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480" windowHeight="7950" firstSheet="15" activeTab="23"/>
  </bookViews>
  <sheets>
    <sheet name="2009-10" sheetId="1" r:id="rId1"/>
    <sheet name="2010-11" sheetId="2" r:id="rId2"/>
    <sheet name="2011-12" sheetId="3" r:id="rId3"/>
    <sheet name="2012-13" sheetId="4" r:id="rId4"/>
    <sheet name="2013-14" sheetId="5" r:id="rId5"/>
    <sheet name="2014-15" sheetId="6" r:id="rId6"/>
    <sheet name="2015-16" sheetId="7" r:id="rId7"/>
    <sheet name="2016-17" sheetId="8" r:id="rId8"/>
    <sheet name="2017-18" sheetId="9" r:id="rId9"/>
    <sheet name="2018-19" sheetId="10" r:id="rId10"/>
    <sheet name="I DCB" sheetId="11" r:id="rId11"/>
    <sheet name="OBC" sheetId="12" r:id="rId12"/>
    <sheet name="DCB" sheetId="13" r:id="rId13"/>
    <sheet name="Sheet1" sheetId="14" r:id="rId14"/>
    <sheet name="2019-20 " sheetId="19" r:id="rId15"/>
    <sheet name="2020-21" sheetId="15" r:id="rId16"/>
    <sheet name="DCB2019-20 (2)" sheetId="22" r:id="rId17"/>
    <sheet name="DCB2019-20" sheetId="16" r:id="rId18"/>
    <sheet name="HRM" sheetId="17" r:id="rId19"/>
    <sheet name="Rusa" sheetId="18" r:id="rId20"/>
    <sheet name="DCB2020-21" sheetId="20" r:id="rId21"/>
    <sheet name="Sheet2" sheetId="21" r:id="rId22"/>
    <sheet name="DCB2020-21 (2)" sheetId="23" r:id="rId23"/>
    <sheet name="2021-22" sheetId="24" r:id="rId24"/>
    <sheet name="DCB2021-22 (2)" sheetId="26" r:id="rId25"/>
    <sheet name="DCB2021-22(1)" sheetId="25" r:id="rId26"/>
    <sheet name="2022-23 " sheetId="31" r:id="rId27"/>
    <sheet name="DCB2022-23(1)" sheetId="28" r:id="rId28"/>
    <sheet name="DCB2022-23 (2)" sheetId="29" r:id="rId29"/>
    <sheet name="P.G. Govt." sheetId="32" r:id="rId30"/>
    <sheet name="Ph.D. Govt." sheetId="33" r:id="rId31"/>
    <sheet name="B.Ed. &amp; B.P.Ed. Govt." sheetId="34" r:id="rId32"/>
  </sheets>
  <definedNames>
    <definedName name="_xlnm.Print_Area" localSheetId="0">'2009-10'!$A$1:$AF$214</definedName>
    <definedName name="_xlnm.Print_Area" localSheetId="1">'2010-11'!$A$1:$AF$219</definedName>
    <definedName name="_xlnm.Print_Area" localSheetId="2">'2011-12'!$A$1:$AF$236</definedName>
    <definedName name="_xlnm.Print_Area" localSheetId="3">'2012-13'!$A$1:$AF$256</definedName>
    <definedName name="_xlnm.Print_Area" localSheetId="4">'2013-14'!$A$1:$AF$271</definedName>
    <definedName name="_xlnm.Print_Area" localSheetId="5">'2014-15'!$A$1:$AF$280</definedName>
    <definedName name="_xlnm.Print_Area" localSheetId="8">'2017-18'!$A$1:$AF$318</definedName>
    <definedName name="_xlnm.Print_Area" localSheetId="9">'2018-19'!$A$1:$AF$335</definedName>
    <definedName name="_xlnm.Print_Area" localSheetId="14">'2019-20 '!$A$1:$AI$335</definedName>
    <definedName name="_xlnm.Print_Area" localSheetId="15">'2020-21'!$A$1:$AF$335</definedName>
    <definedName name="_xlnm.Print_Area" localSheetId="23">'2021-22'!$A$1:$AF$342</definedName>
    <definedName name="_xlnm.Print_Area" localSheetId="26">'2022-23 '!$A$1:$AF$341</definedName>
    <definedName name="_xlnm.Print_Area" localSheetId="31">'B.Ed. &amp; B.P.Ed. Govt.'!$A$1:$F$47</definedName>
    <definedName name="_xlnm.Print_Area" localSheetId="20">'DCB2020-21'!$A$1:$L$155</definedName>
    <definedName name="_xlnm.Print_Area" localSheetId="22">'DCB2020-21 (2)'!$A$1:$M$74</definedName>
    <definedName name="_xlnm.Print_Area" localSheetId="24">'DCB2021-22 (2)'!$A$1:$M$75</definedName>
    <definedName name="_xlnm.Print_Area" localSheetId="25">'DCB2021-22(1)'!$A$1:$L$47</definedName>
    <definedName name="_xlnm.Print_Area" localSheetId="28">'DCB2022-23 (2)'!$A$1:$M$74</definedName>
    <definedName name="_xlnm.Print_Area" localSheetId="27">'DCB2022-23(1)'!$A$1:$L$47</definedName>
    <definedName name="_xlnm.Print_Area" localSheetId="11">OBC!$A$1:$T$82</definedName>
    <definedName name="_xlnm.Print_Area" localSheetId="29">'P.G. Govt.'!$A$1:$F$305</definedName>
    <definedName name="_xlnm.Print_Area" localSheetId="30">'Ph.D. Govt.'!$A$1:$F$37</definedName>
    <definedName name="_xlnm.Print_Area" localSheetId="13">Sheet1!$A$1:$AF$91</definedName>
  </definedNames>
  <calcPr calcId="124519"/>
</workbook>
</file>

<file path=xl/calcChain.xml><?xml version="1.0" encoding="utf-8"?>
<calcChain xmlns="http://schemas.openxmlformats.org/spreadsheetml/2006/main">
  <c r="C37" i="33"/>
  <c r="D37"/>
  <c r="E37"/>
  <c r="F37"/>
  <c r="F303" i="32" l="1"/>
  <c r="E303"/>
  <c r="D303"/>
  <c r="F300"/>
  <c r="E300"/>
  <c r="D300"/>
  <c r="F296"/>
  <c r="E296"/>
  <c r="D296"/>
  <c r="F280"/>
  <c r="E280"/>
  <c r="D280"/>
  <c r="F272"/>
  <c r="E272"/>
  <c r="D272"/>
  <c r="F269"/>
  <c r="E269"/>
  <c r="D269"/>
  <c r="F264"/>
  <c r="E264"/>
  <c r="D264"/>
  <c r="F260"/>
  <c r="E260"/>
  <c r="D260"/>
  <c r="F256"/>
  <c r="E256"/>
  <c r="D256"/>
  <c r="F234"/>
  <c r="E234"/>
  <c r="D234"/>
  <c r="F228"/>
  <c r="E228"/>
  <c r="D228"/>
  <c r="F224"/>
  <c r="E224"/>
  <c r="D224"/>
  <c r="F219"/>
  <c r="E219"/>
  <c r="D219"/>
  <c r="F213"/>
  <c r="E213"/>
  <c r="D213"/>
  <c r="F209"/>
  <c r="E209"/>
  <c r="D209"/>
  <c r="F203"/>
  <c r="E203"/>
  <c r="D203"/>
  <c r="F197"/>
  <c r="E197"/>
  <c r="D197"/>
  <c r="F156"/>
  <c r="E156"/>
  <c r="D156"/>
  <c r="F147"/>
  <c r="E147"/>
  <c r="D147"/>
  <c r="F144"/>
  <c r="E144"/>
  <c r="D144"/>
  <c r="F140"/>
  <c r="E140"/>
  <c r="D140"/>
  <c r="F130"/>
  <c r="E130"/>
  <c r="D130"/>
  <c r="F122"/>
  <c r="E122"/>
  <c r="D122"/>
  <c r="F114"/>
  <c r="E114"/>
  <c r="D114"/>
  <c r="F111"/>
  <c r="E111"/>
  <c r="D111"/>
  <c r="F107"/>
  <c r="E107"/>
  <c r="D107"/>
  <c r="F103"/>
  <c r="E103"/>
  <c r="D103"/>
  <c r="F99"/>
  <c r="E99"/>
  <c r="D99"/>
  <c r="F77"/>
  <c r="E77"/>
  <c r="D77"/>
  <c r="F71"/>
  <c r="E71"/>
  <c r="D71"/>
  <c r="F67"/>
  <c r="E67"/>
  <c r="D67"/>
  <c r="F62"/>
  <c r="E62"/>
  <c r="D62"/>
  <c r="F55"/>
  <c r="E55"/>
  <c r="D55"/>
  <c r="F51"/>
  <c r="E51"/>
  <c r="D51"/>
  <c r="F45"/>
  <c r="E45"/>
  <c r="D45"/>
  <c r="F39"/>
  <c r="E39"/>
  <c r="D39"/>
  <c r="AF63" i="24"/>
  <c r="AE63"/>
  <c r="AD63"/>
  <c r="AC63"/>
  <c r="AB63"/>
  <c r="AA63"/>
  <c r="Z63"/>
  <c r="Y63"/>
  <c r="X63"/>
  <c r="V63"/>
  <c r="W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302" i="8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AE302"/>
  <c r="AF302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C290" i="7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AE290"/>
  <c r="AF290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C280" i="6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AE280"/>
  <c r="AF280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C271" i="5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AE271"/>
  <c r="AF271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C254" i="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AE254"/>
  <c r="AF254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C219" i="2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C204" i="1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C116" i="3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AE236"/>
  <c r="AF236"/>
  <c r="D71" i="26"/>
  <c r="E71"/>
  <c r="F71"/>
  <c r="G71"/>
  <c r="H71"/>
  <c r="I71"/>
  <c r="J71"/>
  <c r="K71"/>
  <c r="L71"/>
  <c r="M71"/>
  <c r="L42" i="25"/>
  <c r="C42"/>
  <c r="D42"/>
  <c r="E42"/>
  <c r="F42"/>
  <c r="G42"/>
  <c r="H42"/>
  <c r="I42"/>
  <c r="J42"/>
  <c r="K42"/>
  <c r="R56" i="24"/>
  <c r="S56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AE236"/>
  <c r="AF236"/>
  <c r="C56"/>
  <c r="D56"/>
  <c r="E56"/>
  <c r="F56"/>
  <c r="G56"/>
  <c r="H56"/>
  <c r="I56"/>
  <c r="J56"/>
  <c r="K56"/>
  <c r="L56"/>
  <c r="M56"/>
  <c r="N56"/>
  <c r="O56"/>
  <c r="P56"/>
  <c r="Q56"/>
  <c r="T56"/>
  <c r="U56"/>
  <c r="V56"/>
  <c r="W56"/>
  <c r="X56"/>
  <c r="Y56"/>
  <c r="Z56"/>
  <c r="AA56"/>
  <c r="AB56"/>
  <c r="AC56"/>
  <c r="AD56"/>
  <c r="AE56"/>
  <c r="AF56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AE303"/>
  <c r="AF30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X40"/>
  <c r="Y40"/>
  <c r="Z40"/>
  <c r="AA40"/>
  <c r="AB40"/>
  <c r="AC40"/>
  <c r="AD40"/>
  <c r="AE40"/>
  <c r="AF40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C242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AE279"/>
  <c r="AF27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AE295"/>
  <c r="AF295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C72" l="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AE292"/>
  <c r="AF292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AE283"/>
  <c r="AF283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AE287"/>
  <c r="AF287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D70" i="23"/>
  <c r="E70"/>
  <c r="F70"/>
  <c r="G70"/>
  <c r="H70"/>
  <c r="I70"/>
  <c r="J70"/>
  <c r="K70"/>
  <c r="L70"/>
  <c r="M70"/>
  <c r="M10"/>
  <c r="G41" i="20"/>
  <c r="L72"/>
  <c r="K72"/>
  <c r="J72"/>
  <c r="I72"/>
  <c r="H72"/>
  <c r="G72"/>
  <c r="E72"/>
  <c r="D72"/>
  <c r="C72"/>
  <c r="L68"/>
  <c r="K68"/>
  <c r="J68"/>
  <c r="I68"/>
  <c r="H68"/>
  <c r="G68"/>
  <c r="D68"/>
  <c r="C68"/>
  <c r="K53"/>
  <c r="J53"/>
  <c r="I53"/>
  <c r="H53"/>
  <c r="G53"/>
  <c r="D53"/>
  <c r="C53"/>
  <c r="C41"/>
  <c r="D41"/>
  <c r="E41"/>
  <c r="F41"/>
  <c r="H41"/>
  <c r="I41"/>
  <c r="J41"/>
  <c r="K41"/>
  <c r="L41"/>
  <c r="J142"/>
  <c r="L142"/>
  <c r="I142"/>
  <c r="H142"/>
  <c r="G142"/>
  <c r="E142"/>
  <c r="D142"/>
  <c r="C142"/>
  <c r="C132"/>
  <c r="D132"/>
  <c r="G132"/>
  <c r="H132"/>
  <c r="I132"/>
  <c r="L132"/>
  <c r="L124"/>
  <c r="I124"/>
  <c r="H124"/>
  <c r="G124"/>
  <c r="D124"/>
  <c r="C124"/>
  <c r="L50"/>
  <c r="L53" s="1"/>
  <c r="L63"/>
  <c r="K63"/>
  <c r="J63"/>
  <c r="I63"/>
  <c r="H63"/>
  <c r="G63"/>
  <c r="F63"/>
  <c r="E63"/>
  <c r="D63"/>
  <c r="C63"/>
  <c r="C146"/>
  <c r="D146"/>
  <c r="G146"/>
  <c r="H146"/>
  <c r="I146"/>
  <c r="L146"/>
  <c r="L57"/>
  <c r="I57"/>
  <c r="H57"/>
  <c r="G57"/>
  <c r="D57"/>
  <c r="C57"/>
  <c r="L78"/>
  <c r="I78"/>
  <c r="H78"/>
  <c r="G78"/>
  <c r="D78"/>
  <c r="C78"/>
  <c r="L148" l="1"/>
  <c r="L108"/>
  <c r="I108"/>
  <c r="H108"/>
  <c r="G108"/>
  <c r="D108"/>
  <c r="C108"/>
  <c r="H45" i="22"/>
  <c r="G45"/>
  <c r="F45"/>
  <c r="E45"/>
  <c r="D45"/>
  <c r="C45"/>
  <c r="I45"/>
  <c r="C47" i="20"/>
  <c r="D47"/>
  <c r="E47"/>
  <c r="G47"/>
  <c r="H47"/>
  <c r="I47"/>
  <c r="J47"/>
  <c r="C104"/>
  <c r="D104"/>
  <c r="G104"/>
  <c r="H104"/>
  <c r="I104"/>
  <c r="L104"/>
  <c r="C100"/>
  <c r="D100"/>
  <c r="G100"/>
  <c r="H100"/>
  <c r="I100"/>
  <c r="L100"/>
  <c r="L47"/>
  <c r="C334" i="15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AE291"/>
  <c r="AF291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AE275"/>
  <c r="AF275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AE283"/>
  <c r="AF283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AE279"/>
  <c r="AF279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AE288"/>
  <c r="AF288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AE299"/>
  <c r="AF299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F331" i="19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F331"/>
  <c r="E331"/>
  <c r="D331"/>
  <c r="C331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C316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C312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C296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F285"/>
  <c r="E285"/>
  <c r="D285"/>
  <c r="C285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C280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C276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C272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F250"/>
  <c r="E250"/>
  <c r="D250"/>
  <c r="C250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C244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C240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C235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C230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C226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C220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C214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E13" i="18"/>
  <c r="F13"/>
  <c r="G13"/>
  <c r="H13"/>
  <c r="I13"/>
  <c r="J13"/>
  <c r="K13"/>
  <c r="L13"/>
  <c r="C39" i="16"/>
  <c r="D39"/>
  <c r="E39"/>
  <c r="F39"/>
  <c r="G39"/>
  <c r="H39"/>
  <c r="I39"/>
  <c r="C9" i="17"/>
  <c r="D9"/>
  <c r="E9"/>
  <c r="F9"/>
  <c r="G9"/>
  <c r="H9"/>
  <c r="I9"/>
  <c r="J9"/>
  <c r="K9"/>
  <c r="L9"/>
  <c r="M9"/>
  <c r="N9"/>
  <c r="C58" i="14"/>
  <c r="D58"/>
  <c r="E58"/>
  <c r="F58"/>
  <c r="G58"/>
  <c r="H58"/>
  <c r="I58"/>
  <c r="J58"/>
  <c r="K58"/>
  <c r="L58"/>
  <c r="M58"/>
  <c r="N58"/>
  <c r="O58"/>
  <c r="P58"/>
  <c r="Q58"/>
  <c r="R58"/>
  <c r="S58"/>
  <c r="T58"/>
  <c r="L65"/>
  <c r="M65"/>
  <c r="N65"/>
  <c r="R65"/>
  <c r="S65"/>
  <c r="T65"/>
  <c r="O65"/>
  <c r="P65"/>
  <c r="Q65"/>
  <c r="C65"/>
  <c r="D65"/>
  <c r="E65"/>
  <c r="F65"/>
  <c r="G65"/>
  <c r="H65"/>
  <c r="I65"/>
  <c r="J65"/>
  <c r="K65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I85" i="16"/>
  <c r="I51"/>
  <c r="I49"/>
  <c r="I50"/>
  <c r="F121"/>
  <c r="G121"/>
  <c r="H121"/>
  <c r="I121"/>
  <c r="I120"/>
  <c r="I118"/>
  <c r="I117"/>
  <c r="C143"/>
  <c r="D143"/>
  <c r="E143"/>
  <c r="F143"/>
  <c r="G143"/>
  <c r="H143"/>
  <c r="I143"/>
  <c r="I141"/>
  <c r="C121"/>
  <c r="D121"/>
  <c r="E121"/>
  <c r="I89"/>
  <c r="I83"/>
  <c r="I81"/>
  <c r="I79"/>
  <c r="C75"/>
  <c r="D75"/>
  <c r="E75"/>
  <c r="F75"/>
  <c r="G75"/>
  <c r="H75"/>
  <c r="I75"/>
  <c r="I72"/>
  <c r="I73"/>
  <c r="I74"/>
  <c r="I67"/>
  <c r="C65"/>
  <c r="D65"/>
  <c r="E65"/>
  <c r="F65"/>
  <c r="G65"/>
  <c r="H65"/>
  <c r="I65"/>
  <c r="I62"/>
  <c r="I63"/>
  <c r="C60"/>
  <c r="D60"/>
  <c r="E60"/>
  <c r="F60"/>
  <c r="G60"/>
  <c r="H60"/>
  <c r="I57"/>
  <c r="I58"/>
  <c r="I59"/>
  <c r="I60"/>
  <c r="C51"/>
  <c r="D51"/>
  <c r="E51"/>
  <c r="F51"/>
  <c r="G51"/>
  <c r="H51"/>
  <c r="C45"/>
  <c r="D45"/>
  <c r="E45"/>
  <c r="F45"/>
  <c r="G45"/>
  <c r="H45"/>
  <c r="I45"/>
  <c r="I41"/>
  <c r="I42"/>
  <c r="I43"/>
  <c r="I38"/>
  <c r="I33"/>
  <c r="I35"/>
  <c r="I36"/>
  <c r="I21"/>
  <c r="I22"/>
  <c r="I23"/>
  <c r="I24"/>
  <c r="I25"/>
  <c r="I26"/>
  <c r="I27"/>
  <c r="I28"/>
  <c r="I29"/>
  <c r="I30"/>
  <c r="I17"/>
  <c r="I18"/>
  <c r="I15"/>
  <c r="I13"/>
  <c r="I10"/>
  <c r="I8"/>
  <c r="I7"/>
  <c r="C139"/>
  <c r="D139"/>
  <c r="E139"/>
  <c r="F139"/>
  <c r="G139"/>
  <c r="H139"/>
  <c r="I139"/>
  <c r="C129"/>
  <c r="D129"/>
  <c r="E129"/>
  <c r="F129"/>
  <c r="G129"/>
  <c r="H129"/>
  <c r="I129"/>
  <c r="C109"/>
  <c r="D109"/>
  <c r="E109"/>
  <c r="F109"/>
  <c r="G109"/>
  <c r="H109"/>
  <c r="I109"/>
  <c r="C105"/>
  <c r="D105"/>
  <c r="E105"/>
  <c r="F105"/>
  <c r="G105"/>
  <c r="H105"/>
  <c r="I105"/>
  <c r="C101"/>
  <c r="D101"/>
  <c r="E101"/>
  <c r="F101"/>
  <c r="G101"/>
  <c r="H101"/>
  <c r="I101"/>
  <c r="C97"/>
  <c r="D97"/>
  <c r="E97"/>
  <c r="F97"/>
  <c r="G97"/>
  <c r="H97"/>
  <c r="I97"/>
  <c r="C55"/>
  <c r="D55"/>
  <c r="E55"/>
  <c r="F55"/>
  <c r="G55"/>
  <c r="H55"/>
  <c r="I55"/>
  <c r="T24" i="14"/>
  <c r="K24"/>
  <c r="H24"/>
  <c r="G24"/>
  <c r="F24"/>
  <c r="E24"/>
  <c r="D24"/>
  <c r="C24"/>
  <c r="T18" i="12"/>
  <c r="S18"/>
  <c r="R18"/>
  <c r="P18"/>
  <c r="O18"/>
  <c r="M18"/>
  <c r="L18"/>
  <c r="J18"/>
  <c r="I18"/>
  <c r="G18"/>
  <c r="F18"/>
  <c r="D18"/>
  <c r="C18"/>
  <c r="Q17"/>
  <c r="N17"/>
  <c r="K17"/>
  <c r="H17"/>
  <c r="E17"/>
  <c r="Q16"/>
  <c r="N16"/>
  <c r="K16"/>
  <c r="H16"/>
  <c r="E16"/>
  <c r="Q15"/>
  <c r="N15"/>
  <c r="K15"/>
  <c r="H15"/>
  <c r="E15"/>
  <c r="Q14"/>
  <c r="Q18" s="1"/>
  <c r="N14"/>
  <c r="K14"/>
  <c r="H14"/>
  <c r="E14"/>
  <c r="E18" s="1"/>
  <c r="Q17" i="14"/>
  <c r="N17"/>
  <c r="K17"/>
  <c r="H17"/>
  <c r="E17"/>
  <c r="Q13"/>
  <c r="Q14"/>
  <c r="Q15"/>
  <c r="Q16"/>
  <c r="N13"/>
  <c r="N14"/>
  <c r="N15"/>
  <c r="N16"/>
  <c r="K13"/>
  <c r="K14"/>
  <c r="K15"/>
  <c r="K16"/>
  <c r="H14"/>
  <c r="H15"/>
  <c r="H16"/>
  <c r="H13"/>
  <c r="E16"/>
  <c r="E15"/>
  <c r="E14"/>
  <c r="E13"/>
  <c r="I17"/>
  <c r="J17"/>
  <c r="L17"/>
  <c r="M17"/>
  <c r="O17"/>
  <c r="P17"/>
  <c r="R17"/>
  <c r="S17"/>
  <c r="T17"/>
  <c r="F17"/>
  <c r="G17"/>
  <c r="D17"/>
  <c r="C1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C168" i="10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D203" i="13"/>
  <c r="E203"/>
  <c r="F203"/>
  <c r="G203"/>
  <c r="H203"/>
  <c r="I203"/>
  <c r="J203"/>
  <c r="D100"/>
  <c r="E100"/>
  <c r="F100"/>
  <c r="G100"/>
  <c r="H100"/>
  <c r="I100"/>
  <c r="J100"/>
  <c r="C143" i="11"/>
  <c r="D143"/>
  <c r="E143"/>
  <c r="F143"/>
  <c r="G143"/>
  <c r="H143"/>
  <c r="I143"/>
  <c r="C139"/>
  <c r="D139"/>
  <c r="E139"/>
  <c r="F139"/>
  <c r="G139"/>
  <c r="H139"/>
  <c r="I139"/>
  <c r="C129"/>
  <c r="D129"/>
  <c r="E129"/>
  <c r="F129"/>
  <c r="G129"/>
  <c r="H129"/>
  <c r="I129"/>
  <c r="C121"/>
  <c r="D121"/>
  <c r="E121"/>
  <c r="F121"/>
  <c r="G121"/>
  <c r="H121"/>
  <c r="I121"/>
  <c r="C105"/>
  <c r="D105"/>
  <c r="E105"/>
  <c r="F105"/>
  <c r="G105"/>
  <c r="H105"/>
  <c r="I105"/>
  <c r="C101"/>
  <c r="D101"/>
  <c r="E101"/>
  <c r="F101"/>
  <c r="G101"/>
  <c r="H101"/>
  <c r="I101"/>
  <c r="C97"/>
  <c r="D97"/>
  <c r="E97"/>
  <c r="F97"/>
  <c r="G97"/>
  <c r="H97"/>
  <c r="I97"/>
  <c r="C75"/>
  <c r="D75"/>
  <c r="E75"/>
  <c r="F75"/>
  <c r="G75"/>
  <c r="H75"/>
  <c r="I75"/>
  <c r="C69"/>
  <c r="D69"/>
  <c r="E69"/>
  <c r="F69"/>
  <c r="G69"/>
  <c r="H69"/>
  <c r="I69"/>
  <c r="C65"/>
  <c r="D65"/>
  <c r="E65"/>
  <c r="F65"/>
  <c r="G65"/>
  <c r="H65"/>
  <c r="I65"/>
  <c r="F51"/>
  <c r="G51"/>
  <c r="H51"/>
  <c r="I51"/>
  <c r="F45"/>
  <c r="G45"/>
  <c r="H45"/>
  <c r="I45"/>
  <c r="E51"/>
  <c r="D51"/>
  <c r="C51"/>
  <c r="C55"/>
  <c r="D55"/>
  <c r="E55"/>
  <c r="F55"/>
  <c r="G55"/>
  <c r="H55"/>
  <c r="I55"/>
  <c r="E45"/>
  <c r="D45"/>
  <c r="C45"/>
  <c r="C39"/>
  <c r="D39"/>
  <c r="E39"/>
  <c r="F39"/>
  <c r="G39"/>
  <c r="H39"/>
  <c r="I39"/>
  <c r="T9" i="12"/>
  <c r="K9"/>
  <c r="C9"/>
  <c r="D9"/>
  <c r="E9"/>
  <c r="F9"/>
  <c r="G9"/>
  <c r="H9"/>
  <c r="C331" i="10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C236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AE241"/>
  <c r="AF241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AE297"/>
  <c r="AF297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AE284"/>
  <c r="AF284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AE279"/>
  <c r="AF279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AE275"/>
  <c r="AF275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AE271"/>
  <c r="AF271"/>
  <c r="C251"/>
  <c r="D251"/>
  <c r="E251"/>
  <c r="F251"/>
  <c r="G251"/>
  <c r="H251"/>
  <c r="I251"/>
  <c r="J251"/>
  <c r="K251"/>
  <c r="L251"/>
  <c r="M251"/>
  <c r="N251"/>
  <c r="O251"/>
  <c r="P251"/>
  <c r="Q251"/>
  <c r="S251"/>
  <c r="T251"/>
  <c r="U251"/>
  <c r="V251"/>
  <c r="W251"/>
  <c r="X251"/>
  <c r="Y251"/>
  <c r="Z251"/>
  <c r="AA251"/>
  <c r="AB251"/>
  <c r="AC251"/>
  <c r="AD251"/>
  <c r="AE251"/>
  <c r="AF251"/>
  <c r="R248"/>
  <c r="R251" s="1"/>
  <c r="N18" i="12" l="1"/>
  <c r="K18"/>
  <c r="H18"/>
  <c r="C245" i="10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AE221"/>
  <c r="AF22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C318" i="9" l="1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AE318"/>
  <c r="AF318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C276" l="1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AE276"/>
  <c r="AF276"/>
  <c r="C262" i="8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AF262"/>
  <c r="C250" i="7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C243" i="6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C96" i="5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C96" i="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C102" i="7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C105" i="8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C76" i="9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AE239"/>
  <c r="AF239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AE263"/>
  <c r="AF263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AE267"/>
  <c r="AF267"/>
  <c r="C68" i="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AE254"/>
  <c r="AF254"/>
  <c r="C69" i="7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AE242"/>
  <c r="AF242"/>
  <c r="C69" i="6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C72" i="5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C72" i="4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C71" i="3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AE200"/>
  <c r="AF200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AE212"/>
  <c r="AF212"/>
  <c r="C72" i="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C72" i="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C84" i="2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C284" i="9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AE284"/>
  <c r="AF284"/>
  <c r="C270" i="8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AE270"/>
  <c r="AF270"/>
  <c r="C258" i="7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AE258"/>
  <c r="AF258"/>
  <c r="C251" i="6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C244" i="5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AE244"/>
  <c r="AF244"/>
  <c r="C232" i="4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C216" i="3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C190" i="1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C205" i="2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C222" i="3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C240" i="4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C255" i="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AE255"/>
  <c r="AF255"/>
  <c r="C264" i="6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AE264"/>
  <c r="AF264"/>
  <c r="C274" i="7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AE274"/>
  <c r="AF274"/>
  <c r="C286" i="8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AE286"/>
  <c r="AF286"/>
  <c r="C300" i="9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AE300"/>
  <c r="AF300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C129" i="8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C126" i="7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C120" i="6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C117" i="5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C111" i="4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C102" i="3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C94" i="2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C88" i="1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C52" i="9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C80" i="1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C141" i="9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C133" i="8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C304" i="9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AE304"/>
  <c r="AF304"/>
  <c r="AF42" i="1"/>
  <c r="C210" i="9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C199" i="8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C193" i="7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C188" i="6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C186" i="5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C179" i="4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C170" i="3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C166" i="2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C157" i="1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C246" i="7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AE246"/>
  <c r="AF246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AE214"/>
  <c r="AF214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C239" i="6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AE239"/>
  <c r="AF239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C234" i="5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AE212"/>
  <c r="AF212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C227" i="4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C47" i="3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C193" i="2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C176" i="1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C45" i="8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AE246"/>
  <c r="AF246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AE258"/>
  <c r="AF258"/>
  <c r="C46" i="9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AE272"/>
  <c r="AF272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C157" i="8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C152" i="7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C145" i="6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C143" i="5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C137" i="4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C126" i="3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</calcChain>
</file>

<file path=xl/sharedStrings.xml><?xml version="1.0" encoding="utf-8"?>
<sst xmlns="http://schemas.openxmlformats.org/spreadsheetml/2006/main" count="9792" uniqueCount="410">
  <si>
    <t xml:space="preserve">KUVEMPU             UNIVERSITY </t>
  </si>
  <si>
    <t>I Year All PG Departments Statistics for the Year 2017-18</t>
  </si>
  <si>
    <t>Sl.No</t>
  </si>
  <si>
    <t>Department</t>
  </si>
  <si>
    <t>GM</t>
  </si>
  <si>
    <t>SC</t>
  </si>
  <si>
    <t>ST</t>
  </si>
  <si>
    <t>Cat-1</t>
  </si>
  <si>
    <t>IIA</t>
  </si>
  <si>
    <t>IIB</t>
  </si>
  <si>
    <t>IIIA</t>
  </si>
  <si>
    <t>IIIB</t>
  </si>
  <si>
    <t xml:space="preserve">NRI/Foreign </t>
  </si>
  <si>
    <t>Totaal</t>
  </si>
  <si>
    <t xml:space="preserve">Grand Total </t>
  </si>
  <si>
    <t>M</t>
  </si>
  <si>
    <t>F</t>
  </si>
  <si>
    <t xml:space="preserve">T </t>
  </si>
  <si>
    <t>T</t>
  </si>
  <si>
    <t xml:space="preserve">P.G. Dept., Jnanasahyadri, Shankaraghatta. </t>
  </si>
  <si>
    <t xml:space="preserve">Kannada </t>
  </si>
  <si>
    <t xml:space="preserve">Economics  </t>
  </si>
  <si>
    <t>English</t>
  </si>
  <si>
    <t xml:space="preserve">Hindi </t>
  </si>
  <si>
    <t xml:space="preserve">History &amp; Archaeology </t>
  </si>
  <si>
    <t>Journalism &amp; Mass Comm.</t>
  </si>
  <si>
    <r>
      <t xml:space="preserve">Master of Social Work </t>
    </r>
    <r>
      <rPr>
        <sz val="8"/>
        <color theme="1"/>
        <rFont val="Times New Roman"/>
        <family val="1"/>
      </rPr>
      <t>(MSW)</t>
    </r>
  </si>
  <si>
    <t xml:space="preserve">Political Science </t>
  </si>
  <si>
    <t>Sociology</t>
  </si>
  <si>
    <t>M.Com.</t>
  </si>
  <si>
    <t>M.B.A.</t>
  </si>
  <si>
    <t>M.B.A.(HRM)</t>
  </si>
  <si>
    <t>M.B.A.(TTM)</t>
  </si>
  <si>
    <t>M.Ed.</t>
  </si>
  <si>
    <t xml:space="preserve">M.P.Ed. </t>
  </si>
  <si>
    <t>Applied Botany</t>
  </si>
  <si>
    <t>Zoology</t>
  </si>
  <si>
    <t xml:space="preserve">Wild Life Management </t>
  </si>
  <si>
    <t>Microbiology</t>
  </si>
  <si>
    <t xml:space="preserve">Biotechnology </t>
  </si>
  <si>
    <t xml:space="preserve">Chemistry </t>
  </si>
  <si>
    <t xml:space="preserve">Biochemistry </t>
  </si>
  <si>
    <t xml:space="preserve">Industrial Chemistry </t>
  </si>
  <si>
    <t xml:space="preserve">Earth Science &amp; Resource Management </t>
  </si>
  <si>
    <t xml:space="preserve">Master of Remote Sensing Aplication </t>
  </si>
  <si>
    <t xml:space="preserve">Electronics </t>
  </si>
  <si>
    <t xml:space="preserve">Environmental Science </t>
  </si>
  <si>
    <t xml:space="preserve">Library &amp; Information Science </t>
  </si>
  <si>
    <t xml:space="preserve">Mathematics </t>
  </si>
  <si>
    <t xml:space="preserve">Computer Science </t>
  </si>
  <si>
    <t>MCA</t>
  </si>
  <si>
    <t xml:space="preserve">Physics </t>
  </si>
  <si>
    <t xml:space="preserve"> </t>
  </si>
  <si>
    <t xml:space="preserve">Total </t>
  </si>
  <si>
    <t xml:space="preserve">Pharmaceutical Chemistry </t>
  </si>
  <si>
    <t>Commerce</t>
  </si>
  <si>
    <t xml:space="preserve">Economics </t>
  </si>
  <si>
    <t xml:space="preserve">Sahyadri College, Campus Shivamogga. </t>
  </si>
  <si>
    <t xml:space="preserve">Sanskrit </t>
  </si>
  <si>
    <t>Urdu</t>
  </si>
  <si>
    <t xml:space="preserve">Sahyadri Sceince College(Autonomous), Shivamogga. </t>
  </si>
  <si>
    <t xml:space="preserve">Sahyadri Arts College, Shivamogga. </t>
  </si>
  <si>
    <t xml:space="preserve">English </t>
  </si>
  <si>
    <t xml:space="preserve">Sahyadri Commerce and Management  College, Shivamogga. </t>
  </si>
  <si>
    <t xml:space="preserve">Commerce </t>
  </si>
  <si>
    <t>MBA</t>
  </si>
  <si>
    <t xml:space="preserve">L.B. &amp; S.B.S. College, Sagara. </t>
  </si>
  <si>
    <t xml:space="preserve">Govt. First Grade College, Shivamogga. </t>
  </si>
  <si>
    <t xml:space="preserve">A.T.N.C.C. Shivamogga.  (N.E.S. Trust) </t>
  </si>
  <si>
    <t>PES College, Shivamogga.</t>
  </si>
  <si>
    <t xml:space="preserve">Jnanasagara Mahavidyalaya, Shivamogga. </t>
  </si>
  <si>
    <t>GFGC, Thirthahalli</t>
  </si>
  <si>
    <t xml:space="preserve">Tunga Mahavidyalaya Thirthahally </t>
  </si>
  <si>
    <t xml:space="preserve">Govt. First Grade College, Bhardavathi </t>
  </si>
  <si>
    <t>Sir. M.V.  Govt.  Arts College, Bhadravathi.</t>
  </si>
  <si>
    <t xml:space="preserve">History  </t>
  </si>
  <si>
    <t>Sir. M.V.  Govt.  Science  College, Bommanakatte Bhadravathi.</t>
  </si>
  <si>
    <t>Govt. First Grade College, Shikaripura</t>
  </si>
  <si>
    <t>Economics</t>
  </si>
  <si>
    <t xml:space="preserve">Smt. Indhiragandhi Govt. First Grade College, Sagara. </t>
  </si>
  <si>
    <t xml:space="preserve">Kodachadri Govt. First College, Hosanagara </t>
  </si>
  <si>
    <t xml:space="preserve">Govt. First Grade College,  Kadur </t>
  </si>
  <si>
    <t>Govt. First Grade College, N.R. Pura</t>
  </si>
  <si>
    <t>J.C.B.M. College,  Sringeri</t>
  </si>
  <si>
    <t>Govt. First Grade College, Koppa</t>
  </si>
  <si>
    <t xml:space="preserve">IDSG, Chickmagalore </t>
  </si>
  <si>
    <t xml:space="preserve">History </t>
  </si>
  <si>
    <t xml:space="preserve">Botany </t>
  </si>
  <si>
    <t>M.E.S. Govt. First Grade College, Chikkamagaluru.</t>
  </si>
  <si>
    <t>I Year Abstract for the Year 2017-18</t>
  </si>
  <si>
    <t>Departments</t>
  </si>
  <si>
    <t xml:space="preserve">PG Centre, Kadur Total </t>
  </si>
  <si>
    <t xml:space="preserve"> Sahyadri Campus Total </t>
  </si>
  <si>
    <t xml:space="preserve">Sahyadri Science Total </t>
  </si>
  <si>
    <t xml:space="preserve">Sahyadri Arts Total </t>
  </si>
  <si>
    <t xml:space="preserve">Sahyadri  Commerce &amp; Management Total </t>
  </si>
  <si>
    <t xml:space="preserve">19 PG College Total </t>
  </si>
  <si>
    <t xml:space="preserve">Yoga. </t>
  </si>
  <si>
    <t xml:space="preserve"> History &amp; Archaeology </t>
  </si>
  <si>
    <t>Biochemistry</t>
  </si>
  <si>
    <t>I Year All PG Departments Statistics for the Year 2009-10</t>
  </si>
  <si>
    <t>II Year All PG Departments Statistics for the Year 2009-10</t>
  </si>
  <si>
    <t>II Year Abstract for the Year 2017-18</t>
  </si>
  <si>
    <t>II Year Abstract for the Year 2009-10</t>
  </si>
  <si>
    <t>Add -on PG. Diploma Courses Statistics for the Year 2009-10</t>
  </si>
  <si>
    <t>I Year Abstract for the Year 2009-10</t>
  </si>
  <si>
    <t>I Year All PG Departments Statistics for the Year 2010-11</t>
  </si>
  <si>
    <t>I Year Abstract for the Year 2010-11</t>
  </si>
  <si>
    <t>Add -on PG. Diploma Courses Statistics for the Year 2010-11</t>
  </si>
  <si>
    <t>II Year All PG Departments Statistics for the Year 2010-11</t>
  </si>
  <si>
    <t>II Year Abstract for the Year 2010-11</t>
  </si>
  <si>
    <t>I Year All PG Departments Statistics for the Year 2011-12</t>
  </si>
  <si>
    <t>I Year Abstract for the Year 2011-12</t>
  </si>
  <si>
    <t>I Year All PG Departments Statistics for the Year 2012-13</t>
  </si>
  <si>
    <t>I Year Abstract for the Year 2012-13</t>
  </si>
  <si>
    <t>II Year All PG Departments Statistics for the Year 2012-13</t>
  </si>
  <si>
    <t>II Year Abstract for the Year 2012-13</t>
  </si>
  <si>
    <t>I Year All PG Departments Statistics for the Year 2013-14</t>
  </si>
  <si>
    <t>I Year Abstract for the Year 2013-14</t>
  </si>
  <si>
    <t>II Year All PG Departments Statistics for the Year 2013-14</t>
  </si>
  <si>
    <t>II Year Abstract for the Year 2013-14</t>
  </si>
  <si>
    <t>I Year All PG Departments Statistics for the Year 2014-15</t>
  </si>
  <si>
    <t>I Year Abstract for the Year 2014-15</t>
  </si>
  <si>
    <t>II Year All PG Departments Statistics for the Year 2014-15</t>
  </si>
  <si>
    <t>II Year Abstract for the Year 2014-15</t>
  </si>
  <si>
    <t>I Year All PG Departments Statistics for the Year 2015-16</t>
  </si>
  <si>
    <t>I Year Abstract for the Year 2015-16</t>
  </si>
  <si>
    <t>Add -on PG. Diploma Courses Statistics for the Year 2015-16</t>
  </si>
  <si>
    <t>II Year All PG Departments Statistics for the Year 2015-16</t>
  </si>
  <si>
    <t>II Year Abstract for the Year 2015-16</t>
  </si>
  <si>
    <t>I Year All PG Departments Statistics for the Year 2016-17</t>
  </si>
  <si>
    <t>I Year Abstract for the Year 2016-17</t>
  </si>
  <si>
    <t>II Year All PG Departments Statistics for the Year 2016-17</t>
  </si>
  <si>
    <t>II Year Abstract for the Year 2016-17</t>
  </si>
  <si>
    <t>II Year All PG Departments Statistics for the Year 2017-18</t>
  </si>
  <si>
    <t xml:space="preserve">Geo-informatics </t>
  </si>
  <si>
    <t>Geo-informatics</t>
  </si>
  <si>
    <t>3rd Year MCA</t>
  </si>
  <si>
    <t>Add -on PG. Diploma Courses Statistics for the Year 2016-17</t>
  </si>
  <si>
    <t>Bioinformatics</t>
  </si>
  <si>
    <t xml:space="preserve">Bioinformatics </t>
  </si>
  <si>
    <t>Add -on PG. Diploma Courses Statistics for the Year 2017-18</t>
  </si>
  <si>
    <t>M.B.F.I</t>
  </si>
  <si>
    <t>M.B.F.I.</t>
  </si>
  <si>
    <t>Clinical Psychology</t>
  </si>
  <si>
    <t xml:space="preserve">Clinical Psychology </t>
  </si>
  <si>
    <t xml:space="preserve">Organic Chemistry </t>
  </si>
  <si>
    <t xml:space="preserve">Organic Chemistry  </t>
  </si>
  <si>
    <t xml:space="preserve">Microbiology </t>
  </si>
  <si>
    <t xml:space="preserve">Microbiology  </t>
  </si>
  <si>
    <t xml:space="preserve">Nanoscience &amp; Technology </t>
  </si>
  <si>
    <t xml:space="preserve">Nanoscience &amp; Technology   </t>
  </si>
  <si>
    <t xml:space="preserve">Nanoscience &amp; Technology  </t>
  </si>
  <si>
    <t>Nanoscience &amp; Technology</t>
  </si>
  <si>
    <t xml:space="preserve">M.Com. </t>
  </si>
  <si>
    <t xml:space="preserve">Tunga Mahavidyalaya, Thirthahalli </t>
  </si>
  <si>
    <t>Organic Chemistry</t>
  </si>
  <si>
    <t>Master of Social Work (MSW)</t>
  </si>
  <si>
    <t xml:space="preserve">Campus P.G. Dept. Total  </t>
  </si>
  <si>
    <t>Campus P.G. Dept. Total</t>
  </si>
  <si>
    <t xml:space="preserve">Campus P.G. Dept. Total </t>
  </si>
  <si>
    <t>II Year Abstract for the Year 2011-12</t>
  </si>
  <si>
    <t>II Year All PG Departments Statistics for the Year 2011-12</t>
  </si>
  <si>
    <t>Add -on PG. Diploma Courses Statistics for the Year 2011-12</t>
  </si>
  <si>
    <t xml:space="preserve">PG Centre Kadur </t>
  </si>
  <si>
    <t>Add -on PG. Diploma Courses Statistics for the Year 2012-13</t>
  </si>
  <si>
    <t>Add -on PG. Diploma Courses Statistics for the Year 2013-14</t>
  </si>
  <si>
    <t>Add -on PG. Diploma Courses Statistics for the Year 2014-15</t>
  </si>
  <si>
    <t xml:space="preserve">PG Centre, Kadur </t>
  </si>
  <si>
    <t xml:space="preserve">PG Centre,  Kadur </t>
  </si>
  <si>
    <t xml:space="preserve">PG Centre, Chikkamagaluru </t>
  </si>
  <si>
    <t xml:space="preserve">M.A. in Education </t>
  </si>
  <si>
    <t>`3</t>
  </si>
  <si>
    <t xml:space="preserve">IDSG, Chikkamagaluru. </t>
  </si>
  <si>
    <t>Sl. No</t>
  </si>
  <si>
    <t>PG Centre, Chikkamagaluru Total</t>
  </si>
  <si>
    <t>Total</t>
  </si>
  <si>
    <t>I Year All PG Departments Statistics for the Year 2018-19</t>
  </si>
  <si>
    <t>I Year Abstract for the Year 2018-19</t>
  </si>
  <si>
    <t>Add -on PG. Diploma Courses Statistics for the Year 2018-19</t>
  </si>
  <si>
    <t>II Year All PG Departments Statistics for the Year 2018-19</t>
  </si>
  <si>
    <t>II Year Abstract for the Year 2018-19</t>
  </si>
  <si>
    <t>Edurate College. Shivamogga.</t>
  </si>
  <si>
    <t xml:space="preserve"> GFGC, Thirthahalli </t>
  </si>
  <si>
    <t xml:space="preserve">Shivaganga Yoga Mahavidyalaya, Shivamogga. </t>
  </si>
  <si>
    <t>Dept. Of Yoga, SKG</t>
  </si>
  <si>
    <t xml:space="preserve">Mathematics  </t>
  </si>
  <si>
    <t>Campus P.G. Dept. Total(32)</t>
  </si>
  <si>
    <t>PG Centre, Kadur Total (3)</t>
  </si>
  <si>
    <t>PG Centre, Chikkamagaluru Total(2)</t>
  </si>
  <si>
    <t xml:space="preserve"> Sahyadri Campus Total (2)</t>
  </si>
  <si>
    <t>Sahyadri Science Total (2)</t>
  </si>
  <si>
    <t>Sahyadri Arts Total (3)</t>
  </si>
  <si>
    <t>Sahyadri  Commerce &amp; Management Total (2)</t>
  </si>
  <si>
    <t>18 PG College Total(38)</t>
  </si>
  <si>
    <t>Campus P.G. Dept. Total (32)</t>
  </si>
  <si>
    <t>Sahyadri Science Total (3)</t>
  </si>
  <si>
    <t xml:space="preserve">Sahyadri Arts Total(3) </t>
  </si>
  <si>
    <t xml:space="preserve">17 PG College Total(38) </t>
  </si>
  <si>
    <t>I &amp; II Year Abstract for the Year 2018-19</t>
  </si>
  <si>
    <t>I Year</t>
  </si>
  <si>
    <t>II Year</t>
  </si>
  <si>
    <t>OBC</t>
  </si>
  <si>
    <t>I Year All PG Departments D.C.B. for the Year 2018-19</t>
  </si>
  <si>
    <t>Total Students</t>
  </si>
  <si>
    <t>Merit Fee</t>
  </si>
  <si>
    <t>Payment Fee</t>
  </si>
  <si>
    <t>Other University Fee</t>
  </si>
  <si>
    <t>Total Fee</t>
  </si>
  <si>
    <t xml:space="preserve">Jnanasagara Mahavidyalaya, Shivamogga. (Akshra Institute of Management Studies) </t>
  </si>
  <si>
    <t>Place</t>
  </si>
  <si>
    <t>G.F.G.C., SMG</t>
  </si>
  <si>
    <t>A.T.N.C.C.(NES), SMG</t>
  </si>
  <si>
    <t>PES, SMG</t>
  </si>
  <si>
    <t>JM(Akshara), SMG</t>
  </si>
  <si>
    <t>Edurate, SMG</t>
  </si>
  <si>
    <t>Tunga, Thirthahalli</t>
  </si>
  <si>
    <t>GFGC, BDVT</t>
  </si>
  <si>
    <t>GFGC, N.R.Pura</t>
  </si>
  <si>
    <t>JCBM, Sringeri</t>
  </si>
  <si>
    <t>II Year All PG Departments D.C.B. for the Year 2018-19</t>
  </si>
  <si>
    <t>MCA 3rd Year</t>
  </si>
  <si>
    <t xml:space="preserve">Sahyadri Sceince College, Shivamogga. </t>
  </si>
  <si>
    <t>G.M.</t>
  </si>
  <si>
    <t>Faculty</t>
  </si>
  <si>
    <t>Arts</t>
  </si>
  <si>
    <t>Science</t>
  </si>
  <si>
    <t>Management</t>
  </si>
  <si>
    <t>First Year</t>
  </si>
  <si>
    <t>Second Year</t>
  </si>
  <si>
    <t>Others</t>
  </si>
  <si>
    <t xml:space="preserve">All Departments I Year  </t>
  </si>
  <si>
    <t>All Departments II Year</t>
  </si>
  <si>
    <t>POST GRADUATE I &amp; II Year Abstract for the Year 2018-19</t>
  </si>
  <si>
    <t xml:space="preserve">KUVEMPU                UNIVERSITY </t>
  </si>
  <si>
    <t>I Year All PG Departments Statistics for the Year 2019-20</t>
  </si>
  <si>
    <t>I Year Abstract for the Year 2019-20</t>
  </si>
  <si>
    <t>Add -on PG. Diploma Courses Statistics for the Year 2019-20</t>
  </si>
  <si>
    <t>II Year All PG Departments Statistics for the Year 2019-20</t>
  </si>
  <si>
    <t>II Year Abstract for the Year 2019-20</t>
  </si>
  <si>
    <t>I Year All PG Departments D.C.B. for the Year 2019-20</t>
  </si>
  <si>
    <t>I &amp; II Year Abstract for the Year 2019-20</t>
  </si>
  <si>
    <t>POST GRADUATE I &amp; II Year Abstract for the Year 2019-20</t>
  </si>
  <si>
    <t xml:space="preserve">Edurite College of Management Studies, Shivamogga. </t>
  </si>
  <si>
    <t>Sir. M.V.  Govt.  Arts &amp; Commerce College, Bhadravathi.</t>
  </si>
  <si>
    <t xml:space="preserve">Akshara Institute of Management Studies (Jnanasagara Mahavidyalaya) Shivamogga. </t>
  </si>
  <si>
    <t xml:space="preserve">Akshara Institute of Management Studies (Jnanasagara Mahavidyalaya) Shivamogga.  </t>
  </si>
  <si>
    <t>Kumadvathi First College, Shikaripura</t>
  </si>
  <si>
    <t xml:space="preserve">Kumadvathi First College, Shikaripura </t>
  </si>
  <si>
    <t xml:space="preserve">18 PG College Total(38) </t>
  </si>
  <si>
    <t>PG Centre, Chikkamagaluru Total (2)</t>
  </si>
  <si>
    <t>Campus P.G. Dept. Total(31)</t>
  </si>
  <si>
    <t>18 PG College Total(37)</t>
  </si>
  <si>
    <t>B.3 Students admitted (1st Year of Admissions) in all courses during the academic session 2019-20.</t>
  </si>
  <si>
    <t>Sl.No.</t>
  </si>
  <si>
    <t xml:space="preserve">Courses at Differenet Levels </t>
  </si>
  <si>
    <t xml:space="preserve">Total Seats / Students Intake (Approved) </t>
  </si>
  <si>
    <t xml:space="preserve">Students Admitted (1st year Against Intake) </t>
  </si>
  <si>
    <t xml:space="preserve">Vacant if any </t>
  </si>
  <si>
    <t xml:space="preserve">Category Wise Position of Students Admitted </t>
  </si>
  <si>
    <t>Gen.</t>
  </si>
  <si>
    <t>EWS</t>
  </si>
  <si>
    <t xml:space="preserve">Out of the Total </t>
  </si>
  <si>
    <t>PwD</t>
  </si>
  <si>
    <t>Muslim</t>
  </si>
  <si>
    <t>Other Mino. Communities</t>
  </si>
  <si>
    <t>Under Graduate</t>
  </si>
  <si>
    <t>Post Graduate</t>
  </si>
  <si>
    <t>M.Phil</t>
  </si>
  <si>
    <t>Ph.D.</t>
  </si>
  <si>
    <t>Diploma /Certificate</t>
  </si>
  <si>
    <t xml:space="preserve">Name of the University </t>
  </si>
  <si>
    <t>As on 01.04.2014</t>
  </si>
  <si>
    <t>As on 31.03.2020</t>
  </si>
  <si>
    <t xml:space="preserve">Kuvempu                    University </t>
  </si>
  <si>
    <t>Parameter</t>
  </si>
  <si>
    <t>Social Science</t>
  </si>
  <si>
    <t>Physical Science</t>
  </si>
  <si>
    <t>Biological Science</t>
  </si>
  <si>
    <t xml:space="preserve">Commerce &amp; Management </t>
  </si>
  <si>
    <t xml:space="preserve">Arts and Languages </t>
  </si>
  <si>
    <t>No. of Masters Programme</t>
  </si>
  <si>
    <t xml:space="preserve">Total No. of Students (including all years) </t>
  </si>
  <si>
    <t>Data as on 01.04.2014</t>
  </si>
  <si>
    <t>Data as on 31.03.2020</t>
  </si>
  <si>
    <t>Girls</t>
  </si>
  <si>
    <t>Accreditation Grade</t>
  </si>
  <si>
    <t xml:space="preserve">Chemical Science </t>
  </si>
  <si>
    <t xml:space="preserve">Earth Science </t>
  </si>
  <si>
    <t xml:space="preserve">Education </t>
  </si>
  <si>
    <t xml:space="preserve">                                                                                                                                                                                            Others (Specify)</t>
  </si>
  <si>
    <t xml:space="preserve">(Dr. Dharani Kumar P.)                      </t>
  </si>
  <si>
    <t>I Year All PG Departments Statistics for the Year 2020-21</t>
  </si>
  <si>
    <t>I Year Abstract for the Year 2020-21</t>
  </si>
  <si>
    <t>Add -on PG. Diploma Courses Statistics for the Year 2020-21</t>
  </si>
  <si>
    <t>II Year All PG Departments Statistics for the Year 2020-21</t>
  </si>
  <si>
    <t>II Year Abstract for the Year 2020-21</t>
  </si>
  <si>
    <t xml:space="preserve">Sri Kateel Ashok Pai Memorial Institute, Shivamogga. </t>
  </si>
  <si>
    <t xml:space="preserve">Psyhcology </t>
  </si>
  <si>
    <t>21 PG College Total(44)</t>
  </si>
  <si>
    <t>PG Centre, Kadur Total (4)</t>
  </si>
  <si>
    <t>PG Centre, Chikkamagaluru Total(4)</t>
  </si>
  <si>
    <t xml:space="preserve">20 PG College Total(38) </t>
  </si>
  <si>
    <t>Campus P.G. Dept. Total(33)</t>
  </si>
  <si>
    <t>I Year All PG Departments D.C.B. for the Year 2020-21</t>
  </si>
  <si>
    <t xml:space="preserve">Sri Kateel Ashok Pai Memorial Institute, Shivamogga.  </t>
  </si>
  <si>
    <t xml:space="preserve">Psyhcology  </t>
  </si>
  <si>
    <t>Total No. of Students</t>
  </si>
  <si>
    <t>II Year  D.C.B. for the Year 2020-21</t>
  </si>
  <si>
    <t xml:space="preserve">P.G.D. History &amp; Archaeology  </t>
  </si>
  <si>
    <t>IDSG, Chikkamagaluru</t>
  </si>
  <si>
    <t>-</t>
  </si>
  <si>
    <t>31,1,1850</t>
  </si>
  <si>
    <t>45,450-</t>
  </si>
  <si>
    <t>II Year All PG Departments D.C.B. for the Year 2019-20</t>
  </si>
  <si>
    <t>Yoga</t>
  </si>
  <si>
    <t>Shivaganga Yoga Shivamogga</t>
  </si>
  <si>
    <t>Kumadvathi  First Grade College, Shikaripura</t>
  </si>
  <si>
    <t>M.Com</t>
  </si>
  <si>
    <t xml:space="preserve">P.G. Diploma in Yoga </t>
  </si>
  <si>
    <t>G.F.G.C, SMG</t>
  </si>
  <si>
    <t>ATNCC, SMG</t>
  </si>
  <si>
    <t>Akshra, SMG</t>
  </si>
  <si>
    <t>Kateel, SMG</t>
  </si>
  <si>
    <t>GFGC, Koppa</t>
  </si>
  <si>
    <t>MES, CKG</t>
  </si>
  <si>
    <t>Shivaganga, SMG</t>
  </si>
  <si>
    <t>Kumadvathi, Shikaripura</t>
  </si>
  <si>
    <t>GFGC, N.R Prua</t>
  </si>
  <si>
    <t>I Year All PG Departments Statistics for the Year 2021-22</t>
  </si>
  <si>
    <t>I Year Abstract for the Year 2021-22</t>
  </si>
  <si>
    <t>Add -on PG. Diploma Courses Statistics for the Year 2021-22</t>
  </si>
  <si>
    <t>II Year All PG Departments Statistics for the Year 2021-22</t>
  </si>
  <si>
    <t>II Year Abstract for the Year 2021-22</t>
  </si>
  <si>
    <t>I Year All PG Departments D.C.B. for the Year 2021-22</t>
  </si>
  <si>
    <t>II Year  D.C.B. for the Year 2021-22</t>
  </si>
  <si>
    <t>Food Technology</t>
  </si>
  <si>
    <t>Food Techonology</t>
  </si>
  <si>
    <t xml:space="preserve">  </t>
  </si>
  <si>
    <t xml:space="preserve">Kateel Ashok Pai Memorial College, Shivamogga. </t>
  </si>
  <si>
    <t xml:space="preserve">Sri Kateel Ashok Pai Memorial College, Shivamogga. </t>
  </si>
  <si>
    <t>Campus P.G. Dept. Total(34)</t>
  </si>
  <si>
    <t>Campus P.G. Dept. Total (33)</t>
  </si>
  <si>
    <t xml:space="preserve">05 PG College Total </t>
  </si>
  <si>
    <t xml:space="preserve">03 PG College Total </t>
  </si>
  <si>
    <t xml:space="preserve">06 PG College Total </t>
  </si>
  <si>
    <t xml:space="preserve">09 PG College Total </t>
  </si>
  <si>
    <t xml:space="preserve">11 PG College Total </t>
  </si>
  <si>
    <t xml:space="preserve">13 PG College Total </t>
  </si>
  <si>
    <t xml:space="preserve">15 PG College Total </t>
  </si>
  <si>
    <t xml:space="preserve">14 PG College Total </t>
  </si>
  <si>
    <t xml:space="preserve">18 PG College Total </t>
  </si>
  <si>
    <t>I Year All PG Departments Statistics for the Year 2022-23</t>
  </si>
  <si>
    <t>I Year Abstract for the Year 2022-23</t>
  </si>
  <si>
    <t>Add -on PG. Diploma Courses Statistics for the Year 2022-23</t>
  </si>
  <si>
    <t>II Year All PG Departments Statistics for the Year 2022-23</t>
  </si>
  <si>
    <t>II Year Abstract for the Year 2022-23</t>
  </si>
  <si>
    <t>I Year All PG Departments D.C.B. for the Year 2022-23</t>
  </si>
  <si>
    <t>II Year  D.C.B. for the Year 2022-23</t>
  </si>
  <si>
    <t>M.Sc. (Hon's)</t>
  </si>
  <si>
    <t xml:space="preserve">I Year - Details of Department-wise Programmes/Courses being offered at the University  along with the approved intake  </t>
  </si>
  <si>
    <t>Approved Intake</t>
  </si>
  <si>
    <t>No. of students admitted
during 2021-22</t>
  </si>
  <si>
    <t xml:space="preserve">II Year Details of Department-wise Programmes/Courses being offered at the University  along with the approved intake  </t>
  </si>
  <si>
    <t xml:space="preserve">Ph.D. - Details of Department-wise Programmes/Courses being offered at the University  along with the approved intake  </t>
  </si>
  <si>
    <t>Ph.D. Department</t>
  </si>
  <si>
    <t xml:space="preserve">B.Ed. &amp; B.P.Ed. Colleges </t>
  </si>
  <si>
    <t xml:space="preserve">M.L.M.N. College of Education, Chikmagalur. </t>
  </si>
  <si>
    <t xml:space="preserve">Jnana Bharathi  College of Education, Kadur. </t>
  </si>
  <si>
    <t xml:space="preserve">Tungabhadra College of Education, Tarikere. </t>
  </si>
  <si>
    <t xml:space="preserve">A.V.S. College of Education, Tarikere </t>
  </si>
  <si>
    <t xml:space="preserve">National  College of Education, Shimoga. </t>
  </si>
  <si>
    <t xml:space="preserve">Kumudwathi  College of Education, Shikaripura. </t>
  </si>
  <si>
    <t xml:space="preserve">Kuvempu Centenary College of Education, Shimoga. </t>
  </si>
  <si>
    <t xml:space="preserve">Mythri College of Education, Shimoga. </t>
  </si>
  <si>
    <t xml:space="preserve">Al-Mahmood College of  Education Shimoga. </t>
  </si>
  <si>
    <t>Rajivgandhi College of Education, Bhadravathi.</t>
  </si>
  <si>
    <t xml:space="preserve">Sagara Gangothri  College of Education, Sagara. </t>
  </si>
  <si>
    <t>Sri Veerabhadreshwara College of Education, Thalagunda.</t>
  </si>
  <si>
    <t xml:space="preserve">D.K. Shivakumar College of Education, Bhadravathi </t>
  </si>
  <si>
    <t xml:space="preserve">Vagdevi College of Education,Thirthahalli. </t>
  </si>
  <si>
    <t xml:space="preserve">Visveswaraya College of Education, Bhadravthi </t>
  </si>
  <si>
    <t>Dr. G.A. Nariboli College of Education, Sagara .</t>
  </si>
  <si>
    <t>S.J.G. College of Education, Anandapura.</t>
  </si>
  <si>
    <t>B.G.S. College of Education, Sringeri.</t>
  </si>
  <si>
    <t>Kuvempu University  B.P.Ed College</t>
  </si>
  <si>
    <t xml:space="preserve">Kannada Bharathi </t>
  </si>
  <si>
    <t xml:space="preserve">Sociology </t>
  </si>
  <si>
    <t xml:space="preserve">Journalism </t>
  </si>
  <si>
    <t>M.B.A</t>
  </si>
  <si>
    <t xml:space="preserve">M.S.W. </t>
  </si>
  <si>
    <t xml:space="preserve">M.T.A. </t>
  </si>
  <si>
    <t xml:space="preserve">Physical Education </t>
  </si>
  <si>
    <t>PHYSICS</t>
  </si>
  <si>
    <t>CHEMISTRY</t>
  </si>
  <si>
    <t>INDUSTRIAL CHEMISTRY</t>
  </si>
  <si>
    <t>MATHEMATICS</t>
  </si>
  <si>
    <t>APPLIED BOTANY</t>
  </si>
  <si>
    <t>APPLIED ZOOLOGY</t>
  </si>
  <si>
    <t>BIOCHEMISTRY</t>
  </si>
  <si>
    <t>ELECTRONICS</t>
  </si>
  <si>
    <t>MCA AND COMPUTER SCIENCE</t>
  </si>
  <si>
    <t>WILD LIFE AND MANAGEMENT</t>
  </si>
  <si>
    <t>MICROBIOLOGY</t>
  </si>
  <si>
    <t xml:space="preserve">BIOTECHNOLOGY </t>
  </si>
  <si>
    <t>APPLIED GEOLOGY</t>
  </si>
  <si>
    <t>ENVIRONMENTAL SCIENCE</t>
  </si>
  <si>
    <t>LIBRARY &amp; INFORMATION SCIENCE</t>
  </si>
  <si>
    <t>Pharmaceutical Chemistry</t>
  </si>
  <si>
    <t>Education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</si>
</sst>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rgb="FF231F2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37">
    <xf numFmtId="0" fontId="0" fillId="0" borderId="0" xfId="0"/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0" fontId="8" fillId="0" borderId="5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7" xfId="0" applyFont="1" applyBorder="1"/>
    <xf numFmtId="0" fontId="4" fillId="0" borderId="8" xfId="0" applyFont="1" applyBorder="1" applyAlignment="1">
      <alignment horizontal="right"/>
    </xf>
    <xf numFmtId="0" fontId="1" fillId="0" borderId="0" xfId="0" applyFont="1"/>
    <xf numFmtId="0" fontId="8" fillId="0" borderId="8" xfId="0" applyFont="1" applyBorder="1" applyAlignment="1">
      <alignment horizontal="right"/>
    </xf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/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/>
    <xf numFmtId="0" fontId="12" fillId="0" borderId="0" xfId="0" applyFont="1"/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/>
    <xf numFmtId="0" fontId="13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/>
    <xf numFmtId="0" fontId="7" fillId="0" borderId="5" xfId="0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/>
    <xf numFmtId="0" fontId="9" fillId="0" borderId="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0" xfId="0"/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/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/>
    <xf numFmtId="0" fontId="8" fillId="0" borderId="2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/>
    <xf numFmtId="0" fontId="2" fillId="0" borderId="3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/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/>
    <xf numFmtId="0" fontId="15" fillId="0" borderId="5" xfId="0" applyFont="1" applyBorder="1" applyAlignment="1">
      <alignment wrapText="1"/>
    </xf>
    <xf numFmtId="0" fontId="0" fillId="0" borderId="5" xfId="0" applyBorder="1"/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wrapText="1"/>
    </xf>
    <xf numFmtId="0" fontId="0" fillId="0" borderId="0" xfId="0"/>
    <xf numFmtId="0" fontId="0" fillId="0" borderId="21" xfId="0" applyBorder="1" applyAlignment="1"/>
    <xf numFmtId="0" fontId="0" fillId="0" borderId="10" xfId="0" applyBorder="1" applyAlignment="1"/>
    <xf numFmtId="0" fontId="15" fillId="0" borderId="21" xfId="0" applyFont="1" applyBorder="1" applyAlignment="1">
      <alignment horizontal="center" vertical="center" wrapText="1"/>
    </xf>
    <xf numFmtId="0" fontId="0" fillId="0" borderId="5" xfId="0" applyBorder="1" applyAlignment="1"/>
    <xf numFmtId="0" fontId="16" fillId="0" borderId="27" xfId="0" applyFont="1" applyBorder="1" applyAlignment="1">
      <alignment horizontal="center" vertical="center" wrapText="1"/>
    </xf>
    <xf numFmtId="0" fontId="0" fillId="0" borderId="30" xfId="0" applyBorder="1" applyAlignment="1"/>
    <xf numFmtId="0" fontId="0" fillId="0" borderId="0" xfId="0" applyAlignment="1"/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/>
    <xf numFmtId="0" fontId="15" fillId="0" borderId="2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0" fontId="17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5" xfId="0" applyFill="1" applyBorder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/>
    <xf numFmtId="0" fontId="8" fillId="0" borderId="2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/>
    <xf numFmtId="3" fontId="8" fillId="0" borderId="5" xfId="0" applyNumberFormat="1" applyFont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/>
    <xf numFmtId="0" fontId="9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/>
    <xf numFmtId="3" fontId="10" fillId="0" borderId="5" xfId="0" applyNumberFormat="1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26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8" fillId="0" borderId="5" xfId="0" applyFont="1" applyBorder="1"/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/>
    <xf numFmtId="0" fontId="8" fillId="0" borderId="5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/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/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5" xfId="0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/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/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/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0" fillId="0" borderId="0" xfId="0"/>
    <xf numFmtId="0" fontId="2" fillId="0" borderId="36" xfId="0" applyFont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/>
    <xf numFmtId="0" fontId="2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20" fillId="0" borderId="0" xfId="0" applyFont="1"/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9" fillId="0" borderId="0" xfId="0" applyFont="1"/>
    <xf numFmtId="0" fontId="16" fillId="0" borderId="7" xfId="0" applyFont="1" applyBorder="1"/>
    <xf numFmtId="0" fontId="16" fillId="0" borderId="8" xfId="0" applyFont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9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0" xfId="0" applyBorder="1" applyAlignment="1"/>
    <xf numFmtId="0" fontId="0" fillId="0" borderId="27" xfId="0" applyBorder="1" applyAlignment="1"/>
    <xf numFmtId="0" fontId="4" fillId="0" borderId="21" xfId="0" applyFont="1" applyBorder="1"/>
    <xf numFmtId="0" fontId="1" fillId="0" borderId="10" xfId="0" applyFont="1" applyBorder="1"/>
    <xf numFmtId="0" fontId="1" fillId="0" borderId="27" xfId="0" applyFont="1" applyBorder="1"/>
    <xf numFmtId="0" fontId="15" fillId="0" borderId="13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0" fillId="0" borderId="13" xfId="0" applyBorder="1"/>
    <xf numFmtId="0" fontId="0" fillId="0" borderId="26" xfId="0" applyBorder="1"/>
    <xf numFmtId="0" fontId="0" fillId="0" borderId="22" xfId="0" applyBorder="1"/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5" fillId="0" borderId="21" xfId="0" applyFont="1" applyBorder="1"/>
    <xf numFmtId="0" fontId="15" fillId="0" borderId="27" xfId="0" applyFont="1" applyBorder="1"/>
    <xf numFmtId="0" fontId="15" fillId="0" borderId="29" xfId="0" applyFont="1" applyBorder="1"/>
    <xf numFmtId="0" fontId="15" fillId="0" borderId="30" xfId="0" applyFont="1" applyBorder="1"/>
    <xf numFmtId="0" fontId="15" fillId="0" borderId="31" xfId="0" applyFont="1" applyBorder="1"/>
    <xf numFmtId="0" fontId="15" fillId="0" borderId="33" xfId="0" applyFont="1" applyBorder="1"/>
    <xf numFmtId="0" fontId="15" fillId="0" borderId="17" xfId="0" applyFont="1" applyBorder="1"/>
    <xf numFmtId="0" fontId="15" fillId="0" borderId="24" xfId="0" applyFont="1" applyBorder="1"/>
    <xf numFmtId="0" fontId="14" fillId="0" borderId="2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0</xdr:row>
      <xdr:rowOff>66675</xdr:rowOff>
    </xdr:from>
    <xdr:to>
      <xdr:col>14</xdr:col>
      <xdr:colOff>133350</xdr:colOff>
      <xdr:row>1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91150" y="66675"/>
          <a:ext cx="4191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57150</xdr:colOff>
      <xdr:row>112</xdr:row>
      <xdr:rowOff>76200</xdr:rowOff>
    </xdr:from>
    <xdr:to>
      <xdr:col>14</xdr:col>
      <xdr:colOff>161925</xdr:colOff>
      <xdr:row>113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19725" y="25774650"/>
          <a:ext cx="4191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73025</xdr:colOff>
      <xdr:row>104</xdr:row>
      <xdr:rowOff>123825</xdr:rowOff>
    </xdr:from>
    <xdr:to>
      <xdr:col>14</xdr:col>
      <xdr:colOff>180975</xdr:colOff>
      <xdr:row>106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70525" y="26650950"/>
          <a:ext cx="42545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219075</xdr:colOff>
      <xdr:row>89</xdr:row>
      <xdr:rowOff>152400</xdr:rowOff>
    </xdr:from>
    <xdr:to>
      <xdr:col>15</xdr:col>
      <xdr:colOff>9525</xdr:colOff>
      <xdr:row>91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29225" y="31556325"/>
          <a:ext cx="4191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</xdr:colOff>
      <xdr:row>191</xdr:row>
      <xdr:rowOff>123825</xdr:rowOff>
    </xdr:from>
    <xdr:to>
      <xdr:col>14</xdr:col>
      <xdr:colOff>142875</xdr:colOff>
      <xdr:row>193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00675" y="42967275"/>
          <a:ext cx="419100" cy="304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200025</xdr:colOff>
      <xdr:row>0</xdr:row>
      <xdr:rowOff>76199</xdr:rowOff>
    </xdr:from>
    <xdr:to>
      <xdr:col>15</xdr:col>
      <xdr:colOff>104775</xdr:colOff>
      <xdr:row>1</xdr:row>
      <xdr:rowOff>238124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05425" y="76199"/>
          <a:ext cx="533400" cy="35242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180975</xdr:colOff>
      <xdr:row>118</xdr:row>
      <xdr:rowOff>76200</xdr:rowOff>
    </xdr:from>
    <xdr:to>
      <xdr:col>15</xdr:col>
      <xdr:colOff>66675</xdr:colOff>
      <xdr:row>119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51475" y="29746575"/>
          <a:ext cx="5207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247650</xdr:colOff>
      <xdr:row>110</xdr:row>
      <xdr:rowOff>123825</xdr:rowOff>
    </xdr:from>
    <xdr:to>
      <xdr:col>15</xdr:col>
      <xdr:colOff>76200</xdr:colOff>
      <xdr:row>112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53050" y="36604575"/>
          <a:ext cx="4572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219075</xdr:colOff>
      <xdr:row>95</xdr:row>
      <xdr:rowOff>152400</xdr:rowOff>
    </xdr:from>
    <xdr:to>
      <xdr:col>15</xdr:col>
      <xdr:colOff>123825</xdr:colOff>
      <xdr:row>97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24475" y="31375350"/>
          <a:ext cx="5334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228600</xdr:colOff>
      <xdr:row>206</xdr:row>
      <xdr:rowOff>123825</xdr:rowOff>
    </xdr:from>
    <xdr:to>
      <xdr:col>14</xdr:col>
      <xdr:colOff>295275</xdr:colOff>
      <xdr:row>208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34000" y="71427975"/>
          <a:ext cx="381000" cy="3048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0</xdr:row>
      <xdr:rowOff>76200</xdr:rowOff>
    </xdr:from>
    <xdr:to>
      <xdr:col>15</xdr:col>
      <xdr:colOff>38100</xdr:colOff>
      <xdr:row>1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24475" y="76200"/>
          <a:ext cx="523875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228600</xdr:colOff>
      <xdr:row>128</xdr:row>
      <xdr:rowOff>76200</xdr:rowOff>
    </xdr:from>
    <xdr:to>
      <xdr:col>15</xdr:col>
      <xdr:colOff>9525</xdr:colOff>
      <xdr:row>129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10200" y="40452675"/>
          <a:ext cx="409575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123825</xdr:colOff>
      <xdr:row>118</xdr:row>
      <xdr:rowOff>123825</xdr:rowOff>
    </xdr:from>
    <xdr:to>
      <xdr:col>15</xdr:col>
      <xdr:colOff>95250</xdr:colOff>
      <xdr:row>120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05425" y="37347525"/>
          <a:ext cx="600075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219075</xdr:colOff>
      <xdr:row>103</xdr:row>
      <xdr:rowOff>152400</xdr:rowOff>
    </xdr:from>
    <xdr:to>
      <xdr:col>14</xdr:col>
      <xdr:colOff>304800</xdr:colOff>
      <xdr:row>105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00675" y="32118300"/>
          <a:ext cx="40005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200025</xdr:colOff>
      <xdr:row>223</xdr:row>
      <xdr:rowOff>123825</xdr:rowOff>
    </xdr:from>
    <xdr:to>
      <xdr:col>15</xdr:col>
      <xdr:colOff>85725</xdr:colOff>
      <xdr:row>225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81625" y="52616100"/>
          <a:ext cx="514350" cy="3048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76200</xdr:rowOff>
    </xdr:from>
    <xdr:to>
      <xdr:col>14</xdr:col>
      <xdr:colOff>247650</xdr:colOff>
      <xdr:row>1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00675" y="76200"/>
          <a:ext cx="466725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133350</xdr:colOff>
      <xdr:row>138</xdr:row>
      <xdr:rowOff>76200</xdr:rowOff>
    </xdr:from>
    <xdr:to>
      <xdr:col>14</xdr:col>
      <xdr:colOff>247650</xdr:colOff>
      <xdr:row>139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38775" y="40024050"/>
          <a:ext cx="428625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123825</xdr:colOff>
      <xdr:row>129</xdr:row>
      <xdr:rowOff>123825</xdr:rowOff>
    </xdr:from>
    <xdr:to>
      <xdr:col>14</xdr:col>
      <xdr:colOff>304800</xdr:colOff>
      <xdr:row>131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29250" y="27374850"/>
          <a:ext cx="4953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123825</xdr:colOff>
      <xdr:row>114</xdr:row>
      <xdr:rowOff>152400</xdr:rowOff>
    </xdr:from>
    <xdr:to>
      <xdr:col>14</xdr:col>
      <xdr:colOff>257175</xdr:colOff>
      <xdr:row>116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29250" y="31689675"/>
          <a:ext cx="447675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104775</xdr:colOff>
      <xdr:row>241</xdr:row>
      <xdr:rowOff>123825</xdr:rowOff>
    </xdr:from>
    <xdr:to>
      <xdr:col>14</xdr:col>
      <xdr:colOff>295275</xdr:colOff>
      <xdr:row>243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10200" y="73628250"/>
          <a:ext cx="504825" cy="3048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76200</xdr:rowOff>
    </xdr:from>
    <xdr:to>
      <xdr:col>14</xdr:col>
      <xdr:colOff>238125</xdr:colOff>
      <xdr:row>1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34000" y="76200"/>
          <a:ext cx="55245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28575</xdr:colOff>
      <xdr:row>144</xdr:row>
      <xdr:rowOff>76200</xdr:rowOff>
    </xdr:from>
    <xdr:to>
      <xdr:col>14</xdr:col>
      <xdr:colOff>276225</xdr:colOff>
      <xdr:row>145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29250" y="38785800"/>
          <a:ext cx="561975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28575</xdr:colOff>
      <xdr:row>135</xdr:row>
      <xdr:rowOff>123825</xdr:rowOff>
    </xdr:from>
    <xdr:to>
      <xdr:col>14</xdr:col>
      <xdr:colOff>209550</xdr:colOff>
      <xdr:row>137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29250" y="27774900"/>
          <a:ext cx="4953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</xdr:colOff>
      <xdr:row>120</xdr:row>
      <xdr:rowOff>114300</xdr:rowOff>
    </xdr:from>
    <xdr:to>
      <xdr:col>14</xdr:col>
      <xdr:colOff>190500</xdr:colOff>
      <xdr:row>121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72100" y="29746575"/>
          <a:ext cx="466725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</xdr:colOff>
      <xdr:row>258</xdr:row>
      <xdr:rowOff>123825</xdr:rowOff>
    </xdr:from>
    <xdr:to>
      <xdr:col>14</xdr:col>
      <xdr:colOff>304800</xdr:colOff>
      <xdr:row>260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38775" y="72390000"/>
          <a:ext cx="581025" cy="3048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0</xdr:row>
      <xdr:rowOff>85725</xdr:rowOff>
    </xdr:from>
    <xdr:to>
      <xdr:col>14</xdr:col>
      <xdr:colOff>209550</xdr:colOff>
      <xdr:row>1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62575" y="85725"/>
          <a:ext cx="466725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114300</xdr:colOff>
      <xdr:row>146</xdr:row>
      <xdr:rowOff>76200</xdr:rowOff>
    </xdr:from>
    <xdr:to>
      <xdr:col>14</xdr:col>
      <xdr:colOff>247650</xdr:colOff>
      <xdr:row>147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514975" y="39214425"/>
          <a:ext cx="447675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</xdr:colOff>
      <xdr:row>137</xdr:row>
      <xdr:rowOff>123825</xdr:rowOff>
    </xdr:from>
    <xdr:to>
      <xdr:col>14</xdr:col>
      <xdr:colOff>276225</xdr:colOff>
      <xdr:row>139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38775" y="27793950"/>
          <a:ext cx="55245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47625</xdr:colOff>
      <xdr:row>123</xdr:row>
      <xdr:rowOff>152400</xdr:rowOff>
    </xdr:from>
    <xdr:to>
      <xdr:col>14</xdr:col>
      <xdr:colOff>285750</xdr:colOff>
      <xdr:row>125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48300" y="30880050"/>
          <a:ext cx="55245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104775</xdr:colOff>
      <xdr:row>267</xdr:row>
      <xdr:rowOff>123825</xdr:rowOff>
    </xdr:from>
    <xdr:to>
      <xdr:col>14</xdr:col>
      <xdr:colOff>228600</xdr:colOff>
      <xdr:row>269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505450" y="54521100"/>
          <a:ext cx="438150" cy="3048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0</xdr:row>
      <xdr:rowOff>76200</xdr:rowOff>
    </xdr:from>
    <xdr:to>
      <xdr:col>14</xdr:col>
      <xdr:colOff>180975</xdr:colOff>
      <xdr:row>1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524500" y="76200"/>
          <a:ext cx="43815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19050</xdr:colOff>
      <xdr:row>154</xdr:row>
      <xdr:rowOff>161925</xdr:rowOff>
    </xdr:from>
    <xdr:to>
      <xdr:col>14</xdr:col>
      <xdr:colOff>190500</xdr:colOff>
      <xdr:row>155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86400" y="30584775"/>
          <a:ext cx="48577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104775</xdr:colOff>
      <xdr:row>144</xdr:row>
      <xdr:rowOff>123825</xdr:rowOff>
    </xdr:from>
    <xdr:to>
      <xdr:col>14</xdr:col>
      <xdr:colOff>247650</xdr:colOff>
      <xdr:row>146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572125" y="36242625"/>
          <a:ext cx="4572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28575</xdr:colOff>
      <xdr:row>129</xdr:row>
      <xdr:rowOff>152400</xdr:rowOff>
    </xdr:from>
    <xdr:to>
      <xdr:col>14</xdr:col>
      <xdr:colOff>247650</xdr:colOff>
      <xdr:row>131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95925" y="31013400"/>
          <a:ext cx="5334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38099</xdr:colOff>
      <xdr:row>277</xdr:row>
      <xdr:rowOff>133349</xdr:rowOff>
    </xdr:from>
    <xdr:to>
      <xdr:col>14</xdr:col>
      <xdr:colOff>200025</xdr:colOff>
      <xdr:row>278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505449" y="55073549"/>
          <a:ext cx="476251" cy="247651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0</xdr:row>
      <xdr:rowOff>76200</xdr:rowOff>
    </xdr:from>
    <xdr:to>
      <xdr:col>14</xdr:col>
      <xdr:colOff>266700</xdr:colOff>
      <xdr:row>1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29250" y="76200"/>
          <a:ext cx="466725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123825</xdr:colOff>
      <xdr:row>159</xdr:row>
      <xdr:rowOff>114300</xdr:rowOff>
    </xdr:from>
    <xdr:to>
      <xdr:col>15</xdr:col>
      <xdr:colOff>0</xdr:colOff>
      <xdr:row>160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38775" y="39766875"/>
          <a:ext cx="504825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85725</xdr:colOff>
      <xdr:row>149</xdr:row>
      <xdr:rowOff>123825</xdr:rowOff>
    </xdr:from>
    <xdr:to>
      <xdr:col>14</xdr:col>
      <xdr:colOff>266700</xdr:colOff>
      <xdr:row>151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00675" y="30575250"/>
          <a:ext cx="49530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76200</xdr:colOff>
      <xdr:row>134</xdr:row>
      <xdr:rowOff>161925</xdr:rowOff>
    </xdr:from>
    <xdr:to>
      <xdr:col>15</xdr:col>
      <xdr:colOff>19050</xdr:colOff>
      <xdr:row>136</xdr:row>
      <xdr:rowOff>28576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91150" y="26365200"/>
          <a:ext cx="571500" cy="29527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95250</xdr:colOff>
      <xdr:row>289</xdr:row>
      <xdr:rowOff>123825</xdr:rowOff>
    </xdr:from>
    <xdr:to>
      <xdr:col>15</xdr:col>
      <xdr:colOff>28576</xdr:colOff>
      <xdr:row>291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410200" y="73332975"/>
          <a:ext cx="561976" cy="3048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266700</xdr:colOff>
      <xdr:row>0</xdr:row>
      <xdr:rowOff>104775</xdr:rowOff>
    </xdr:from>
    <xdr:to>
      <xdr:col>14</xdr:col>
      <xdr:colOff>200025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010150" y="104775"/>
          <a:ext cx="523875" cy="3048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273051</xdr:colOff>
      <xdr:row>170</xdr:row>
      <xdr:rowOff>104775</xdr:rowOff>
    </xdr:from>
    <xdr:to>
      <xdr:col>14</xdr:col>
      <xdr:colOff>196851</xdr:colOff>
      <xdr:row>171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016501" y="40909875"/>
          <a:ext cx="514350" cy="3048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19050</xdr:colOff>
      <xdr:row>158</xdr:row>
      <xdr:rowOff>123825</xdr:rowOff>
    </xdr:from>
    <xdr:to>
      <xdr:col>14</xdr:col>
      <xdr:colOff>247650</xdr:colOff>
      <xdr:row>160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057775" y="38557200"/>
          <a:ext cx="523875" cy="3048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266700</xdr:colOff>
      <xdr:row>142</xdr:row>
      <xdr:rowOff>133350</xdr:rowOff>
    </xdr:from>
    <xdr:to>
      <xdr:col>14</xdr:col>
      <xdr:colOff>257175</xdr:colOff>
      <xdr:row>144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010150" y="35137725"/>
          <a:ext cx="581025" cy="3048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295274</xdr:colOff>
      <xdr:row>304</xdr:row>
      <xdr:rowOff>152400</xdr:rowOff>
    </xdr:from>
    <xdr:to>
      <xdr:col>14</xdr:col>
      <xdr:colOff>123825</xdr:colOff>
      <xdr:row>306</xdr:row>
      <xdr:rowOff>209550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038724" y="73637775"/>
          <a:ext cx="419101" cy="43815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25401</xdr:colOff>
      <xdr:row>0</xdr:row>
      <xdr:rowOff>76200</xdr:rowOff>
    </xdr:from>
    <xdr:to>
      <xdr:col>13</xdr:col>
      <xdr:colOff>238125</xdr:colOff>
      <xdr:row>1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45101" y="76200"/>
          <a:ext cx="488949" cy="2952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292101</xdr:colOff>
      <xdr:row>175</xdr:row>
      <xdr:rowOff>123825</xdr:rowOff>
    </xdr:from>
    <xdr:to>
      <xdr:col>14</xdr:col>
      <xdr:colOff>63500</xdr:colOff>
      <xdr:row>176</xdr:row>
      <xdr:rowOff>209550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16526" y="34832925"/>
          <a:ext cx="609599" cy="2762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</xdr:colOff>
      <xdr:row>160</xdr:row>
      <xdr:rowOff>123825</xdr:rowOff>
    </xdr:from>
    <xdr:to>
      <xdr:col>13</xdr:col>
      <xdr:colOff>225425</xdr:colOff>
      <xdr:row>161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38750" y="31565850"/>
          <a:ext cx="482600" cy="2571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292101</xdr:colOff>
      <xdr:row>144</xdr:row>
      <xdr:rowOff>152400</xdr:rowOff>
    </xdr:from>
    <xdr:to>
      <xdr:col>13</xdr:col>
      <xdr:colOff>193675</xdr:colOff>
      <xdr:row>145</xdr:row>
      <xdr:rowOff>219075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16526" y="27993975"/>
          <a:ext cx="473074" cy="2571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38100</xdr:colOff>
      <xdr:row>318</xdr:row>
      <xdr:rowOff>161925</xdr:rowOff>
    </xdr:from>
    <xdr:to>
      <xdr:col>13</xdr:col>
      <xdr:colOff>225426</xdr:colOff>
      <xdr:row>319</xdr:row>
      <xdr:rowOff>238124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57800" y="62493525"/>
          <a:ext cx="463551" cy="266699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0</xdr:row>
      <xdr:rowOff>38100</xdr:rowOff>
    </xdr:from>
    <xdr:to>
      <xdr:col>5</xdr:col>
      <xdr:colOff>942975</xdr:colOff>
      <xdr:row>0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3790950" y="38100"/>
          <a:ext cx="590550" cy="24765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76199</xdr:colOff>
      <xdr:row>0</xdr:row>
      <xdr:rowOff>304799</xdr:rowOff>
    </xdr:from>
    <xdr:to>
      <xdr:col>10</xdr:col>
      <xdr:colOff>212723</xdr:colOff>
      <xdr:row>1</xdr:row>
      <xdr:rowOff>266698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3581399" y="304799"/>
          <a:ext cx="488949" cy="32384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76199</xdr:colOff>
      <xdr:row>32</xdr:row>
      <xdr:rowOff>304799</xdr:rowOff>
    </xdr:from>
    <xdr:to>
      <xdr:col>10</xdr:col>
      <xdr:colOff>212723</xdr:colOff>
      <xdr:row>33</xdr:row>
      <xdr:rowOff>190498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3790949" y="304799"/>
          <a:ext cx="485774" cy="327024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28574</xdr:rowOff>
    </xdr:from>
    <xdr:to>
      <xdr:col>4</xdr:col>
      <xdr:colOff>457200</xdr:colOff>
      <xdr:row>0</xdr:row>
      <xdr:rowOff>285749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3724275" y="28574"/>
          <a:ext cx="476250" cy="2571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381000</xdr:colOff>
      <xdr:row>102</xdr:row>
      <xdr:rowOff>28574</xdr:rowOff>
    </xdr:from>
    <xdr:to>
      <xdr:col>4</xdr:col>
      <xdr:colOff>457200</xdr:colOff>
      <xdr:row>102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3724275" y="20326349"/>
          <a:ext cx="476250" cy="238126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257175</xdr:colOff>
      <xdr:row>1</xdr:row>
      <xdr:rowOff>47625</xdr:rowOff>
    </xdr:from>
    <xdr:to>
      <xdr:col>15</xdr:col>
      <xdr:colOff>333375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172075" y="238125"/>
          <a:ext cx="447675" cy="2857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257175</xdr:colOff>
      <xdr:row>42</xdr:row>
      <xdr:rowOff>47625</xdr:rowOff>
    </xdr:from>
    <xdr:to>
      <xdr:col>15</xdr:col>
      <xdr:colOff>333375</xdr:colOff>
      <xdr:row>42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194300" y="238125"/>
          <a:ext cx="441325" cy="28575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85726</xdr:rowOff>
    </xdr:from>
    <xdr:to>
      <xdr:col>14</xdr:col>
      <xdr:colOff>19051</xdr:colOff>
      <xdr:row>0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57800" y="85726"/>
          <a:ext cx="523876" cy="21907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63502</xdr:colOff>
      <xdr:row>174</xdr:row>
      <xdr:rowOff>133350</xdr:rowOff>
    </xdr:from>
    <xdr:to>
      <xdr:col>13</xdr:col>
      <xdr:colOff>228601</xdr:colOff>
      <xdr:row>176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83202" y="34604325"/>
          <a:ext cx="441324" cy="2952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85726</xdr:colOff>
      <xdr:row>159</xdr:row>
      <xdr:rowOff>152400</xdr:rowOff>
    </xdr:from>
    <xdr:to>
      <xdr:col>13</xdr:col>
      <xdr:colOff>247651</xdr:colOff>
      <xdr:row>160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05426" y="31356300"/>
          <a:ext cx="438150" cy="2667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292102</xdr:colOff>
      <xdr:row>143</xdr:row>
      <xdr:rowOff>152400</xdr:rowOff>
    </xdr:from>
    <xdr:to>
      <xdr:col>14</xdr:col>
      <xdr:colOff>28576</xdr:colOff>
      <xdr:row>144</xdr:row>
      <xdr:rowOff>200025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16527" y="27755850"/>
          <a:ext cx="574674" cy="2381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38100</xdr:colOff>
      <xdr:row>317</xdr:row>
      <xdr:rowOff>190499</xdr:rowOff>
    </xdr:from>
    <xdr:to>
      <xdr:col>13</xdr:col>
      <xdr:colOff>228600</xdr:colOff>
      <xdr:row>318</xdr:row>
      <xdr:rowOff>219074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57800" y="62417324"/>
          <a:ext cx="466725" cy="21907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85726</xdr:rowOff>
    </xdr:from>
    <xdr:to>
      <xdr:col>14</xdr:col>
      <xdr:colOff>19051</xdr:colOff>
      <xdr:row>0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57800" y="85726"/>
          <a:ext cx="523876" cy="21907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63502</xdr:colOff>
      <xdr:row>177</xdr:row>
      <xdr:rowOff>133350</xdr:rowOff>
    </xdr:from>
    <xdr:to>
      <xdr:col>13</xdr:col>
      <xdr:colOff>228601</xdr:colOff>
      <xdr:row>179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83202" y="34880550"/>
          <a:ext cx="441324" cy="2952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85726</xdr:colOff>
      <xdr:row>162</xdr:row>
      <xdr:rowOff>152400</xdr:rowOff>
    </xdr:from>
    <xdr:to>
      <xdr:col>13</xdr:col>
      <xdr:colOff>247651</xdr:colOff>
      <xdr:row>163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05426" y="31632525"/>
          <a:ext cx="438150" cy="2667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292102</xdr:colOff>
      <xdr:row>146</xdr:row>
      <xdr:rowOff>152400</xdr:rowOff>
    </xdr:from>
    <xdr:to>
      <xdr:col>14</xdr:col>
      <xdr:colOff>28576</xdr:colOff>
      <xdr:row>147</xdr:row>
      <xdr:rowOff>200025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16527" y="28032075"/>
          <a:ext cx="574674" cy="2381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38100</xdr:colOff>
      <xdr:row>320</xdr:row>
      <xdr:rowOff>190499</xdr:rowOff>
    </xdr:from>
    <xdr:to>
      <xdr:col>13</xdr:col>
      <xdr:colOff>228600</xdr:colOff>
      <xdr:row>321</xdr:row>
      <xdr:rowOff>219074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57800" y="62693549"/>
          <a:ext cx="466725" cy="21907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123825</xdr:rowOff>
    </xdr:from>
    <xdr:to>
      <xdr:col>3</xdr:col>
      <xdr:colOff>571500</xdr:colOff>
      <xdr:row>0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2943225" y="123825"/>
          <a:ext cx="342900" cy="17145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123825</xdr:rowOff>
    </xdr:from>
    <xdr:to>
      <xdr:col>3</xdr:col>
      <xdr:colOff>571500</xdr:colOff>
      <xdr:row>0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2943225" y="123825"/>
          <a:ext cx="342900" cy="17145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1</xdr:row>
      <xdr:rowOff>28575</xdr:rowOff>
    </xdr:from>
    <xdr:to>
      <xdr:col>7</xdr:col>
      <xdr:colOff>19050</xdr:colOff>
      <xdr:row>1</xdr:row>
      <xdr:rowOff>314324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4953000" y="219075"/>
          <a:ext cx="400050" cy="285749"/>
        </a:xfrm>
        <a:prstGeom prst="rect">
          <a:avLst/>
        </a:prstGeom>
        <a:noFill/>
      </xdr:spPr>
    </xdr:pic>
    <xdr:clientData/>
  </xdr:twoCellAnchor>
  <xdr:twoCellAnchor>
    <xdr:from>
      <xdr:col>4</xdr:col>
      <xdr:colOff>504825</xdr:colOff>
      <xdr:row>9</xdr:row>
      <xdr:rowOff>28575</xdr:rowOff>
    </xdr:from>
    <xdr:to>
      <xdr:col>4</xdr:col>
      <xdr:colOff>688848</xdr:colOff>
      <xdr:row>13</xdr:row>
      <xdr:rowOff>0</xdr:rowOff>
    </xdr:to>
    <xdr:sp macro="" textlink="">
      <xdr:nvSpPr>
        <xdr:cNvPr id="4" name="Right Brace 3"/>
        <xdr:cNvSpPr/>
      </xdr:nvSpPr>
      <xdr:spPr>
        <a:xfrm>
          <a:off x="3790950" y="3295650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5</xdr:col>
      <xdr:colOff>390525</xdr:colOff>
      <xdr:row>9</xdr:row>
      <xdr:rowOff>28575</xdr:rowOff>
    </xdr:from>
    <xdr:to>
      <xdr:col>5</xdr:col>
      <xdr:colOff>574548</xdr:colOff>
      <xdr:row>13</xdr:row>
      <xdr:rowOff>0</xdr:rowOff>
    </xdr:to>
    <xdr:sp macro="" textlink="">
      <xdr:nvSpPr>
        <xdr:cNvPr id="5" name="Right Brace 4"/>
        <xdr:cNvSpPr/>
      </xdr:nvSpPr>
      <xdr:spPr>
        <a:xfrm>
          <a:off x="4419600" y="3295650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6</xdr:col>
      <xdr:colOff>438150</xdr:colOff>
      <xdr:row>9</xdr:row>
      <xdr:rowOff>28575</xdr:rowOff>
    </xdr:from>
    <xdr:to>
      <xdr:col>6</xdr:col>
      <xdr:colOff>622173</xdr:colOff>
      <xdr:row>13</xdr:row>
      <xdr:rowOff>0</xdr:rowOff>
    </xdr:to>
    <xdr:sp macro="" textlink="">
      <xdr:nvSpPr>
        <xdr:cNvPr id="6" name="Right Brace 5"/>
        <xdr:cNvSpPr/>
      </xdr:nvSpPr>
      <xdr:spPr>
        <a:xfrm>
          <a:off x="5076825" y="3295650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7</xdr:col>
      <xdr:colOff>495300</xdr:colOff>
      <xdr:row>9</xdr:row>
      <xdr:rowOff>28575</xdr:rowOff>
    </xdr:from>
    <xdr:to>
      <xdr:col>7</xdr:col>
      <xdr:colOff>679323</xdr:colOff>
      <xdr:row>13</xdr:row>
      <xdr:rowOff>0</xdr:rowOff>
    </xdr:to>
    <xdr:sp macro="" textlink="">
      <xdr:nvSpPr>
        <xdr:cNvPr id="7" name="Right Brace 6"/>
        <xdr:cNvSpPr/>
      </xdr:nvSpPr>
      <xdr:spPr>
        <a:xfrm>
          <a:off x="5829300" y="3295650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8</xdr:col>
      <xdr:colOff>409575</xdr:colOff>
      <xdr:row>9</xdr:row>
      <xdr:rowOff>38100</xdr:rowOff>
    </xdr:from>
    <xdr:to>
      <xdr:col>8</xdr:col>
      <xdr:colOff>593598</xdr:colOff>
      <xdr:row>13</xdr:row>
      <xdr:rowOff>9525</xdr:rowOff>
    </xdr:to>
    <xdr:sp macro="" textlink="">
      <xdr:nvSpPr>
        <xdr:cNvPr id="8" name="Right Brace 7"/>
        <xdr:cNvSpPr/>
      </xdr:nvSpPr>
      <xdr:spPr>
        <a:xfrm>
          <a:off x="6543675" y="3305175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9</xdr:col>
      <xdr:colOff>419100</xdr:colOff>
      <xdr:row>9</xdr:row>
      <xdr:rowOff>19050</xdr:rowOff>
    </xdr:from>
    <xdr:to>
      <xdr:col>9</xdr:col>
      <xdr:colOff>603123</xdr:colOff>
      <xdr:row>12</xdr:row>
      <xdr:rowOff>190500</xdr:rowOff>
    </xdr:to>
    <xdr:sp macro="" textlink="">
      <xdr:nvSpPr>
        <xdr:cNvPr id="9" name="Right Brace 8"/>
        <xdr:cNvSpPr/>
      </xdr:nvSpPr>
      <xdr:spPr>
        <a:xfrm>
          <a:off x="7229475" y="3286125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10</xdr:col>
      <xdr:colOff>352425</xdr:colOff>
      <xdr:row>9</xdr:row>
      <xdr:rowOff>38100</xdr:rowOff>
    </xdr:from>
    <xdr:to>
      <xdr:col>10</xdr:col>
      <xdr:colOff>536448</xdr:colOff>
      <xdr:row>13</xdr:row>
      <xdr:rowOff>9525</xdr:rowOff>
    </xdr:to>
    <xdr:sp macro="" textlink="">
      <xdr:nvSpPr>
        <xdr:cNvPr id="10" name="Right Brace 9"/>
        <xdr:cNvSpPr/>
      </xdr:nvSpPr>
      <xdr:spPr>
        <a:xfrm>
          <a:off x="7858125" y="3305175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11</xdr:col>
      <xdr:colOff>419100</xdr:colOff>
      <xdr:row>9</xdr:row>
      <xdr:rowOff>19050</xdr:rowOff>
    </xdr:from>
    <xdr:to>
      <xdr:col>11</xdr:col>
      <xdr:colOff>603123</xdr:colOff>
      <xdr:row>12</xdr:row>
      <xdr:rowOff>190500</xdr:rowOff>
    </xdr:to>
    <xdr:sp macro="" textlink="">
      <xdr:nvSpPr>
        <xdr:cNvPr id="11" name="Right Brace 10"/>
        <xdr:cNvSpPr/>
      </xdr:nvSpPr>
      <xdr:spPr>
        <a:xfrm>
          <a:off x="8534400" y="3286125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4</xdr:col>
      <xdr:colOff>495300</xdr:colOff>
      <xdr:row>14</xdr:row>
      <xdr:rowOff>19050</xdr:rowOff>
    </xdr:from>
    <xdr:to>
      <xdr:col>4</xdr:col>
      <xdr:colOff>679323</xdr:colOff>
      <xdr:row>17</xdr:row>
      <xdr:rowOff>190500</xdr:rowOff>
    </xdr:to>
    <xdr:sp macro="" textlink="">
      <xdr:nvSpPr>
        <xdr:cNvPr id="12" name="Right Brace 11"/>
        <xdr:cNvSpPr/>
      </xdr:nvSpPr>
      <xdr:spPr>
        <a:xfrm>
          <a:off x="3781425" y="4486275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5</xdr:col>
      <xdr:colOff>419100</xdr:colOff>
      <xdr:row>14</xdr:row>
      <xdr:rowOff>38100</xdr:rowOff>
    </xdr:from>
    <xdr:to>
      <xdr:col>5</xdr:col>
      <xdr:colOff>603123</xdr:colOff>
      <xdr:row>18</xdr:row>
      <xdr:rowOff>9525</xdr:rowOff>
    </xdr:to>
    <xdr:sp macro="" textlink="">
      <xdr:nvSpPr>
        <xdr:cNvPr id="13" name="Right Brace 12"/>
        <xdr:cNvSpPr/>
      </xdr:nvSpPr>
      <xdr:spPr>
        <a:xfrm>
          <a:off x="4448175" y="4505325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6</xdr:col>
      <xdr:colOff>476250</xdr:colOff>
      <xdr:row>14</xdr:row>
      <xdr:rowOff>19050</xdr:rowOff>
    </xdr:from>
    <xdr:to>
      <xdr:col>6</xdr:col>
      <xdr:colOff>660273</xdr:colOff>
      <xdr:row>17</xdr:row>
      <xdr:rowOff>190500</xdr:rowOff>
    </xdr:to>
    <xdr:sp macro="" textlink="">
      <xdr:nvSpPr>
        <xdr:cNvPr id="14" name="Right Brace 13"/>
        <xdr:cNvSpPr/>
      </xdr:nvSpPr>
      <xdr:spPr>
        <a:xfrm>
          <a:off x="5114925" y="4486275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7</xdr:col>
      <xdr:colOff>495300</xdr:colOff>
      <xdr:row>14</xdr:row>
      <xdr:rowOff>28575</xdr:rowOff>
    </xdr:from>
    <xdr:to>
      <xdr:col>7</xdr:col>
      <xdr:colOff>679323</xdr:colOff>
      <xdr:row>18</xdr:row>
      <xdr:rowOff>0</xdr:rowOff>
    </xdr:to>
    <xdr:sp macro="" textlink="">
      <xdr:nvSpPr>
        <xdr:cNvPr id="15" name="Right Brace 14"/>
        <xdr:cNvSpPr/>
      </xdr:nvSpPr>
      <xdr:spPr>
        <a:xfrm>
          <a:off x="5829300" y="4495800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8</xdr:col>
      <xdr:colOff>381000</xdr:colOff>
      <xdr:row>14</xdr:row>
      <xdr:rowOff>19050</xdr:rowOff>
    </xdr:from>
    <xdr:to>
      <xdr:col>8</xdr:col>
      <xdr:colOff>565023</xdr:colOff>
      <xdr:row>17</xdr:row>
      <xdr:rowOff>190500</xdr:rowOff>
    </xdr:to>
    <xdr:sp macro="" textlink="">
      <xdr:nvSpPr>
        <xdr:cNvPr id="16" name="Right Brace 15"/>
        <xdr:cNvSpPr/>
      </xdr:nvSpPr>
      <xdr:spPr>
        <a:xfrm>
          <a:off x="6515100" y="4486275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9</xdr:col>
      <xdr:colOff>419100</xdr:colOff>
      <xdr:row>14</xdr:row>
      <xdr:rowOff>28575</xdr:rowOff>
    </xdr:from>
    <xdr:to>
      <xdr:col>9</xdr:col>
      <xdr:colOff>603123</xdr:colOff>
      <xdr:row>18</xdr:row>
      <xdr:rowOff>0</xdr:rowOff>
    </xdr:to>
    <xdr:sp macro="" textlink="">
      <xdr:nvSpPr>
        <xdr:cNvPr id="17" name="Right Brace 16"/>
        <xdr:cNvSpPr/>
      </xdr:nvSpPr>
      <xdr:spPr>
        <a:xfrm>
          <a:off x="7229475" y="4495800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10</xdr:col>
      <xdr:colOff>371475</xdr:colOff>
      <xdr:row>14</xdr:row>
      <xdr:rowOff>28575</xdr:rowOff>
    </xdr:from>
    <xdr:to>
      <xdr:col>10</xdr:col>
      <xdr:colOff>555498</xdr:colOff>
      <xdr:row>18</xdr:row>
      <xdr:rowOff>0</xdr:rowOff>
    </xdr:to>
    <xdr:sp macro="" textlink="">
      <xdr:nvSpPr>
        <xdr:cNvPr id="18" name="Right Brace 17"/>
        <xdr:cNvSpPr/>
      </xdr:nvSpPr>
      <xdr:spPr>
        <a:xfrm>
          <a:off x="7877175" y="4495800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11</xdr:col>
      <xdr:colOff>419100</xdr:colOff>
      <xdr:row>14</xdr:row>
      <xdr:rowOff>0</xdr:rowOff>
    </xdr:from>
    <xdr:to>
      <xdr:col>11</xdr:col>
      <xdr:colOff>603123</xdr:colOff>
      <xdr:row>17</xdr:row>
      <xdr:rowOff>171450</xdr:rowOff>
    </xdr:to>
    <xdr:sp macro="" textlink="">
      <xdr:nvSpPr>
        <xdr:cNvPr id="19" name="Right Brace 18"/>
        <xdr:cNvSpPr/>
      </xdr:nvSpPr>
      <xdr:spPr>
        <a:xfrm>
          <a:off x="8534400" y="4467225"/>
          <a:ext cx="184023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104775</xdr:rowOff>
    </xdr:from>
    <xdr:to>
      <xdr:col>2</xdr:col>
      <xdr:colOff>571500</xdr:colOff>
      <xdr:row>0</xdr:row>
      <xdr:rowOff>276225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2943225" y="104775"/>
          <a:ext cx="342900" cy="171450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66675</xdr:rowOff>
    </xdr:from>
    <xdr:to>
      <xdr:col>5</xdr:col>
      <xdr:colOff>457200</xdr:colOff>
      <xdr:row>0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4248150" y="66675"/>
          <a:ext cx="342900" cy="171450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85726</xdr:rowOff>
    </xdr:from>
    <xdr:to>
      <xdr:col>14</xdr:col>
      <xdr:colOff>19051</xdr:colOff>
      <xdr:row>0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57800" y="85726"/>
          <a:ext cx="523876" cy="21907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63502</xdr:colOff>
      <xdr:row>180</xdr:row>
      <xdr:rowOff>133350</xdr:rowOff>
    </xdr:from>
    <xdr:to>
      <xdr:col>13</xdr:col>
      <xdr:colOff>228601</xdr:colOff>
      <xdr:row>182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83202" y="35099625"/>
          <a:ext cx="441324" cy="2952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85726</xdr:colOff>
      <xdr:row>165</xdr:row>
      <xdr:rowOff>152400</xdr:rowOff>
    </xdr:from>
    <xdr:to>
      <xdr:col>13</xdr:col>
      <xdr:colOff>247651</xdr:colOff>
      <xdr:row>166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05426" y="31927800"/>
          <a:ext cx="438150" cy="2667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292102</xdr:colOff>
      <xdr:row>149</xdr:row>
      <xdr:rowOff>152400</xdr:rowOff>
    </xdr:from>
    <xdr:to>
      <xdr:col>14</xdr:col>
      <xdr:colOff>28576</xdr:colOff>
      <xdr:row>150</xdr:row>
      <xdr:rowOff>200025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16527" y="28327350"/>
          <a:ext cx="574674" cy="2381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38100</xdr:colOff>
      <xdr:row>327</xdr:row>
      <xdr:rowOff>190499</xdr:rowOff>
    </xdr:from>
    <xdr:to>
      <xdr:col>13</xdr:col>
      <xdr:colOff>228600</xdr:colOff>
      <xdr:row>328</xdr:row>
      <xdr:rowOff>219074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57800" y="62817374"/>
          <a:ext cx="466725" cy="219075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66675</xdr:rowOff>
    </xdr:from>
    <xdr:to>
      <xdr:col>5</xdr:col>
      <xdr:colOff>457200</xdr:colOff>
      <xdr:row>0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4410075" y="66675"/>
          <a:ext cx="342900" cy="171450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66675</xdr:rowOff>
    </xdr:from>
    <xdr:to>
      <xdr:col>5</xdr:col>
      <xdr:colOff>419100</xdr:colOff>
      <xdr:row>0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4029075" y="66675"/>
          <a:ext cx="342900" cy="171450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85726</xdr:rowOff>
    </xdr:from>
    <xdr:to>
      <xdr:col>14</xdr:col>
      <xdr:colOff>19051</xdr:colOff>
      <xdr:row>0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57800" y="85726"/>
          <a:ext cx="523876" cy="21907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63502</xdr:colOff>
      <xdr:row>179</xdr:row>
      <xdr:rowOff>133350</xdr:rowOff>
    </xdr:from>
    <xdr:to>
      <xdr:col>13</xdr:col>
      <xdr:colOff>228601</xdr:colOff>
      <xdr:row>181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83202" y="35480625"/>
          <a:ext cx="441324" cy="2952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85726</xdr:colOff>
      <xdr:row>164</xdr:row>
      <xdr:rowOff>152400</xdr:rowOff>
    </xdr:from>
    <xdr:to>
      <xdr:col>13</xdr:col>
      <xdr:colOff>247651</xdr:colOff>
      <xdr:row>165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305426" y="32308800"/>
          <a:ext cx="438150" cy="2667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292102</xdr:colOff>
      <xdr:row>148</xdr:row>
      <xdr:rowOff>152400</xdr:rowOff>
    </xdr:from>
    <xdr:to>
      <xdr:col>14</xdr:col>
      <xdr:colOff>28576</xdr:colOff>
      <xdr:row>149</xdr:row>
      <xdr:rowOff>200025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16527" y="28708350"/>
          <a:ext cx="574674" cy="2381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38100</xdr:colOff>
      <xdr:row>326</xdr:row>
      <xdr:rowOff>190499</xdr:rowOff>
    </xdr:from>
    <xdr:to>
      <xdr:col>13</xdr:col>
      <xdr:colOff>228600</xdr:colOff>
      <xdr:row>327</xdr:row>
      <xdr:rowOff>219074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5257800" y="63960374"/>
          <a:ext cx="466725" cy="219075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66675</xdr:rowOff>
    </xdr:from>
    <xdr:to>
      <xdr:col>5</xdr:col>
      <xdr:colOff>419100</xdr:colOff>
      <xdr:row>0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4029075" y="66675"/>
          <a:ext cx="342900" cy="171450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66675</xdr:rowOff>
    </xdr:from>
    <xdr:to>
      <xdr:col>5</xdr:col>
      <xdr:colOff>457200</xdr:colOff>
      <xdr:row>0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4410075" y="66675"/>
          <a:ext cx="342900" cy="171450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0</xdr:row>
      <xdr:rowOff>76201</xdr:rowOff>
    </xdr:from>
    <xdr:to>
      <xdr:col>2</xdr:col>
      <xdr:colOff>409576</xdr:colOff>
      <xdr:row>0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857375" y="76201"/>
          <a:ext cx="523876" cy="21907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</xdr:colOff>
      <xdr:row>157</xdr:row>
      <xdr:rowOff>114300</xdr:rowOff>
    </xdr:from>
    <xdr:to>
      <xdr:col>2</xdr:col>
      <xdr:colOff>460374</xdr:colOff>
      <xdr:row>159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990725" y="33147000"/>
          <a:ext cx="441324" cy="2952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148</xdr:row>
      <xdr:rowOff>142875</xdr:rowOff>
    </xdr:from>
    <xdr:to>
      <xdr:col>2</xdr:col>
      <xdr:colOff>466725</xdr:colOff>
      <xdr:row>150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2000250" y="31337250"/>
          <a:ext cx="438150" cy="266700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0</xdr:row>
      <xdr:rowOff>76201</xdr:rowOff>
    </xdr:from>
    <xdr:to>
      <xdr:col>2</xdr:col>
      <xdr:colOff>409576</xdr:colOff>
      <xdr:row>0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857375" y="76201"/>
          <a:ext cx="523876" cy="219074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2673350</xdr:colOff>
      <xdr:row>0</xdr:row>
      <xdr:rowOff>63501</xdr:rowOff>
    </xdr:from>
    <xdr:to>
      <xdr:col>1</xdr:col>
      <xdr:colOff>3197226</xdr:colOff>
      <xdr:row>0</xdr:row>
      <xdr:rowOff>282575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3070225" y="63501"/>
          <a:ext cx="523876" cy="2190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07"/>
  <sheetViews>
    <sheetView topLeftCell="A106" workbookViewId="0">
      <selection activeCell="AG204" sqref="AG204"/>
    </sheetView>
  </sheetViews>
  <sheetFormatPr defaultRowHeight="15"/>
  <cols>
    <col min="1" max="1" width="5" bestFit="1" customWidth="1"/>
    <col min="2" max="2" width="23.5703125" customWidth="1"/>
    <col min="3" max="31" width="4.7109375" customWidth="1"/>
    <col min="32" max="32" width="6.28515625" customWidth="1"/>
  </cols>
  <sheetData>
    <row r="1" spans="1:32" s="1" customFormat="1"/>
    <row r="2" spans="1:32" ht="18.75">
      <c r="A2" s="485" t="s">
        <v>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1:32" ht="25.5" customHeight="1" thickBot="1">
      <c r="A3" s="485" t="s">
        <v>100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</row>
    <row r="4" spans="1:32" ht="21" customHeight="1">
      <c r="A4" s="493" t="s">
        <v>2</v>
      </c>
      <c r="B4" s="495" t="s">
        <v>3</v>
      </c>
      <c r="C4" s="495" t="s">
        <v>4</v>
      </c>
      <c r="D4" s="495"/>
      <c r="E4" s="495"/>
      <c r="F4" s="495" t="s">
        <v>5</v>
      </c>
      <c r="G4" s="495"/>
      <c r="H4" s="495"/>
      <c r="I4" s="495" t="s">
        <v>6</v>
      </c>
      <c r="J4" s="495"/>
      <c r="K4" s="495"/>
      <c r="L4" s="495" t="s">
        <v>7</v>
      </c>
      <c r="M4" s="495"/>
      <c r="N4" s="495"/>
      <c r="O4" s="495" t="s">
        <v>8</v>
      </c>
      <c r="P4" s="495"/>
      <c r="Q4" s="495"/>
      <c r="R4" s="495" t="s">
        <v>9</v>
      </c>
      <c r="S4" s="495"/>
      <c r="T4" s="495"/>
      <c r="U4" s="495" t="s">
        <v>10</v>
      </c>
      <c r="V4" s="495"/>
      <c r="W4" s="495"/>
      <c r="X4" s="495" t="s">
        <v>11</v>
      </c>
      <c r="Y4" s="495"/>
      <c r="Z4" s="495"/>
      <c r="AA4" s="495" t="s">
        <v>12</v>
      </c>
      <c r="AB4" s="495"/>
      <c r="AC4" s="495"/>
      <c r="AD4" s="495" t="s">
        <v>13</v>
      </c>
      <c r="AE4" s="495"/>
      <c r="AF4" s="496" t="s">
        <v>14</v>
      </c>
    </row>
    <row r="5" spans="1:32" ht="19.5" customHeight="1">
      <c r="A5" s="494"/>
      <c r="B5" s="486"/>
      <c r="C5" s="86" t="s">
        <v>15</v>
      </c>
      <c r="D5" s="86" t="s">
        <v>16</v>
      </c>
      <c r="E5" s="86" t="s">
        <v>17</v>
      </c>
      <c r="F5" s="86" t="s">
        <v>15</v>
      </c>
      <c r="G5" s="86" t="s">
        <v>16</v>
      </c>
      <c r="H5" s="86" t="s">
        <v>17</v>
      </c>
      <c r="I5" s="86" t="s">
        <v>15</v>
      </c>
      <c r="J5" s="86" t="s">
        <v>16</v>
      </c>
      <c r="K5" s="86" t="s">
        <v>17</v>
      </c>
      <c r="L5" s="86" t="s">
        <v>15</v>
      </c>
      <c r="M5" s="86" t="s">
        <v>16</v>
      </c>
      <c r="N5" s="86" t="s">
        <v>18</v>
      </c>
      <c r="O5" s="86" t="s">
        <v>15</v>
      </c>
      <c r="P5" s="86" t="s">
        <v>16</v>
      </c>
      <c r="Q5" s="86" t="s">
        <v>18</v>
      </c>
      <c r="R5" s="86" t="s">
        <v>15</v>
      </c>
      <c r="S5" s="86" t="s">
        <v>16</v>
      </c>
      <c r="T5" s="86" t="s">
        <v>18</v>
      </c>
      <c r="U5" s="86" t="s">
        <v>15</v>
      </c>
      <c r="V5" s="86" t="s">
        <v>16</v>
      </c>
      <c r="W5" s="86" t="s">
        <v>18</v>
      </c>
      <c r="X5" s="86" t="s">
        <v>15</v>
      </c>
      <c r="Y5" s="86" t="s">
        <v>16</v>
      </c>
      <c r="Z5" s="86" t="s">
        <v>18</v>
      </c>
      <c r="AA5" s="86" t="s">
        <v>15</v>
      </c>
      <c r="AB5" s="86" t="s">
        <v>16</v>
      </c>
      <c r="AC5" s="86" t="s">
        <v>18</v>
      </c>
      <c r="AD5" s="86" t="s">
        <v>15</v>
      </c>
      <c r="AE5" s="86" t="s">
        <v>16</v>
      </c>
      <c r="AF5" s="497"/>
    </row>
    <row r="6" spans="1:32" ht="20.100000000000001" customHeight="1">
      <c r="A6" s="498" t="s">
        <v>19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97"/>
    </row>
    <row r="7" spans="1:32" ht="20.100000000000001" customHeight="1">
      <c r="A7" s="3">
        <v>1</v>
      </c>
      <c r="B7" s="2" t="s">
        <v>20</v>
      </c>
      <c r="C7" s="5">
        <v>0</v>
      </c>
      <c r="D7" s="5">
        <v>1</v>
      </c>
      <c r="E7" s="5">
        <v>1</v>
      </c>
      <c r="F7" s="5">
        <v>4</v>
      </c>
      <c r="G7" s="5">
        <v>6</v>
      </c>
      <c r="H7" s="5">
        <v>10</v>
      </c>
      <c r="I7" s="5">
        <v>1</v>
      </c>
      <c r="J7" s="5">
        <v>2</v>
      </c>
      <c r="K7" s="5">
        <v>3</v>
      </c>
      <c r="L7" s="5">
        <v>2</v>
      </c>
      <c r="M7" s="5">
        <v>1</v>
      </c>
      <c r="N7" s="5">
        <v>3</v>
      </c>
      <c r="O7" s="5">
        <v>4</v>
      </c>
      <c r="P7" s="5">
        <v>10</v>
      </c>
      <c r="Q7" s="5">
        <v>14</v>
      </c>
      <c r="R7" s="5">
        <v>0</v>
      </c>
      <c r="S7" s="5">
        <v>2</v>
      </c>
      <c r="T7" s="5">
        <v>2</v>
      </c>
      <c r="U7" s="5">
        <v>0</v>
      </c>
      <c r="V7" s="5">
        <v>4</v>
      </c>
      <c r="W7" s="5">
        <v>4</v>
      </c>
      <c r="X7" s="5">
        <v>6</v>
      </c>
      <c r="Y7" s="5">
        <v>7</v>
      </c>
      <c r="Z7" s="5">
        <v>13</v>
      </c>
      <c r="AA7" s="5">
        <v>0</v>
      </c>
      <c r="AB7" s="5">
        <v>0</v>
      </c>
      <c r="AC7" s="5">
        <v>0</v>
      </c>
      <c r="AD7" s="5">
        <v>17</v>
      </c>
      <c r="AE7" s="5">
        <v>33</v>
      </c>
      <c r="AF7" s="9">
        <v>50</v>
      </c>
    </row>
    <row r="8" spans="1:32" ht="20.100000000000001" customHeight="1">
      <c r="A8" s="3">
        <v>2</v>
      </c>
      <c r="B8" s="2" t="s">
        <v>21</v>
      </c>
      <c r="C8" s="5">
        <v>5</v>
      </c>
      <c r="D8" s="5">
        <v>6</v>
      </c>
      <c r="E8" s="5">
        <v>11</v>
      </c>
      <c r="F8" s="5">
        <v>7</v>
      </c>
      <c r="G8" s="5">
        <v>1</v>
      </c>
      <c r="H8" s="5">
        <v>8</v>
      </c>
      <c r="I8" s="5">
        <v>2</v>
      </c>
      <c r="J8" s="5">
        <v>4</v>
      </c>
      <c r="K8" s="5">
        <v>6</v>
      </c>
      <c r="L8" s="5">
        <v>1</v>
      </c>
      <c r="M8" s="5">
        <v>1</v>
      </c>
      <c r="N8" s="5">
        <v>2</v>
      </c>
      <c r="O8" s="5">
        <v>3</v>
      </c>
      <c r="P8" s="5">
        <v>5</v>
      </c>
      <c r="Q8" s="5">
        <v>8</v>
      </c>
      <c r="R8" s="5">
        <v>1</v>
      </c>
      <c r="S8" s="5">
        <v>0</v>
      </c>
      <c r="T8" s="5">
        <v>1</v>
      </c>
      <c r="U8" s="5">
        <v>1</v>
      </c>
      <c r="V8" s="5">
        <v>5</v>
      </c>
      <c r="W8" s="5">
        <v>6</v>
      </c>
      <c r="X8" s="5">
        <v>7</v>
      </c>
      <c r="Y8" s="5">
        <v>13</v>
      </c>
      <c r="Z8" s="5">
        <v>20</v>
      </c>
      <c r="AA8" s="5">
        <v>0</v>
      </c>
      <c r="AB8" s="5">
        <v>0</v>
      </c>
      <c r="AC8" s="5">
        <v>0</v>
      </c>
      <c r="AD8" s="5">
        <v>27</v>
      </c>
      <c r="AE8" s="5">
        <v>35</v>
      </c>
      <c r="AF8" s="9">
        <v>62</v>
      </c>
    </row>
    <row r="9" spans="1:32" ht="20.100000000000001" customHeight="1">
      <c r="A9" s="3">
        <v>3</v>
      </c>
      <c r="B9" s="2" t="s">
        <v>22</v>
      </c>
      <c r="C9" s="5">
        <v>6</v>
      </c>
      <c r="D9" s="5">
        <v>7</v>
      </c>
      <c r="E9" s="5">
        <v>13</v>
      </c>
      <c r="F9" s="5">
        <v>5</v>
      </c>
      <c r="G9" s="5">
        <v>5</v>
      </c>
      <c r="H9" s="5">
        <v>10</v>
      </c>
      <c r="I9" s="5">
        <v>4</v>
      </c>
      <c r="J9" s="5">
        <v>0</v>
      </c>
      <c r="K9" s="5">
        <v>4</v>
      </c>
      <c r="L9" s="5">
        <v>1</v>
      </c>
      <c r="M9" s="5">
        <v>1</v>
      </c>
      <c r="N9" s="5">
        <v>2</v>
      </c>
      <c r="O9" s="5">
        <v>3</v>
      </c>
      <c r="P9" s="5">
        <v>4</v>
      </c>
      <c r="Q9" s="5">
        <v>7</v>
      </c>
      <c r="R9" s="5">
        <v>1</v>
      </c>
      <c r="S9" s="5">
        <v>1</v>
      </c>
      <c r="T9" s="5">
        <v>2</v>
      </c>
      <c r="U9" s="5">
        <v>1</v>
      </c>
      <c r="V9" s="5">
        <v>6</v>
      </c>
      <c r="W9" s="5">
        <v>7</v>
      </c>
      <c r="X9" s="5">
        <v>5</v>
      </c>
      <c r="Y9" s="5">
        <v>6</v>
      </c>
      <c r="Z9" s="5">
        <v>11</v>
      </c>
      <c r="AA9" s="5">
        <v>0</v>
      </c>
      <c r="AB9" s="5">
        <v>0</v>
      </c>
      <c r="AC9" s="5">
        <v>0</v>
      </c>
      <c r="AD9" s="5">
        <v>26</v>
      </c>
      <c r="AE9" s="5">
        <v>30</v>
      </c>
      <c r="AF9" s="9">
        <v>56</v>
      </c>
    </row>
    <row r="10" spans="1:32" ht="20.100000000000001" customHeight="1">
      <c r="A10" s="3">
        <v>4</v>
      </c>
      <c r="B10" s="2" t="s">
        <v>23</v>
      </c>
      <c r="C10" s="5">
        <v>0</v>
      </c>
      <c r="D10" s="5">
        <v>2</v>
      </c>
      <c r="E10" s="5">
        <v>2</v>
      </c>
      <c r="F10" s="5">
        <v>3</v>
      </c>
      <c r="G10" s="5">
        <v>0</v>
      </c>
      <c r="H10" s="5">
        <v>3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3</v>
      </c>
      <c r="AE10" s="5">
        <v>2</v>
      </c>
      <c r="AF10" s="9">
        <v>5</v>
      </c>
    </row>
    <row r="11" spans="1:32" ht="20.100000000000001" customHeight="1">
      <c r="A11" s="3">
        <v>5</v>
      </c>
      <c r="B11" s="2" t="s">
        <v>24</v>
      </c>
      <c r="C11" s="5">
        <v>2</v>
      </c>
      <c r="D11" s="5">
        <v>0</v>
      </c>
      <c r="E11" s="5">
        <v>2</v>
      </c>
      <c r="F11" s="5">
        <v>8</v>
      </c>
      <c r="G11" s="5">
        <v>2</v>
      </c>
      <c r="H11" s="5">
        <v>10</v>
      </c>
      <c r="I11" s="5">
        <v>7</v>
      </c>
      <c r="J11" s="5">
        <v>1</v>
      </c>
      <c r="K11" s="5">
        <v>8</v>
      </c>
      <c r="L11" s="5">
        <v>3</v>
      </c>
      <c r="M11" s="5">
        <v>0</v>
      </c>
      <c r="N11" s="5">
        <v>3</v>
      </c>
      <c r="O11" s="5">
        <v>0</v>
      </c>
      <c r="P11" s="5">
        <v>2</v>
      </c>
      <c r="Q11" s="5">
        <v>2</v>
      </c>
      <c r="R11" s="5">
        <v>0</v>
      </c>
      <c r="S11" s="5">
        <v>0</v>
      </c>
      <c r="T11" s="5">
        <v>0</v>
      </c>
      <c r="U11" s="5">
        <v>6</v>
      </c>
      <c r="V11" s="5">
        <v>1</v>
      </c>
      <c r="W11" s="5">
        <v>7</v>
      </c>
      <c r="X11" s="5">
        <v>4</v>
      </c>
      <c r="Y11" s="5">
        <v>4</v>
      </c>
      <c r="Z11" s="5">
        <v>8</v>
      </c>
      <c r="AA11" s="5">
        <v>0</v>
      </c>
      <c r="AB11" s="5">
        <v>0</v>
      </c>
      <c r="AC11" s="5">
        <v>0</v>
      </c>
      <c r="AD11" s="5">
        <v>30</v>
      </c>
      <c r="AE11" s="5">
        <v>10</v>
      </c>
      <c r="AF11" s="9">
        <v>40</v>
      </c>
    </row>
    <row r="12" spans="1:32" ht="20.100000000000001" customHeight="1">
      <c r="A12" s="3">
        <v>6</v>
      </c>
      <c r="B12" s="2" t="s">
        <v>25</v>
      </c>
      <c r="C12" s="5">
        <v>1</v>
      </c>
      <c r="D12" s="5">
        <v>1</v>
      </c>
      <c r="E12" s="5">
        <v>2</v>
      </c>
      <c r="F12" s="5">
        <v>2</v>
      </c>
      <c r="G12" s="5">
        <v>2</v>
      </c>
      <c r="H12" s="5">
        <v>4</v>
      </c>
      <c r="I12" s="5">
        <v>2</v>
      </c>
      <c r="J12" s="5">
        <v>0</v>
      </c>
      <c r="K12" s="5">
        <v>2</v>
      </c>
      <c r="L12" s="5">
        <v>1</v>
      </c>
      <c r="M12" s="5">
        <v>0</v>
      </c>
      <c r="N12" s="5">
        <v>1</v>
      </c>
      <c r="O12" s="5">
        <v>1</v>
      </c>
      <c r="P12" s="5">
        <v>2</v>
      </c>
      <c r="Q12" s="5">
        <v>3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3</v>
      </c>
      <c r="X12" s="5">
        <v>5</v>
      </c>
      <c r="Y12" s="5">
        <v>4</v>
      </c>
      <c r="Z12" s="5">
        <v>9</v>
      </c>
      <c r="AA12" s="5">
        <v>0</v>
      </c>
      <c r="AB12" s="5">
        <v>0</v>
      </c>
      <c r="AC12" s="5">
        <v>0</v>
      </c>
      <c r="AD12" s="5">
        <v>15</v>
      </c>
      <c r="AE12" s="5">
        <v>9</v>
      </c>
      <c r="AF12" s="9">
        <v>24</v>
      </c>
    </row>
    <row r="13" spans="1:32" ht="20.100000000000001" customHeight="1">
      <c r="A13" s="3">
        <v>7</v>
      </c>
      <c r="B13" s="2" t="s">
        <v>26</v>
      </c>
      <c r="C13" s="5">
        <v>1</v>
      </c>
      <c r="D13" s="5">
        <v>2</v>
      </c>
      <c r="E13" s="5">
        <v>3</v>
      </c>
      <c r="F13" s="5">
        <v>8</v>
      </c>
      <c r="G13" s="5">
        <v>1</v>
      </c>
      <c r="H13" s="5">
        <v>9</v>
      </c>
      <c r="I13" s="5">
        <v>5</v>
      </c>
      <c r="J13" s="5">
        <v>2</v>
      </c>
      <c r="K13" s="5">
        <v>7</v>
      </c>
      <c r="L13" s="5">
        <v>3</v>
      </c>
      <c r="M13" s="5">
        <v>1</v>
      </c>
      <c r="N13" s="5">
        <v>4</v>
      </c>
      <c r="O13" s="5">
        <v>9</v>
      </c>
      <c r="P13" s="5">
        <v>1</v>
      </c>
      <c r="Q13" s="5">
        <v>10</v>
      </c>
      <c r="R13" s="5">
        <v>1</v>
      </c>
      <c r="S13" s="5">
        <v>0</v>
      </c>
      <c r="T13" s="5">
        <v>1</v>
      </c>
      <c r="U13" s="5">
        <v>3</v>
      </c>
      <c r="V13" s="5">
        <v>2</v>
      </c>
      <c r="W13" s="5">
        <v>5</v>
      </c>
      <c r="X13" s="5">
        <v>6</v>
      </c>
      <c r="Y13" s="5">
        <v>7</v>
      </c>
      <c r="Z13" s="5">
        <v>13</v>
      </c>
      <c r="AA13" s="5">
        <v>0</v>
      </c>
      <c r="AB13" s="5">
        <v>0</v>
      </c>
      <c r="AC13" s="5">
        <v>0</v>
      </c>
      <c r="AD13" s="5">
        <v>36</v>
      </c>
      <c r="AE13" s="5">
        <v>16</v>
      </c>
      <c r="AF13" s="9">
        <v>52</v>
      </c>
    </row>
    <row r="14" spans="1:32" ht="20.100000000000001" customHeight="1">
      <c r="A14" s="3">
        <v>8</v>
      </c>
      <c r="B14" s="2" t="s">
        <v>27</v>
      </c>
      <c r="C14" s="5">
        <v>2</v>
      </c>
      <c r="D14" s="5">
        <v>1</v>
      </c>
      <c r="E14" s="5">
        <v>3</v>
      </c>
      <c r="F14" s="5">
        <v>7</v>
      </c>
      <c r="G14" s="5">
        <v>5</v>
      </c>
      <c r="H14" s="5">
        <v>12</v>
      </c>
      <c r="I14" s="5">
        <v>2</v>
      </c>
      <c r="J14" s="5">
        <v>2</v>
      </c>
      <c r="K14" s="5">
        <v>4</v>
      </c>
      <c r="L14" s="5">
        <v>1</v>
      </c>
      <c r="M14" s="2">
        <v>1</v>
      </c>
      <c r="N14" s="5">
        <v>2</v>
      </c>
      <c r="O14" s="5">
        <v>5</v>
      </c>
      <c r="P14" s="5">
        <v>3</v>
      </c>
      <c r="Q14" s="5">
        <v>8</v>
      </c>
      <c r="R14" s="5">
        <v>0</v>
      </c>
      <c r="S14" s="5">
        <v>2</v>
      </c>
      <c r="T14" s="5">
        <v>2</v>
      </c>
      <c r="U14" s="5">
        <v>3</v>
      </c>
      <c r="V14" s="5">
        <v>5</v>
      </c>
      <c r="W14" s="5">
        <v>8</v>
      </c>
      <c r="X14" s="5">
        <v>3</v>
      </c>
      <c r="Y14" s="5">
        <v>10</v>
      </c>
      <c r="Z14" s="5">
        <v>13</v>
      </c>
      <c r="AA14" s="5">
        <v>0</v>
      </c>
      <c r="AB14" s="5">
        <v>0</v>
      </c>
      <c r="AC14" s="5">
        <v>0</v>
      </c>
      <c r="AD14" s="5">
        <v>23</v>
      </c>
      <c r="AE14" s="5">
        <v>29</v>
      </c>
      <c r="AF14" s="9">
        <v>52</v>
      </c>
    </row>
    <row r="15" spans="1:32" ht="20.100000000000001" customHeight="1">
      <c r="A15" s="3">
        <v>9</v>
      </c>
      <c r="B15" s="2" t="s">
        <v>28</v>
      </c>
      <c r="C15" s="5">
        <v>2</v>
      </c>
      <c r="D15" s="5">
        <v>4</v>
      </c>
      <c r="E15" s="5">
        <v>6</v>
      </c>
      <c r="F15" s="5">
        <v>2</v>
      </c>
      <c r="G15" s="5">
        <v>4</v>
      </c>
      <c r="H15" s="5">
        <v>6</v>
      </c>
      <c r="I15" s="5">
        <v>3</v>
      </c>
      <c r="J15" s="5">
        <v>1</v>
      </c>
      <c r="K15" s="5">
        <v>4</v>
      </c>
      <c r="L15" s="5">
        <v>0</v>
      </c>
      <c r="M15" s="5">
        <v>2</v>
      </c>
      <c r="N15" s="5">
        <v>2</v>
      </c>
      <c r="O15" s="5">
        <v>4</v>
      </c>
      <c r="P15" s="5">
        <v>2</v>
      </c>
      <c r="Q15" s="5">
        <v>6</v>
      </c>
      <c r="R15" s="5">
        <v>0</v>
      </c>
      <c r="S15" s="5">
        <v>0</v>
      </c>
      <c r="T15" s="5">
        <v>0</v>
      </c>
      <c r="U15" s="5">
        <v>1</v>
      </c>
      <c r="V15" s="5">
        <v>4</v>
      </c>
      <c r="W15" s="5">
        <v>5</v>
      </c>
      <c r="X15" s="5">
        <v>0</v>
      </c>
      <c r="Y15" s="5">
        <v>4</v>
      </c>
      <c r="Z15" s="5">
        <v>4</v>
      </c>
      <c r="AA15" s="5">
        <v>0</v>
      </c>
      <c r="AB15" s="5">
        <v>0</v>
      </c>
      <c r="AC15" s="5">
        <v>0</v>
      </c>
      <c r="AD15" s="5">
        <v>12</v>
      </c>
      <c r="AE15" s="5">
        <v>21</v>
      </c>
      <c r="AF15" s="9">
        <v>33</v>
      </c>
    </row>
    <row r="16" spans="1:32" ht="20.100000000000001" customHeight="1">
      <c r="A16" s="3">
        <v>10</v>
      </c>
      <c r="B16" s="2" t="s">
        <v>29</v>
      </c>
      <c r="C16" s="5">
        <v>12</v>
      </c>
      <c r="D16" s="5">
        <v>23</v>
      </c>
      <c r="E16" s="5">
        <v>35</v>
      </c>
      <c r="F16" s="5">
        <v>3</v>
      </c>
      <c r="G16" s="5">
        <v>8</v>
      </c>
      <c r="H16" s="5">
        <v>11</v>
      </c>
      <c r="I16" s="5">
        <v>3</v>
      </c>
      <c r="J16" s="5">
        <v>2</v>
      </c>
      <c r="K16" s="5">
        <v>5</v>
      </c>
      <c r="L16" s="5">
        <v>2</v>
      </c>
      <c r="M16" s="5">
        <v>2</v>
      </c>
      <c r="N16" s="5">
        <v>4</v>
      </c>
      <c r="O16" s="5">
        <v>8</v>
      </c>
      <c r="P16" s="5">
        <v>11</v>
      </c>
      <c r="Q16" s="5">
        <v>19</v>
      </c>
      <c r="R16" s="5">
        <v>2</v>
      </c>
      <c r="S16" s="5">
        <v>4</v>
      </c>
      <c r="T16" s="5">
        <v>6</v>
      </c>
      <c r="U16" s="5">
        <v>6</v>
      </c>
      <c r="V16" s="5">
        <v>10</v>
      </c>
      <c r="W16" s="5">
        <v>16</v>
      </c>
      <c r="X16" s="5">
        <v>8</v>
      </c>
      <c r="Y16" s="5">
        <v>16</v>
      </c>
      <c r="Z16" s="5">
        <v>24</v>
      </c>
      <c r="AA16" s="5">
        <v>0</v>
      </c>
      <c r="AB16" s="5">
        <v>0</v>
      </c>
      <c r="AC16" s="5">
        <v>0</v>
      </c>
      <c r="AD16" s="5">
        <v>44</v>
      </c>
      <c r="AE16" s="5">
        <v>76</v>
      </c>
      <c r="AF16" s="9">
        <v>120</v>
      </c>
    </row>
    <row r="17" spans="1:32" s="1" customFormat="1" ht="20.100000000000001" customHeight="1">
      <c r="A17" s="3">
        <v>11</v>
      </c>
      <c r="B17" s="2" t="s">
        <v>142</v>
      </c>
      <c r="C17" s="5">
        <v>3</v>
      </c>
      <c r="D17" s="5">
        <v>6</v>
      </c>
      <c r="E17" s="5">
        <v>9</v>
      </c>
      <c r="F17" s="5">
        <v>3</v>
      </c>
      <c r="G17" s="5">
        <v>1</v>
      </c>
      <c r="H17" s="5">
        <v>4</v>
      </c>
      <c r="I17" s="5">
        <v>0</v>
      </c>
      <c r="J17" s="5">
        <v>1</v>
      </c>
      <c r="K17" s="5">
        <v>1</v>
      </c>
      <c r="L17" s="5">
        <v>1</v>
      </c>
      <c r="M17" s="5">
        <v>1</v>
      </c>
      <c r="N17" s="5">
        <v>2</v>
      </c>
      <c r="O17" s="5">
        <v>1</v>
      </c>
      <c r="P17" s="5">
        <v>7</v>
      </c>
      <c r="Q17" s="5">
        <v>8</v>
      </c>
      <c r="R17" s="5">
        <v>0</v>
      </c>
      <c r="S17" s="5">
        <v>2</v>
      </c>
      <c r="T17" s="5">
        <v>2</v>
      </c>
      <c r="U17" s="5">
        <v>4</v>
      </c>
      <c r="V17" s="5">
        <v>5</v>
      </c>
      <c r="W17" s="5">
        <v>9</v>
      </c>
      <c r="X17" s="5">
        <v>6</v>
      </c>
      <c r="Y17" s="5">
        <v>1</v>
      </c>
      <c r="Z17" s="5">
        <v>7</v>
      </c>
      <c r="AA17" s="5">
        <v>0</v>
      </c>
      <c r="AB17" s="5">
        <v>0</v>
      </c>
      <c r="AC17" s="5">
        <v>0</v>
      </c>
      <c r="AD17" s="5">
        <v>18</v>
      </c>
      <c r="AE17" s="5">
        <v>24</v>
      </c>
      <c r="AF17" s="9">
        <v>42</v>
      </c>
    </row>
    <row r="18" spans="1:32" ht="20.100000000000001" customHeight="1">
      <c r="A18" s="3">
        <v>12</v>
      </c>
      <c r="B18" s="2" t="s">
        <v>30</v>
      </c>
      <c r="C18" s="5">
        <v>8</v>
      </c>
      <c r="D18" s="5">
        <v>1</v>
      </c>
      <c r="E18" s="5">
        <v>9</v>
      </c>
      <c r="F18" s="5">
        <v>9</v>
      </c>
      <c r="G18" s="5">
        <v>2</v>
      </c>
      <c r="H18" s="5">
        <v>11</v>
      </c>
      <c r="I18" s="5">
        <v>3</v>
      </c>
      <c r="J18" s="5">
        <v>0</v>
      </c>
      <c r="K18" s="5">
        <v>3</v>
      </c>
      <c r="L18" s="5">
        <v>2</v>
      </c>
      <c r="M18" s="5">
        <v>0</v>
      </c>
      <c r="N18" s="5">
        <v>2</v>
      </c>
      <c r="O18" s="5">
        <v>9</v>
      </c>
      <c r="P18" s="5">
        <v>1</v>
      </c>
      <c r="Q18" s="5">
        <v>10</v>
      </c>
      <c r="R18" s="5">
        <v>3</v>
      </c>
      <c r="S18" s="5">
        <v>1</v>
      </c>
      <c r="T18" s="5">
        <v>4</v>
      </c>
      <c r="U18" s="5">
        <v>1</v>
      </c>
      <c r="V18" s="5">
        <v>3</v>
      </c>
      <c r="W18" s="5">
        <v>4</v>
      </c>
      <c r="X18" s="5">
        <v>6</v>
      </c>
      <c r="Y18" s="5">
        <v>2</v>
      </c>
      <c r="Z18" s="5">
        <v>8</v>
      </c>
      <c r="AA18" s="5">
        <v>0</v>
      </c>
      <c r="AB18" s="5">
        <v>0</v>
      </c>
      <c r="AC18" s="5">
        <v>0</v>
      </c>
      <c r="AD18" s="5">
        <v>41</v>
      </c>
      <c r="AE18" s="5">
        <v>9</v>
      </c>
      <c r="AF18" s="9">
        <v>50</v>
      </c>
    </row>
    <row r="19" spans="1:32" ht="20.100000000000001" customHeight="1">
      <c r="A19" s="3">
        <v>13</v>
      </c>
      <c r="B19" s="2" t="s">
        <v>32</v>
      </c>
      <c r="C19" s="5">
        <v>2</v>
      </c>
      <c r="D19" s="5">
        <v>3</v>
      </c>
      <c r="E19" s="5">
        <v>5</v>
      </c>
      <c r="F19" s="5">
        <v>3</v>
      </c>
      <c r="G19" s="5">
        <v>2</v>
      </c>
      <c r="H19" s="5">
        <v>5</v>
      </c>
      <c r="I19" s="5">
        <v>0</v>
      </c>
      <c r="J19" s="5">
        <v>0</v>
      </c>
      <c r="K19" s="5">
        <v>0</v>
      </c>
      <c r="L19" s="5">
        <v>2</v>
      </c>
      <c r="M19" s="5">
        <v>0</v>
      </c>
      <c r="N19" s="5">
        <v>2</v>
      </c>
      <c r="O19" s="5">
        <v>3</v>
      </c>
      <c r="P19" s="5">
        <v>1</v>
      </c>
      <c r="Q19" s="5">
        <v>4</v>
      </c>
      <c r="R19" s="5">
        <v>1</v>
      </c>
      <c r="S19" s="5">
        <v>0</v>
      </c>
      <c r="T19" s="5">
        <v>1</v>
      </c>
      <c r="U19" s="5">
        <v>0</v>
      </c>
      <c r="V19" s="5">
        <v>1</v>
      </c>
      <c r="W19" s="5">
        <v>1</v>
      </c>
      <c r="X19" s="5">
        <v>2</v>
      </c>
      <c r="Y19" s="5">
        <v>2</v>
      </c>
      <c r="Z19" s="5">
        <v>4</v>
      </c>
      <c r="AA19" s="5">
        <v>0</v>
      </c>
      <c r="AB19" s="5">
        <v>0</v>
      </c>
      <c r="AC19" s="5">
        <v>0</v>
      </c>
      <c r="AD19" s="5">
        <v>13</v>
      </c>
      <c r="AE19" s="5">
        <v>9</v>
      </c>
      <c r="AF19" s="9">
        <v>22</v>
      </c>
    </row>
    <row r="20" spans="1:32" ht="20.100000000000001" customHeight="1">
      <c r="A20" s="3">
        <v>14</v>
      </c>
      <c r="B20" s="2" t="s">
        <v>33</v>
      </c>
      <c r="C20" s="5">
        <v>17</v>
      </c>
      <c r="D20" s="5">
        <v>9</v>
      </c>
      <c r="E20" s="5">
        <v>26</v>
      </c>
      <c r="F20" s="5">
        <v>2</v>
      </c>
      <c r="G20" s="5">
        <v>0</v>
      </c>
      <c r="H20" s="5">
        <v>2</v>
      </c>
      <c r="I20" s="5">
        <v>1</v>
      </c>
      <c r="J20" s="5">
        <v>0</v>
      </c>
      <c r="K20" s="5">
        <v>1</v>
      </c>
      <c r="L20" s="5">
        <v>1</v>
      </c>
      <c r="M20" s="5">
        <v>0</v>
      </c>
      <c r="N20" s="5">
        <v>1</v>
      </c>
      <c r="O20" s="5">
        <v>2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1</v>
      </c>
      <c r="X20" s="5">
        <v>1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26</v>
      </c>
      <c r="AE20" s="5">
        <v>9</v>
      </c>
      <c r="AF20" s="9">
        <v>35</v>
      </c>
    </row>
    <row r="21" spans="1:32" ht="20.100000000000001" customHeight="1">
      <c r="A21" s="3">
        <v>15</v>
      </c>
      <c r="B21" s="2" t="s">
        <v>34</v>
      </c>
      <c r="C21" s="5">
        <v>1</v>
      </c>
      <c r="D21" s="5">
        <v>0</v>
      </c>
      <c r="E21" s="5">
        <v>1</v>
      </c>
      <c r="F21" s="5">
        <v>5</v>
      </c>
      <c r="G21" s="5">
        <v>0</v>
      </c>
      <c r="H21" s="5">
        <v>5</v>
      </c>
      <c r="I21" s="5">
        <v>4</v>
      </c>
      <c r="J21" s="5">
        <v>0</v>
      </c>
      <c r="K21" s="5">
        <v>4</v>
      </c>
      <c r="L21" s="5">
        <v>2</v>
      </c>
      <c r="M21" s="5">
        <v>1</v>
      </c>
      <c r="N21" s="5">
        <v>3</v>
      </c>
      <c r="O21" s="5">
        <v>8</v>
      </c>
      <c r="P21" s="5">
        <v>1</v>
      </c>
      <c r="Q21" s="5">
        <v>9</v>
      </c>
      <c r="R21" s="5">
        <v>2</v>
      </c>
      <c r="S21" s="5">
        <v>0</v>
      </c>
      <c r="T21" s="5">
        <v>2</v>
      </c>
      <c r="U21" s="5">
        <v>4</v>
      </c>
      <c r="V21" s="5">
        <v>4</v>
      </c>
      <c r="W21" s="5">
        <v>8</v>
      </c>
      <c r="X21" s="5">
        <v>12</v>
      </c>
      <c r="Y21" s="5">
        <v>2</v>
      </c>
      <c r="Z21" s="5">
        <v>14</v>
      </c>
      <c r="AA21" s="5">
        <v>0</v>
      </c>
      <c r="AB21" s="5">
        <v>0</v>
      </c>
      <c r="AC21" s="5">
        <v>0</v>
      </c>
      <c r="AD21" s="5">
        <v>38</v>
      </c>
      <c r="AE21" s="5">
        <v>8</v>
      </c>
      <c r="AF21" s="9">
        <v>46</v>
      </c>
    </row>
    <row r="22" spans="1:32" ht="20.100000000000001" customHeight="1">
      <c r="A22" s="3">
        <v>16</v>
      </c>
      <c r="B22" s="2" t="s">
        <v>35</v>
      </c>
      <c r="C22" s="5">
        <v>0</v>
      </c>
      <c r="D22" s="5">
        <v>9</v>
      </c>
      <c r="E22" s="5">
        <v>9</v>
      </c>
      <c r="F22" s="5">
        <v>0</v>
      </c>
      <c r="G22" s="5">
        <v>2</v>
      </c>
      <c r="H22" s="5">
        <v>2</v>
      </c>
      <c r="I22" s="5">
        <v>0</v>
      </c>
      <c r="J22" s="5">
        <v>1</v>
      </c>
      <c r="K22" s="5">
        <v>1</v>
      </c>
      <c r="L22" s="5">
        <v>1</v>
      </c>
      <c r="M22" s="5">
        <v>0</v>
      </c>
      <c r="N22" s="5">
        <v>1</v>
      </c>
      <c r="O22" s="5">
        <v>0</v>
      </c>
      <c r="P22" s="5">
        <v>5</v>
      </c>
      <c r="Q22" s="5">
        <v>5</v>
      </c>
      <c r="R22" s="5">
        <v>0</v>
      </c>
      <c r="S22" s="5">
        <v>1</v>
      </c>
      <c r="T22" s="5">
        <v>1</v>
      </c>
      <c r="U22" s="5">
        <v>1</v>
      </c>
      <c r="V22" s="5">
        <v>0</v>
      </c>
      <c r="W22" s="5">
        <v>1</v>
      </c>
      <c r="X22" s="5">
        <v>1</v>
      </c>
      <c r="Y22" s="5">
        <v>8</v>
      </c>
      <c r="Z22" s="5">
        <v>9</v>
      </c>
      <c r="AA22" s="5">
        <v>0</v>
      </c>
      <c r="AB22" s="5">
        <v>1</v>
      </c>
      <c r="AC22" s="5">
        <v>1</v>
      </c>
      <c r="AD22" s="5">
        <v>4</v>
      </c>
      <c r="AE22" s="5">
        <v>28</v>
      </c>
      <c r="AF22" s="9">
        <v>32</v>
      </c>
    </row>
    <row r="23" spans="1:32" ht="20.100000000000001" customHeight="1">
      <c r="A23" s="3">
        <v>17</v>
      </c>
      <c r="B23" s="2" t="s">
        <v>36</v>
      </c>
      <c r="C23" s="5">
        <v>1</v>
      </c>
      <c r="D23" s="5">
        <v>2</v>
      </c>
      <c r="E23" s="5">
        <v>3</v>
      </c>
      <c r="F23" s="5">
        <v>2</v>
      </c>
      <c r="G23" s="5">
        <v>0</v>
      </c>
      <c r="H23" s="5">
        <v>2</v>
      </c>
      <c r="I23" s="5">
        <v>1</v>
      </c>
      <c r="J23" s="5">
        <v>1</v>
      </c>
      <c r="K23" s="5">
        <v>2</v>
      </c>
      <c r="L23" s="5">
        <v>2</v>
      </c>
      <c r="M23" s="5">
        <v>0</v>
      </c>
      <c r="N23" s="5">
        <v>2</v>
      </c>
      <c r="O23" s="5">
        <v>0</v>
      </c>
      <c r="P23" s="5">
        <v>1</v>
      </c>
      <c r="Q23" s="5">
        <v>1</v>
      </c>
      <c r="R23" s="5">
        <v>0</v>
      </c>
      <c r="S23" s="5">
        <v>1</v>
      </c>
      <c r="T23" s="5">
        <v>1</v>
      </c>
      <c r="U23" s="5">
        <v>0</v>
      </c>
      <c r="V23" s="5">
        <v>0</v>
      </c>
      <c r="W23" s="5">
        <v>0</v>
      </c>
      <c r="X23" s="5">
        <v>2</v>
      </c>
      <c r="Y23" s="5">
        <v>2</v>
      </c>
      <c r="Z23" s="5">
        <v>4</v>
      </c>
      <c r="AA23" s="5">
        <v>0</v>
      </c>
      <c r="AB23" s="5">
        <v>0</v>
      </c>
      <c r="AC23" s="5">
        <v>0</v>
      </c>
      <c r="AD23" s="5">
        <v>8</v>
      </c>
      <c r="AE23" s="5">
        <v>7</v>
      </c>
      <c r="AF23" s="9">
        <v>15</v>
      </c>
    </row>
    <row r="24" spans="1:32" ht="20.100000000000001" customHeight="1">
      <c r="A24" s="3">
        <v>18</v>
      </c>
      <c r="B24" s="2" t="s">
        <v>37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9">
        <v>0</v>
      </c>
    </row>
    <row r="25" spans="1:32" ht="20.100000000000001" customHeight="1">
      <c r="A25" s="3">
        <v>19</v>
      </c>
      <c r="B25" s="2" t="s">
        <v>38</v>
      </c>
      <c r="C25" s="5">
        <v>5</v>
      </c>
      <c r="D25" s="5">
        <v>5</v>
      </c>
      <c r="E25" s="5">
        <v>10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5">
        <v>0</v>
      </c>
      <c r="L25" s="5">
        <v>1</v>
      </c>
      <c r="M25" s="5">
        <v>2</v>
      </c>
      <c r="N25" s="5">
        <v>3</v>
      </c>
      <c r="O25" s="5">
        <v>1</v>
      </c>
      <c r="P25" s="5">
        <v>4</v>
      </c>
      <c r="Q25" s="5">
        <v>5</v>
      </c>
      <c r="R25" s="5">
        <v>1</v>
      </c>
      <c r="S25" s="5">
        <v>2</v>
      </c>
      <c r="T25" s="5">
        <v>3</v>
      </c>
      <c r="U25" s="5">
        <v>2</v>
      </c>
      <c r="V25" s="5">
        <v>2</v>
      </c>
      <c r="W25" s="5">
        <v>4</v>
      </c>
      <c r="X25" s="5">
        <v>3</v>
      </c>
      <c r="Y25" s="5">
        <v>3</v>
      </c>
      <c r="Z25" s="5">
        <v>6</v>
      </c>
      <c r="AA25" s="5">
        <v>0</v>
      </c>
      <c r="AB25" s="5">
        <v>0</v>
      </c>
      <c r="AC25" s="5">
        <v>0</v>
      </c>
      <c r="AD25" s="5">
        <v>13</v>
      </c>
      <c r="AE25" s="5">
        <v>20</v>
      </c>
      <c r="AF25" s="9">
        <v>33</v>
      </c>
    </row>
    <row r="26" spans="1:32" s="1" customFormat="1" ht="20.100000000000001" customHeight="1">
      <c r="A26" s="3">
        <v>20</v>
      </c>
      <c r="B26" s="2" t="s">
        <v>140</v>
      </c>
      <c r="C26" s="5">
        <v>0</v>
      </c>
      <c r="D26" s="5">
        <v>1</v>
      </c>
      <c r="E26" s="5">
        <v>1</v>
      </c>
      <c r="F26" s="5">
        <v>0</v>
      </c>
      <c r="G26" s="5">
        <v>1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1</v>
      </c>
      <c r="Y26" s="5">
        <v>1</v>
      </c>
      <c r="Z26" s="5">
        <v>2</v>
      </c>
      <c r="AA26" s="5">
        <v>0</v>
      </c>
      <c r="AB26" s="5">
        <v>0</v>
      </c>
      <c r="AC26" s="5">
        <v>0</v>
      </c>
      <c r="AD26" s="5">
        <v>1</v>
      </c>
      <c r="AE26" s="5">
        <v>3</v>
      </c>
      <c r="AF26" s="9">
        <v>4</v>
      </c>
    </row>
    <row r="27" spans="1:32" ht="20.100000000000001" customHeight="1">
      <c r="A27" s="3">
        <v>21</v>
      </c>
      <c r="B27" s="2" t="s">
        <v>39</v>
      </c>
      <c r="C27" s="5">
        <v>7</v>
      </c>
      <c r="D27" s="5">
        <v>6</v>
      </c>
      <c r="E27" s="5">
        <v>13</v>
      </c>
      <c r="F27" s="5">
        <v>0</v>
      </c>
      <c r="G27" s="5">
        <v>0</v>
      </c>
      <c r="H27" s="5">
        <v>0</v>
      </c>
      <c r="I27" s="5">
        <v>0</v>
      </c>
      <c r="J27" s="5">
        <v>1</v>
      </c>
      <c r="K27" s="5">
        <v>1</v>
      </c>
      <c r="L27" s="5">
        <v>0</v>
      </c>
      <c r="M27" s="5">
        <v>1</v>
      </c>
      <c r="N27" s="5">
        <v>1</v>
      </c>
      <c r="O27" s="5">
        <v>2</v>
      </c>
      <c r="P27" s="5">
        <v>3</v>
      </c>
      <c r="Q27" s="5">
        <v>5</v>
      </c>
      <c r="R27" s="5">
        <v>0</v>
      </c>
      <c r="S27" s="5">
        <v>1</v>
      </c>
      <c r="T27" s="5">
        <v>1</v>
      </c>
      <c r="U27" s="5">
        <v>1</v>
      </c>
      <c r="V27" s="5">
        <v>0</v>
      </c>
      <c r="W27" s="5">
        <v>1</v>
      </c>
      <c r="X27" s="5">
        <v>5</v>
      </c>
      <c r="Y27" s="5">
        <v>10</v>
      </c>
      <c r="Z27" s="5">
        <v>15</v>
      </c>
      <c r="AA27" s="5">
        <v>0</v>
      </c>
      <c r="AB27" s="5">
        <v>0</v>
      </c>
      <c r="AC27" s="5">
        <v>0</v>
      </c>
      <c r="AD27" s="5">
        <v>15</v>
      </c>
      <c r="AE27" s="5">
        <v>22</v>
      </c>
      <c r="AF27" s="9">
        <v>37</v>
      </c>
    </row>
    <row r="28" spans="1:32" ht="20.100000000000001" customHeight="1">
      <c r="A28" s="3">
        <v>22</v>
      </c>
      <c r="B28" s="2" t="s">
        <v>40</v>
      </c>
      <c r="C28" s="5">
        <v>3</v>
      </c>
      <c r="D28" s="5">
        <v>5</v>
      </c>
      <c r="E28" s="5">
        <v>8</v>
      </c>
      <c r="F28" s="5">
        <v>1</v>
      </c>
      <c r="G28" s="5">
        <v>4</v>
      </c>
      <c r="H28" s="5">
        <v>5</v>
      </c>
      <c r="I28" s="5">
        <v>0</v>
      </c>
      <c r="J28" s="5">
        <v>2</v>
      </c>
      <c r="K28" s="5">
        <v>2</v>
      </c>
      <c r="L28" s="5">
        <v>0</v>
      </c>
      <c r="M28" s="5">
        <v>2</v>
      </c>
      <c r="N28" s="5">
        <v>2</v>
      </c>
      <c r="O28" s="5">
        <v>0</v>
      </c>
      <c r="P28" s="5">
        <v>3</v>
      </c>
      <c r="Q28" s="5">
        <v>3</v>
      </c>
      <c r="R28" s="5">
        <v>2</v>
      </c>
      <c r="S28" s="5">
        <v>4</v>
      </c>
      <c r="T28" s="5">
        <v>6</v>
      </c>
      <c r="U28" s="5">
        <v>2</v>
      </c>
      <c r="V28" s="5">
        <v>6</v>
      </c>
      <c r="W28" s="5">
        <v>8</v>
      </c>
      <c r="X28" s="5">
        <v>1</v>
      </c>
      <c r="Y28" s="5">
        <v>13</v>
      </c>
      <c r="Z28" s="5">
        <v>14</v>
      </c>
      <c r="AA28" s="5">
        <v>0</v>
      </c>
      <c r="AB28" s="5">
        <v>0</v>
      </c>
      <c r="AC28" s="5">
        <v>0</v>
      </c>
      <c r="AD28" s="5">
        <v>9</v>
      </c>
      <c r="AE28" s="5">
        <v>39</v>
      </c>
      <c r="AF28" s="9">
        <v>48</v>
      </c>
    </row>
    <row r="29" spans="1:32" s="1" customFormat="1" ht="20.100000000000001" customHeight="1">
      <c r="A29" s="3">
        <v>23</v>
      </c>
      <c r="B29" s="2" t="s">
        <v>147</v>
      </c>
      <c r="C29" s="5">
        <v>3</v>
      </c>
      <c r="D29" s="5">
        <v>0</v>
      </c>
      <c r="E29" s="5">
        <v>3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1</v>
      </c>
      <c r="S29" s="5">
        <v>1</v>
      </c>
      <c r="T29" s="5">
        <v>2</v>
      </c>
      <c r="U29" s="5">
        <v>0</v>
      </c>
      <c r="V29" s="5">
        <v>0</v>
      </c>
      <c r="W29" s="5">
        <v>0</v>
      </c>
      <c r="X29" s="5">
        <v>3</v>
      </c>
      <c r="Y29" s="5">
        <v>4</v>
      </c>
      <c r="Z29" s="5">
        <v>7</v>
      </c>
      <c r="AA29" s="5">
        <v>0</v>
      </c>
      <c r="AB29" s="5">
        <v>0</v>
      </c>
      <c r="AC29" s="5">
        <v>0</v>
      </c>
      <c r="AD29" s="5">
        <v>8</v>
      </c>
      <c r="AE29" s="5">
        <v>5</v>
      </c>
      <c r="AF29" s="9">
        <v>13</v>
      </c>
    </row>
    <row r="30" spans="1:32" ht="20.100000000000001" customHeight="1">
      <c r="A30" s="3">
        <v>24</v>
      </c>
      <c r="B30" s="2" t="s">
        <v>41</v>
      </c>
      <c r="C30" s="5">
        <v>3</v>
      </c>
      <c r="D30" s="5">
        <v>15</v>
      </c>
      <c r="E30" s="5">
        <v>18</v>
      </c>
      <c r="F30" s="5">
        <v>1</v>
      </c>
      <c r="G30" s="5">
        <v>0</v>
      </c>
      <c r="H30" s="5">
        <v>1</v>
      </c>
      <c r="I30" s="5">
        <v>1</v>
      </c>
      <c r="J30" s="5">
        <v>1</v>
      </c>
      <c r="K30" s="5">
        <v>2</v>
      </c>
      <c r="L30" s="5">
        <v>1</v>
      </c>
      <c r="M30" s="5">
        <v>2</v>
      </c>
      <c r="N30" s="5">
        <v>3</v>
      </c>
      <c r="O30" s="5">
        <v>4</v>
      </c>
      <c r="P30" s="5">
        <v>5</v>
      </c>
      <c r="Q30" s="5">
        <v>9</v>
      </c>
      <c r="R30" s="5">
        <v>0</v>
      </c>
      <c r="S30" s="5">
        <v>2</v>
      </c>
      <c r="T30" s="5">
        <v>2</v>
      </c>
      <c r="U30" s="5">
        <v>4</v>
      </c>
      <c r="V30" s="5">
        <v>4</v>
      </c>
      <c r="W30" s="5">
        <v>8</v>
      </c>
      <c r="X30" s="5">
        <v>0</v>
      </c>
      <c r="Y30" s="5">
        <v>3</v>
      </c>
      <c r="Z30" s="5">
        <v>3</v>
      </c>
      <c r="AA30" s="5">
        <v>0</v>
      </c>
      <c r="AB30" s="5">
        <v>0</v>
      </c>
      <c r="AC30" s="5">
        <v>0</v>
      </c>
      <c r="AD30" s="5">
        <v>14</v>
      </c>
      <c r="AE30" s="5">
        <v>32</v>
      </c>
      <c r="AF30" s="9">
        <v>46</v>
      </c>
    </row>
    <row r="31" spans="1:32" ht="20.100000000000001" customHeight="1">
      <c r="A31" s="3">
        <v>25</v>
      </c>
      <c r="B31" s="2" t="s">
        <v>42</v>
      </c>
      <c r="C31" s="5">
        <v>10</v>
      </c>
      <c r="D31" s="5">
        <v>6</v>
      </c>
      <c r="E31" s="5">
        <v>16</v>
      </c>
      <c r="F31" s="5">
        <v>2</v>
      </c>
      <c r="G31" s="5">
        <v>1</v>
      </c>
      <c r="H31" s="5">
        <v>3</v>
      </c>
      <c r="I31" s="5">
        <v>1</v>
      </c>
      <c r="J31" s="5">
        <v>1</v>
      </c>
      <c r="K31" s="5">
        <v>2</v>
      </c>
      <c r="L31" s="5">
        <v>1</v>
      </c>
      <c r="M31" s="5">
        <v>2</v>
      </c>
      <c r="N31" s="5">
        <v>3</v>
      </c>
      <c r="O31" s="5">
        <v>3</v>
      </c>
      <c r="P31" s="5">
        <v>4</v>
      </c>
      <c r="Q31" s="5">
        <v>7</v>
      </c>
      <c r="R31" s="5">
        <v>4</v>
      </c>
      <c r="S31" s="5">
        <v>1</v>
      </c>
      <c r="T31" s="5">
        <v>5</v>
      </c>
      <c r="U31" s="5">
        <v>1</v>
      </c>
      <c r="V31" s="5">
        <v>2</v>
      </c>
      <c r="W31" s="5">
        <v>3</v>
      </c>
      <c r="X31" s="5">
        <v>7</v>
      </c>
      <c r="Y31" s="5">
        <v>7</v>
      </c>
      <c r="Z31" s="5">
        <v>14</v>
      </c>
      <c r="AA31" s="5">
        <v>0</v>
      </c>
      <c r="AB31" s="5">
        <v>0</v>
      </c>
      <c r="AC31" s="5">
        <v>0</v>
      </c>
      <c r="AD31" s="5">
        <v>29</v>
      </c>
      <c r="AE31" s="5">
        <v>24</v>
      </c>
      <c r="AF31" s="9">
        <v>53</v>
      </c>
    </row>
    <row r="32" spans="1:32" s="1" customFormat="1" ht="20.100000000000001" customHeight="1">
      <c r="A32" s="3">
        <v>26</v>
      </c>
      <c r="B32" s="2" t="s">
        <v>150</v>
      </c>
      <c r="C32" s="5">
        <v>0</v>
      </c>
      <c r="D32" s="5">
        <v>1</v>
      </c>
      <c r="E32" s="5">
        <v>1</v>
      </c>
      <c r="F32" s="5">
        <v>1</v>
      </c>
      <c r="G32" s="5">
        <v>1</v>
      </c>
      <c r="H32" s="5">
        <v>2</v>
      </c>
      <c r="I32" s="5">
        <v>1</v>
      </c>
      <c r="J32" s="5">
        <v>0</v>
      </c>
      <c r="K32" s="5">
        <v>1</v>
      </c>
      <c r="L32" s="5">
        <v>1</v>
      </c>
      <c r="M32" s="5">
        <v>0</v>
      </c>
      <c r="N32" s="5">
        <v>1</v>
      </c>
      <c r="O32" s="5">
        <v>1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1</v>
      </c>
      <c r="X32" s="5">
        <v>3</v>
      </c>
      <c r="Y32" s="5">
        <v>1</v>
      </c>
      <c r="Z32" s="5">
        <v>4</v>
      </c>
      <c r="AA32" s="5">
        <v>0</v>
      </c>
      <c r="AB32" s="5">
        <v>0</v>
      </c>
      <c r="AC32" s="5">
        <v>0</v>
      </c>
      <c r="AD32" s="5">
        <v>8</v>
      </c>
      <c r="AE32" s="5">
        <v>3</v>
      </c>
      <c r="AF32" s="9">
        <v>11</v>
      </c>
    </row>
    <row r="33" spans="1:33" ht="26.25" customHeight="1">
      <c r="A33" s="3">
        <v>27</v>
      </c>
      <c r="B33" s="2" t="s">
        <v>43</v>
      </c>
      <c r="C33" s="5">
        <v>4</v>
      </c>
      <c r="D33" s="5">
        <v>2</v>
      </c>
      <c r="E33" s="5">
        <v>6</v>
      </c>
      <c r="F33" s="5">
        <v>1</v>
      </c>
      <c r="G33" s="5">
        <v>0</v>
      </c>
      <c r="H33" s="5">
        <v>1</v>
      </c>
      <c r="I33" s="5">
        <v>0</v>
      </c>
      <c r="J33" s="5">
        <v>1</v>
      </c>
      <c r="K33" s="5">
        <v>1</v>
      </c>
      <c r="L33" s="5">
        <v>1</v>
      </c>
      <c r="M33" s="5">
        <v>1</v>
      </c>
      <c r="N33" s="5">
        <v>2</v>
      </c>
      <c r="O33" s="5">
        <v>3</v>
      </c>
      <c r="P33" s="5">
        <v>1</v>
      </c>
      <c r="Q33" s="5">
        <v>4</v>
      </c>
      <c r="R33" s="5">
        <v>0</v>
      </c>
      <c r="S33" s="5">
        <v>2</v>
      </c>
      <c r="T33" s="5">
        <v>2</v>
      </c>
      <c r="U33" s="5">
        <v>0</v>
      </c>
      <c r="V33" s="5">
        <v>1</v>
      </c>
      <c r="W33" s="5">
        <v>1</v>
      </c>
      <c r="X33" s="5">
        <v>2</v>
      </c>
      <c r="Y33" s="5">
        <v>2</v>
      </c>
      <c r="Z33" s="5">
        <v>4</v>
      </c>
      <c r="AA33" s="5">
        <v>0</v>
      </c>
      <c r="AB33" s="5">
        <v>0</v>
      </c>
      <c r="AC33" s="5">
        <v>0</v>
      </c>
      <c r="AD33" s="5">
        <v>13</v>
      </c>
      <c r="AE33" s="5">
        <v>10</v>
      </c>
      <c r="AF33" s="9">
        <v>23</v>
      </c>
    </row>
    <row r="34" spans="1:33" ht="27.75" customHeight="1">
      <c r="A34" s="3">
        <v>28</v>
      </c>
      <c r="B34" s="2" t="s">
        <v>44</v>
      </c>
      <c r="C34" s="5">
        <v>9</v>
      </c>
      <c r="D34" s="5">
        <v>4</v>
      </c>
      <c r="E34" s="5">
        <v>13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2</v>
      </c>
      <c r="P34" s="5">
        <v>0</v>
      </c>
      <c r="Q34" s="5">
        <v>2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1</v>
      </c>
      <c r="Y34" s="5">
        <v>0</v>
      </c>
      <c r="Z34" s="5">
        <v>1</v>
      </c>
      <c r="AA34" s="5">
        <v>0</v>
      </c>
      <c r="AB34" s="5">
        <v>0</v>
      </c>
      <c r="AC34" s="5">
        <v>0</v>
      </c>
      <c r="AD34" s="5">
        <v>12</v>
      </c>
      <c r="AE34" s="5">
        <v>4</v>
      </c>
      <c r="AF34" s="9">
        <v>16</v>
      </c>
    </row>
    <row r="35" spans="1:33" ht="20.100000000000001" customHeight="1">
      <c r="A35" s="3">
        <v>29</v>
      </c>
      <c r="B35" s="2" t="s">
        <v>45</v>
      </c>
      <c r="C35" s="5">
        <v>8</v>
      </c>
      <c r="D35" s="5">
        <v>10</v>
      </c>
      <c r="E35" s="5">
        <v>18</v>
      </c>
      <c r="F35" s="5">
        <v>0</v>
      </c>
      <c r="G35" s="5">
        <v>1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3</v>
      </c>
      <c r="P35" s="5">
        <v>3</v>
      </c>
      <c r="Q35" s="5">
        <v>6</v>
      </c>
      <c r="R35" s="5">
        <v>0</v>
      </c>
      <c r="S35" s="5">
        <v>1</v>
      </c>
      <c r="T35" s="5">
        <v>1</v>
      </c>
      <c r="U35" s="5">
        <v>4</v>
      </c>
      <c r="V35" s="5">
        <v>1</v>
      </c>
      <c r="W35" s="5">
        <v>5</v>
      </c>
      <c r="X35" s="5">
        <v>4</v>
      </c>
      <c r="Y35" s="5">
        <v>6</v>
      </c>
      <c r="Z35" s="5">
        <v>10</v>
      </c>
      <c r="AA35" s="5">
        <v>0</v>
      </c>
      <c r="AB35" s="5">
        <v>0</v>
      </c>
      <c r="AC35" s="5">
        <v>0</v>
      </c>
      <c r="AD35" s="5">
        <v>19</v>
      </c>
      <c r="AE35" s="5">
        <v>22</v>
      </c>
      <c r="AF35" s="9">
        <v>41</v>
      </c>
    </row>
    <row r="36" spans="1:33" ht="20.100000000000001" customHeight="1">
      <c r="A36" s="3">
        <v>30</v>
      </c>
      <c r="B36" s="2" t="s">
        <v>46</v>
      </c>
      <c r="C36" s="5">
        <v>2</v>
      </c>
      <c r="D36" s="5">
        <v>4</v>
      </c>
      <c r="E36" s="5">
        <v>6</v>
      </c>
      <c r="F36" s="5">
        <v>3</v>
      </c>
      <c r="G36" s="5">
        <v>0</v>
      </c>
      <c r="H36" s="5">
        <v>3</v>
      </c>
      <c r="I36" s="5">
        <v>0</v>
      </c>
      <c r="J36" s="5">
        <v>0</v>
      </c>
      <c r="K36" s="5">
        <v>0</v>
      </c>
      <c r="L36" s="5">
        <v>0</v>
      </c>
      <c r="M36" s="5">
        <v>1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2</v>
      </c>
      <c r="Z36" s="5">
        <v>2</v>
      </c>
      <c r="AA36" s="5">
        <v>0</v>
      </c>
      <c r="AB36" s="5">
        <v>0</v>
      </c>
      <c r="AC36" s="5">
        <v>0</v>
      </c>
      <c r="AD36" s="5">
        <v>5</v>
      </c>
      <c r="AE36" s="5">
        <v>7</v>
      </c>
      <c r="AF36" s="9">
        <v>12</v>
      </c>
    </row>
    <row r="37" spans="1:33" ht="20.100000000000001" customHeight="1">
      <c r="A37" s="3">
        <v>31</v>
      </c>
      <c r="B37" s="44" t="s">
        <v>47</v>
      </c>
      <c r="C37" s="5">
        <v>1</v>
      </c>
      <c r="D37" s="5">
        <v>4</v>
      </c>
      <c r="E37" s="5">
        <v>5</v>
      </c>
      <c r="F37" s="5">
        <v>3</v>
      </c>
      <c r="G37" s="5">
        <v>2</v>
      </c>
      <c r="H37" s="5">
        <v>5</v>
      </c>
      <c r="I37" s="5">
        <v>4</v>
      </c>
      <c r="J37" s="5">
        <v>0</v>
      </c>
      <c r="K37" s="5">
        <v>4</v>
      </c>
      <c r="L37" s="5">
        <v>2</v>
      </c>
      <c r="M37" s="5">
        <v>0</v>
      </c>
      <c r="N37" s="5">
        <v>2</v>
      </c>
      <c r="O37" s="5">
        <v>1</v>
      </c>
      <c r="P37" s="5">
        <v>5</v>
      </c>
      <c r="Q37" s="5">
        <v>6</v>
      </c>
      <c r="R37" s="5">
        <v>0</v>
      </c>
      <c r="S37" s="5">
        <v>0</v>
      </c>
      <c r="T37" s="5">
        <v>0</v>
      </c>
      <c r="U37" s="5">
        <v>3</v>
      </c>
      <c r="V37" s="5">
        <v>3</v>
      </c>
      <c r="W37" s="5">
        <v>6</v>
      </c>
      <c r="X37" s="5">
        <v>5</v>
      </c>
      <c r="Y37" s="5">
        <v>5</v>
      </c>
      <c r="Z37" s="5">
        <v>10</v>
      </c>
      <c r="AA37" s="5">
        <v>0</v>
      </c>
      <c r="AB37" s="5">
        <v>0</v>
      </c>
      <c r="AC37" s="5">
        <v>0</v>
      </c>
      <c r="AD37" s="5">
        <v>19</v>
      </c>
      <c r="AE37" s="5">
        <v>19</v>
      </c>
      <c r="AF37" s="9">
        <v>38</v>
      </c>
    </row>
    <row r="38" spans="1:33" ht="20.100000000000001" customHeight="1">
      <c r="A38" s="3">
        <v>32</v>
      </c>
      <c r="B38" s="2" t="s">
        <v>48</v>
      </c>
      <c r="C38" s="5">
        <v>6</v>
      </c>
      <c r="D38" s="5">
        <v>18</v>
      </c>
      <c r="E38" s="5">
        <v>24</v>
      </c>
      <c r="F38" s="5">
        <v>1</v>
      </c>
      <c r="G38" s="5">
        <v>15</v>
      </c>
      <c r="H38" s="5">
        <v>16</v>
      </c>
      <c r="I38" s="5">
        <v>0</v>
      </c>
      <c r="J38" s="5">
        <v>3</v>
      </c>
      <c r="K38" s="5">
        <v>3</v>
      </c>
      <c r="L38" s="5">
        <v>0</v>
      </c>
      <c r="M38" s="5">
        <v>2</v>
      </c>
      <c r="N38" s="5">
        <v>2</v>
      </c>
      <c r="O38" s="5">
        <v>1</v>
      </c>
      <c r="P38" s="5">
        <v>5</v>
      </c>
      <c r="Q38" s="5">
        <v>6</v>
      </c>
      <c r="R38" s="5">
        <v>1</v>
      </c>
      <c r="S38" s="5">
        <v>0</v>
      </c>
      <c r="T38" s="5">
        <v>1</v>
      </c>
      <c r="U38" s="5">
        <v>2</v>
      </c>
      <c r="V38" s="5">
        <v>1</v>
      </c>
      <c r="W38" s="5">
        <v>3</v>
      </c>
      <c r="X38" s="5">
        <v>3</v>
      </c>
      <c r="Y38" s="5">
        <v>12</v>
      </c>
      <c r="Z38" s="5">
        <v>15</v>
      </c>
      <c r="AA38" s="5">
        <v>0</v>
      </c>
      <c r="AB38" s="5">
        <v>0</v>
      </c>
      <c r="AC38" s="5">
        <v>0</v>
      </c>
      <c r="AD38" s="5">
        <v>14</v>
      </c>
      <c r="AE38" s="5">
        <v>43</v>
      </c>
      <c r="AF38" s="9">
        <v>57</v>
      </c>
    </row>
    <row r="39" spans="1:33" ht="20.100000000000001" customHeight="1">
      <c r="A39" s="3">
        <v>33</v>
      </c>
      <c r="B39" s="2" t="s">
        <v>49</v>
      </c>
      <c r="C39" s="5">
        <v>3</v>
      </c>
      <c r="D39" s="5">
        <v>12</v>
      </c>
      <c r="E39" s="5">
        <v>15</v>
      </c>
      <c r="F39" s="5">
        <v>0</v>
      </c>
      <c r="G39" s="5">
        <v>1</v>
      </c>
      <c r="H39" s="5">
        <v>1</v>
      </c>
      <c r="I39" s="5">
        <v>0</v>
      </c>
      <c r="J39" s="5">
        <v>1</v>
      </c>
      <c r="K39" s="5">
        <v>1</v>
      </c>
      <c r="L39" s="5">
        <v>2</v>
      </c>
      <c r="M39" s="5">
        <v>0</v>
      </c>
      <c r="N39" s="5">
        <v>2</v>
      </c>
      <c r="O39" s="5">
        <v>4</v>
      </c>
      <c r="P39" s="5">
        <v>1</v>
      </c>
      <c r="Q39" s="5">
        <v>5</v>
      </c>
      <c r="R39" s="5">
        <v>1</v>
      </c>
      <c r="S39" s="5">
        <v>3</v>
      </c>
      <c r="T39" s="5">
        <v>4</v>
      </c>
      <c r="U39" s="5">
        <v>1</v>
      </c>
      <c r="V39" s="5">
        <v>2</v>
      </c>
      <c r="W39" s="5">
        <v>3</v>
      </c>
      <c r="X39" s="5">
        <v>0</v>
      </c>
      <c r="Y39" s="5">
        <v>11</v>
      </c>
      <c r="Z39" s="5">
        <v>11</v>
      </c>
      <c r="AA39" s="5">
        <v>0</v>
      </c>
      <c r="AB39" s="5">
        <v>0</v>
      </c>
      <c r="AC39" s="5">
        <v>0</v>
      </c>
      <c r="AD39" s="5">
        <v>11</v>
      </c>
      <c r="AE39" s="5">
        <v>31</v>
      </c>
      <c r="AF39" s="9">
        <v>42</v>
      </c>
    </row>
    <row r="40" spans="1:33" ht="20.100000000000001" customHeight="1">
      <c r="A40" s="3">
        <v>34</v>
      </c>
      <c r="B40" s="2" t="s">
        <v>50</v>
      </c>
      <c r="C40" s="5">
        <v>0</v>
      </c>
      <c r="D40" s="5">
        <v>5</v>
      </c>
      <c r="E40" s="5">
        <v>5</v>
      </c>
      <c r="F40" s="5">
        <v>2</v>
      </c>
      <c r="G40" s="5">
        <v>4</v>
      </c>
      <c r="H40" s="5">
        <v>6</v>
      </c>
      <c r="I40" s="5">
        <v>0</v>
      </c>
      <c r="J40" s="5">
        <v>1</v>
      </c>
      <c r="K40" s="5">
        <v>1</v>
      </c>
      <c r="L40" s="5">
        <v>1</v>
      </c>
      <c r="M40" s="5">
        <v>0</v>
      </c>
      <c r="N40" s="5">
        <v>1</v>
      </c>
      <c r="O40" s="5">
        <v>3</v>
      </c>
      <c r="P40" s="5">
        <v>0</v>
      </c>
      <c r="Q40" s="5">
        <v>3</v>
      </c>
      <c r="R40" s="5">
        <v>1</v>
      </c>
      <c r="S40" s="5">
        <v>2</v>
      </c>
      <c r="T40" s="5">
        <v>3</v>
      </c>
      <c r="U40" s="5">
        <v>1</v>
      </c>
      <c r="V40" s="5">
        <v>4</v>
      </c>
      <c r="W40" s="5">
        <v>5</v>
      </c>
      <c r="X40" s="5">
        <v>1</v>
      </c>
      <c r="Y40" s="5">
        <v>7</v>
      </c>
      <c r="Z40" s="5">
        <v>8</v>
      </c>
      <c r="AA40" s="5">
        <v>0</v>
      </c>
      <c r="AB40" s="5">
        <v>0</v>
      </c>
      <c r="AC40" s="5">
        <v>0</v>
      </c>
      <c r="AD40" s="5">
        <v>9</v>
      </c>
      <c r="AE40" s="5">
        <v>23</v>
      </c>
      <c r="AF40" s="9">
        <v>32</v>
      </c>
    </row>
    <row r="41" spans="1:33" ht="20.100000000000001" customHeight="1">
      <c r="A41" s="3">
        <v>35</v>
      </c>
      <c r="B41" s="2" t="s">
        <v>51</v>
      </c>
      <c r="C41" s="5">
        <v>5</v>
      </c>
      <c r="D41" s="5">
        <v>18</v>
      </c>
      <c r="E41" s="5">
        <v>23</v>
      </c>
      <c r="F41" s="5">
        <v>0</v>
      </c>
      <c r="G41" s="5">
        <v>3</v>
      </c>
      <c r="H41" s="5">
        <v>3</v>
      </c>
      <c r="I41" s="5">
        <v>2</v>
      </c>
      <c r="J41" s="5">
        <v>1</v>
      </c>
      <c r="K41" s="5">
        <v>3</v>
      </c>
      <c r="L41" s="5">
        <v>0</v>
      </c>
      <c r="M41" s="5">
        <v>3</v>
      </c>
      <c r="N41" s="5">
        <v>3</v>
      </c>
      <c r="O41" s="5">
        <v>2</v>
      </c>
      <c r="P41" s="5">
        <v>5</v>
      </c>
      <c r="Q41" s="5">
        <v>7</v>
      </c>
      <c r="R41" s="5">
        <v>1</v>
      </c>
      <c r="S41" s="5">
        <v>0</v>
      </c>
      <c r="T41" s="5">
        <v>1</v>
      </c>
      <c r="U41" s="5">
        <v>3</v>
      </c>
      <c r="V41" s="5">
        <v>1</v>
      </c>
      <c r="W41" s="5">
        <v>4</v>
      </c>
      <c r="X41" s="5">
        <v>3</v>
      </c>
      <c r="Y41" s="5">
        <v>9</v>
      </c>
      <c r="Z41" s="5">
        <v>12</v>
      </c>
      <c r="AA41" s="5">
        <v>0</v>
      </c>
      <c r="AB41" s="5">
        <v>0</v>
      </c>
      <c r="AC41" s="5">
        <v>0</v>
      </c>
      <c r="AD41" s="5">
        <v>16</v>
      </c>
      <c r="AE41" s="5">
        <v>40</v>
      </c>
      <c r="AF41" s="9">
        <v>56</v>
      </c>
    </row>
    <row r="42" spans="1:33" ht="21" customHeight="1">
      <c r="A42" s="88" t="s">
        <v>52</v>
      </c>
      <c r="B42" s="50" t="s">
        <v>53</v>
      </c>
      <c r="C42" s="87">
        <f t="shared" ref="C42:AE42" si="0">SUM(C7:C41)</f>
        <v>132</v>
      </c>
      <c r="D42" s="87">
        <f t="shared" si="0"/>
        <v>193</v>
      </c>
      <c r="E42" s="87">
        <f t="shared" si="0"/>
        <v>325</v>
      </c>
      <c r="F42" s="87">
        <f t="shared" si="0"/>
        <v>88</v>
      </c>
      <c r="G42" s="87">
        <f t="shared" si="0"/>
        <v>75</v>
      </c>
      <c r="H42" s="87">
        <f t="shared" si="0"/>
        <v>163</v>
      </c>
      <c r="I42" s="87">
        <f t="shared" si="0"/>
        <v>47</v>
      </c>
      <c r="J42" s="87">
        <f t="shared" si="0"/>
        <v>29</v>
      </c>
      <c r="K42" s="87">
        <f t="shared" si="0"/>
        <v>76</v>
      </c>
      <c r="L42" s="87">
        <f t="shared" si="0"/>
        <v>36</v>
      </c>
      <c r="M42" s="87">
        <f t="shared" si="0"/>
        <v>27</v>
      </c>
      <c r="N42" s="87">
        <f t="shared" si="0"/>
        <v>63</v>
      </c>
      <c r="O42" s="87">
        <f t="shared" si="0"/>
        <v>90</v>
      </c>
      <c r="P42" s="87">
        <f t="shared" si="0"/>
        <v>96</v>
      </c>
      <c r="Q42" s="87">
        <f t="shared" si="0"/>
        <v>186</v>
      </c>
      <c r="R42" s="87">
        <f t="shared" si="0"/>
        <v>23</v>
      </c>
      <c r="S42" s="87">
        <f t="shared" si="0"/>
        <v>33</v>
      </c>
      <c r="T42" s="87">
        <f t="shared" si="0"/>
        <v>56</v>
      </c>
      <c r="U42" s="87">
        <f t="shared" si="0"/>
        <v>60</v>
      </c>
      <c r="V42" s="87">
        <f t="shared" si="0"/>
        <v>77</v>
      </c>
      <c r="W42" s="87">
        <f t="shared" si="0"/>
        <v>137</v>
      </c>
      <c r="X42" s="87">
        <f t="shared" si="0"/>
        <v>116</v>
      </c>
      <c r="Y42" s="87">
        <f t="shared" si="0"/>
        <v>184</v>
      </c>
      <c r="Z42" s="87">
        <f t="shared" si="0"/>
        <v>300</v>
      </c>
      <c r="AA42" s="87">
        <f t="shared" si="0"/>
        <v>0</v>
      </c>
      <c r="AB42" s="87">
        <f t="shared" si="0"/>
        <v>1</v>
      </c>
      <c r="AC42" s="87">
        <f t="shared" si="0"/>
        <v>1</v>
      </c>
      <c r="AD42" s="87">
        <f t="shared" si="0"/>
        <v>596</v>
      </c>
      <c r="AE42" s="87">
        <f t="shared" si="0"/>
        <v>702</v>
      </c>
      <c r="AF42" s="89">
        <f>SUM(AF7:AF41)</f>
        <v>1298</v>
      </c>
      <c r="AG42" s="1" t="s">
        <v>52</v>
      </c>
    </row>
    <row r="43" spans="1:33" ht="20.100000000000001" customHeight="1">
      <c r="A43" s="490" t="s">
        <v>164</v>
      </c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2"/>
    </row>
    <row r="44" spans="1:33" ht="20.100000000000001" customHeight="1">
      <c r="A44" s="3">
        <v>36</v>
      </c>
      <c r="B44" s="2" t="s">
        <v>40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9">
        <v>0</v>
      </c>
    </row>
    <row r="45" spans="1:33" ht="20.100000000000001" customHeight="1">
      <c r="A45" s="3">
        <v>37</v>
      </c>
      <c r="B45" s="2" t="s">
        <v>54</v>
      </c>
      <c r="C45" s="5">
        <v>3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0</v>
      </c>
      <c r="J45" s="5">
        <v>1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2</v>
      </c>
      <c r="S45" s="5">
        <v>0</v>
      </c>
      <c r="T45" s="5">
        <v>2</v>
      </c>
      <c r="U45" s="5">
        <v>2</v>
      </c>
      <c r="V45" s="5">
        <v>0</v>
      </c>
      <c r="W45" s="5">
        <v>2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7</v>
      </c>
      <c r="AE45" s="5">
        <v>1</v>
      </c>
      <c r="AF45" s="9">
        <v>8</v>
      </c>
      <c r="AG45" s="1" t="s">
        <v>52</v>
      </c>
    </row>
    <row r="46" spans="1:33" ht="20.100000000000001" customHeight="1">
      <c r="A46" s="3">
        <v>38</v>
      </c>
      <c r="B46" s="2" t="s">
        <v>55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9">
        <v>0</v>
      </c>
    </row>
    <row r="47" spans="1:33" ht="20.100000000000001" customHeight="1">
      <c r="A47" s="3">
        <v>39</v>
      </c>
      <c r="B47" s="2" t="s">
        <v>56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9">
        <v>0</v>
      </c>
    </row>
    <row r="48" spans="1:33" ht="20.100000000000001" customHeight="1">
      <c r="A48" s="88"/>
      <c r="B48" s="50" t="s">
        <v>53</v>
      </c>
      <c r="C48" s="87">
        <f t="shared" ref="C48:AF48" si="1">SUM(C44:C47)</f>
        <v>3</v>
      </c>
      <c r="D48" s="87">
        <f t="shared" si="1"/>
        <v>0</v>
      </c>
      <c r="E48" s="87">
        <f t="shared" si="1"/>
        <v>3</v>
      </c>
      <c r="F48" s="87">
        <f t="shared" si="1"/>
        <v>0</v>
      </c>
      <c r="G48" s="87">
        <f t="shared" si="1"/>
        <v>0</v>
      </c>
      <c r="H48" s="87">
        <f t="shared" si="1"/>
        <v>0</v>
      </c>
      <c r="I48" s="87">
        <f t="shared" si="1"/>
        <v>0</v>
      </c>
      <c r="J48" s="87">
        <f t="shared" si="1"/>
        <v>1</v>
      </c>
      <c r="K48" s="87">
        <f t="shared" si="1"/>
        <v>1</v>
      </c>
      <c r="L48" s="87">
        <f t="shared" si="1"/>
        <v>0</v>
      </c>
      <c r="M48" s="87">
        <f t="shared" si="1"/>
        <v>0</v>
      </c>
      <c r="N48" s="87">
        <f t="shared" si="1"/>
        <v>0</v>
      </c>
      <c r="O48" s="87">
        <f t="shared" si="1"/>
        <v>0</v>
      </c>
      <c r="P48" s="87">
        <f t="shared" si="1"/>
        <v>0</v>
      </c>
      <c r="Q48" s="87">
        <f t="shared" si="1"/>
        <v>0</v>
      </c>
      <c r="R48" s="87">
        <f t="shared" si="1"/>
        <v>2</v>
      </c>
      <c r="S48" s="87">
        <f t="shared" si="1"/>
        <v>0</v>
      </c>
      <c r="T48" s="87">
        <f t="shared" si="1"/>
        <v>2</v>
      </c>
      <c r="U48" s="87">
        <f t="shared" si="1"/>
        <v>2</v>
      </c>
      <c r="V48" s="87">
        <f t="shared" si="1"/>
        <v>0</v>
      </c>
      <c r="W48" s="87">
        <f t="shared" si="1"/>
        <v>2</v>
      </c>
      <c r="X48" s="87">
        <f t="shared" si="1"/>
        <v>0</v>
      </c>
      <c r="Y48" s="87">
        <f t="shared" si="1"/>
        <v>0</v>
      </c>
      <c r="Z48" s="87">
        <f t="shared" si="1"/>
        <v>0</v>
      </c>
      <c r="AA48" s="87">
        <f t="shared" si="1"/>
        <v>0</v>
      </c>
      <c r="AB48" s="87">
        <f t="shared" si="1"/>
        <v>0</v>
      </c>
      <c r="AC48" s="87">
        <f t="shared" si="1"/>
        <v>0</v>
      </c>
      <c r="AD48" s="87">
        <f t="shared" si="1"/>
        <v>7</v>
      </c>
      <c r="AE48" s="87">
        <f t="shared" si="1"/>
        <v>1</v>
      </c>
      <c r="AF48" s="89">
        <f t="shared" si="1"/>
        <v>8</v>
      </c>
      <c r="AG48" s="1" t="s">
        <v>52</v>
      </c>
    </row>
    <row r="49" spans="1:32" ht="20.100000000000001" customHeight="1">
      <c r="A49" s="490" t="s">
        <v>57</v>
      </c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91"/>
      <c r="AA49" s="491"/>
      <c r="AB49" s="491"/>
      <c r="AC49" s="491"/>
      <c r="AD49" s="491"/>
      <c r="AE49" s="491"/>
      <c r="AF49" s="492"/>
    </row>
    <row r="50" spans="1:32" ht="20.100000000000001" customHeight="1">
      <c r="A50" s="3">
        <v>40</v>
      </c>
      <c r="B50" s="2" t="s">
        <v>58</v>
      </c>
      <c r="C50" s="5">
        <v>2</v>
      </c>
      <c r="D50" s="5">
        <v>1</v>
      </c>
      <c r="E50" s="5">
        <v>3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2</v>
      </c>
      <c r="Q50" s="5">
        <v>2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1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3</v>
      </c>
      <c r="AE50" s="5">
        <v>3</v>
      </c>
      <c r="AF50" s="9">
        <v>6</v>
      </c>
    </row>
    <row r="51" spans="1:32" s="1" customFormat="1" ht="20.100000000000001" customHeight="1">
      <c r="A51" s="3">
        <v>41</v>
      </c>
      <c r="B51" s="2" t="s">
        <v>144</v>
      </c>
      <c r="C51" s="5">
        <v>2</v>
      </c>
      <c r="D51" s="5">
        <v>9</v>
      </c>
      <c r="E51" s="5">
        <v>11</v>
      </c>
      <c r="F51" s="5">
        <v>1</v>
      </c>
      <c r="G51" s="5">
        <v>0</v>
      </c>
      <c r="H51" s="5">
        <v>1</v>
      </c>
      <c r="I51" s="5">
        <v>2</v>
      </c>
      <c r="J51" s="5">
        <v>0</v>
      </c>
      <c r="K51" s="5">
        <v>2</v>
      </c>
      <c r="L51" s="5">
        <v>0</v>
      </c>
      <c r="M51" s="5">
        <v>0</v>
      </c>
      <c r="N51" s="5">
        <v>0</v>
      </c>
      <c r="O51" s="5">
        <v>0</v>
      </c>
      <c r="P51" s="5">
        <v>2</v>
      </c>
      <c r="Q51" s="5">
        <v>2</v>
      </c>
      <c r="R51" s="5">
        <v>0</v>
      </c>
      <c r="S51" s="5">
        <v>2</v>
      </c>
      <c r="T51" s="5">
        <v>2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5</v>
      </c>
      <c r="AE51" s="5">
        <v>13</v>
      </c>
      <c r="AF51" s="9">
        <v>18</v>
      </c>
    </row>
    <row r="52" spans="1:32" ht="20.100000000000001" customHeight="1">
      <c r="A52" s="3">
        <v>42</v>
      </c>
      <c r="B52" s="2" t="s">
        <v>59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7</v>
      </c>
      <c r="S52" s="5">
        <v>2</v>
      </c>
      <c r="T52" s="5">
        <v>9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7</v>
      </c>
      <c r="AE52" s="5">
        <v>2</v>
      </c>
      <c r="AF52" s="9">
        <v>9</v>
      </c>
    </row>
    <row r="53" spans="1:32" ht="20.100000000000001" customHeight="1">
      <c r="A53" s="88"/>
      <c r="B53" s="50" t="s">
        <v>53</v>
      </c>
      <c r="C53" s="87">
        <f t="shared" ref="C53:AF53" si="2">SUM(C50:C52)</f>
        <v>4</v>
      </c>
      <c r="D53" s="87">
        <f t="shared" si="2"/>
        <v>10</v>
      </c>
      <c r="E53" s="87">
        <f t="shared" si="2"/>
        <v>14</v>
      </c>
      <c r="F53" s="87">
        <f t="shared" si="2"/>
        <v>1</v>
      </c>
      <c r="G53" s="87">
        <f t="shared" si="2"/>
        <v>0</v>
      </c>
      <c r="H53" s="87">
        <f t="shared" si="2"/>
        <v>1</v>
      </c>
      <c r="I53" s="87">
        <f t="shared" si="2"/>
        <v>2</v>
      </c>
      <c r="J53" s="87">
        <f t="shared" si="2"/>
        <v>0</v>
      </c>
      <c r="K53" s="87">
        <f t="shared" si="2"/>
        <v>2</v>
      </c>
      <c r="L53" s="87">
        <f t="shared" si="2"/>
        <v>0</v>
      </c>
      <c r="M53" s="87">
        <f t="shared" si="2"/>
        <v>0</v>
      </c>
      <c r="N53" s="87">
        <f t="shared" si="2"/>
        <v>0</v>
      </c>
      <c r="O53" s="87">
        <f t="shared" si="2"/>
        <v>0</v>
      </c>
      <c r="P53" s="87">
        <f t="shared" si="2"/>
        <v>4</v>
      </c>
      <c r="Q53" s="87">
        <f t="shared" si="2"/>
        <v>4</v>
      </c>
      <c r="R53" s="87">
        <f t="shared" si="2"/>
        <v>7</v>
      </c>
      <c r="S53" s="87">
        <f t="shared" si="2"/>
        <v>4</v>
      </c>
      <c r="T53" s="87">
        <f t="shared" si="2"/>
        <v>11</v>
      </c>
      <c r="U53" s="87">
        <f t="shared" si="2"/>
        <v>0</v>
      </c>
      <c r="V53" s="87">
        <f t="shared" si="2"/>
        <v>0</v>
      </c>
      <c r="W53" s="87">
        <f t="shared" si="2"/>
        <v>0</v>
      </c>
      <c r="X53" s="87">
        <f t="shared" si="2"/>
        <v>1</v>
      </c>
      <c r="Y53" s="87">
        <f t="shared" si="2"/>
        <v>0</v>
      </c>
      <c r="Z53" s="87">
        <f t="shared" si="2"/>
        <v>1</v>
      </c>
      <c r="AA53" s="87">
        <f t="shared" si="2"/>
        <v>0</v>
      </c>
      <c r="AB53" s="87">
        <f t="shared" si="2"/>
        <v>0</v>
      </c>
      <c r="AC53" s="87">
        <f t="shared" si="2"/>
        <v>0</v>
      </c>
      <c r="AD53" s="87">
        <f t="shared" si="2"/>
        <v>15</v>
      </c>
      <c r="AE53" s="87">
        <f t="shared" si="2"/>
        <v>18</v>
      </c>
      <c r="AF53" s="89">
        <f t="shared" si="2"/>
        <v>33</v>
      </c>
    </row>
    <row r="54" spans="1:32" ht="20.100000000000001" customHeight="1">
      <c r="A54" s="490" t="s">
        <v>60</v>
      </c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491"/>
      <c r="AD54" s="491"/>
      <c r="AE54" s="491"/>
      <c r="AF54" s="492"/>
    </row>
    <row r="55" spans="1:32" s="1" customFormat="1" ht="20.100000000000001" customHeight="1">
      <c r="A55" s="3">
        <v>43</v>
      </c>
      <c r="B55" s="2" t="s">
        <v>147</v>
      </c>
      <c r="C55" s="5">
        <v>2</v>
      </c>
      <c r="D55" s="5">
        <v>2</v>
      </c>
      <c r="E55" s="5">
        <v>4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1</v>
      </c>
      <c r="O55" s="5">
        <v>1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1</v>
      </c>
      <c r="Y55" s="5">
        <v>2</v>
      </c>
      <c r="Z55" s="5">
        <v>3</v>
      </c>
      <c r="AA55" s="5">
        <v>0</v>
      </c>
      <c r="AB55" s="5">
        <v>0</v>
      </c>
      <c r="AC55" s="5">
        <v>0</v>
      </c>
      <c r="AD55" s="5">
        <v>5</v>
      </c>
      <c r="AE55" s="5">
        <v>4</v>
      </c>
      <c r="AF55" s="9">
        <v>9</v>
      </c>
    </row>
    <row r="56" spans="1:32" s="1" customFormat="1" ht="20.100000000000001" customHeight="1">
      <c r="A56" s="3">
        <v>44</v>
      </c>
      <c r="B56" s="2" t="s">
        <v>148</v>
      </c>
      <c r="C56" s="5">
        <v>0</v>
      </c>
      <c r="D56" s="5">
        <v>5</v>
      </c>
      <c r="E56" s="5">
        <v>5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1</v>
      </c>
      <c r="P56" s="5">
        <v>0</v>
      </c>
      <c r="Q56" s="5">
        <v>1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1</v>
      </c>
      <c r="Z56" s="5">
        <v>1</v>
      </c>
      <c r="AA56" s="5">
        <v>0</v>
      </c>
      <c r="AB56" s="5">
        <v>0</v>
      </c>
      <c r="AC56" s="5">
        <v>0</v>
      </c>
      <c r="AD56" s="5">
        <v>1</v>
      </c>
      <c r="AE56" s="5">
        <v>6</v>
      </c>
      <c r="AF56" s="9">
        <v>7</v>
      </c>
    </row>
    <row r="57" spans="1:32" ht="20.100000000000001" customHeight="1">
      <c r="A57" s="3">
        <v>45</v>
      </c>
      <c r="B57" s="2" t="s">
        <v>42</v>
      </c>
      <c r="C57" s="5">
        <v>1</v>
      </c>
      <c r="D57" s="5">
        <v>3</v>
      </c>
      <c r="E57" s="5">
        <v>4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1</v>
      </c>
      <c r="P57" s="5">
        <v>0</v>
      </c>
      <c r="Q57" s="5">
        <v>1</v>
      </c>
      <c r="R57" s="5">
        <v>1</v>
      </c>
      <c r="S57" s="5">
        <v>1</v>
      </c>
      <c r="T57" s="5">
        <v>2</v>
      </c>
      <c r="U57" s="5">
        <v>0</v>
      </c>
      <c r="V57" s="5">
        <v>0</v>
      </c>
      <c r="W57" s="5">
        <v>0</v>
      </c>
      <c r="X57" s="5">
        <v>2</v>
      </c>
      <c r="Y57" s="5">
        <v>1</v>
      </c>
      <c r="Z57" s="5">
        <v>3</v>
      </c>
      <c r="AA57" s="5">
        <v>0</v>
      </c>
      <c r="AB57" s="5">
        <v>0</v>
      </c>
      <c r="AC57" s="5">
        <v>0</v>
      </c>
      <c r="AD57" s="5">
        <v>5</v>
      </c>
      <c r="AE57" s="5">
        <v>5</v>
      </c>
      <c r="AF57" s="9">
        <v>10</v>
      </c>
    </row>
    <row r="58" spans="1:32" ht="20.100000000000001" customHeight="1">
      <c r="A58" s="3">
        <v>46</v>
      </c>
      <c r="B58" s="2" t="s">
        <v>39</v>
      </c>
      <c r="C58" s="5">
        <v>6</v>
      </c>
      <c r="D58" s="5">
        <v>5</v>
      </c>
      <c r="E58" s="5">
        <v>11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6</v>
      </c>
      <c r="AE58" s="5">
        <v>5</v>
      </c>
      <c r="AF58" s="9">
        <v>11</v>
      </c>
    </row>
    <row r="59" spans="1:32" ht="20.100000000000001" customHeight="1">
      <c r="A59" s="88"/>
      <c r="B59" s="50" t="s">
        <v>53</v>
      </c>
      <c r="C59" s="87">
        <f t="shared" ref="C59:AF59" si="3">SUM(C55:C58)</f>
        <v>9</v>
      </c>
      <c r="D59" s="87">
        <f t="shared" si="3"/>
        <v>15</v>
      </c>
      <c r="E59" s="87">
        <f t="shared" si="3"/>
        <v>24</v>
      </c>
      <c r="F59" s="87">
        <f t="shared" si="3"/>
        <v>0</v>
      </c>
      <c r="G59" s="87">
        <f t="shared" si="3"/>
        <v>0</v>
      </c>
      <c r="H59" s="87">
        <f t="shared" si="3"/>
        <v>0</v>
      </c>
      <c r="I59" s="87">
        <f t="shared" si="3"/>
        <v>0</v>
      </c>
      <c r="J59" s="87">
        <f t="shared" si="3"/>
        <v>0</v>
      </c>
      <c r="K59" s="87">
        <f t="shared" si="3"/>
        <v>0</v>
      </c>
      <c r="L59" s="87">
        <f t="shared" si="3"/>
        <v>1</v>
      </c>
      <c r="M59" s="87">
        <f t="shared" si="3"/>
        <v>0</v>
      </c>
      <c r="N59" s="87">
        <f t="shared" si="3"/>
        <v>1</v>
      </c>
      <c r="O59" s="87">
        <f t="shared" si="3"/>
        <v>3</v>
      </c>
      <c r="P59" s="87">
        <f t="shared" si="3"/>
        <v>0</v>
      </c>
      <c r="Q59" s="87">
        <f t="shared" si="3"/>
        <v>3</v>
      </c>
      <c r="R59" s="87">
        <f t="shared" si="3"/>
        <v>1</v>
      </c>
      <c r="S59" s="87">
        <f t="shared" si="3"/>
        <v>1</v>
      </c>
      <c r="T59" s="87">
        <f t="shared" si="3"/>
        <v>2</v>
      </c>
      <c r="U59" s="87">
        <f t="shared" si="3"/>
        <v>0</v>
      </c>
      <c r="V59" s="87">
        <f t="shared" si="3"/>
        <v>0</v>
      </c>
      <c r="W59" s="87">
        <f t="shared" si="3"/>
        <v>0</v>
      </c>
      <c r="X59" s="87">
        <f t="shared" si="3"/>
        <v>3</v>
      </c>
      <c r="Y59" s="87">
        <f t="shared" si="3"/>
        <v>4</v>
      </c>
      <c r="Z59" s="87">
        <f t="shared" si="3"/>
        <v>7</v>
      </c>
      <c r="AA59" s="87">
        <f t="shared" si="3"/>
        <v>0</v>
      </c>
      <c r="AB59" s="87">
        <f t="shared" si="3"/>
        <v>0</v>
      </c>
      <c r="AC59" s="87">
        <f t="shared" si="3"/>
        <v>0</v>
      </c>
      <c r="AD59" s="87">
        <f t="shared" si="3"/>
        <v>17</v>
      </c>
      <c r="AE59" s="87">
        <f t="shared" si="3"/>
        <v>20</v>
      </c>
      <c r="AF59" s="89">
        <f t="shared" si="3"/>
        <v>37</v>
      </c>
    </row>
    <row r="60" spans="1:32" ht="20.100000000000001" customHeight="1">
      <c r="A60" s="490" t="s">
        <v>61</v>
      </c>
      <c r="B60" s="491"/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91"/>
      <c r="X60" s="491"/>
      <c r="Y60" s="491"/>
      <c r="Z60" s="491"/>
      <c r="AA60" s="491"/>
      <c r="AB60" s="491"/>
      <c r="AC60" s="491"/>
      <c r="AD60" s="491"/>
      <c r="AE60" s="491"/>
      <c r="AF60" s="492"/>
    </row>
    <row r="61" spans="1:32" ht="20.100000000000001" customHeight="1">
      <c r="A61" s="3">
        <v>47</v>
      </c>
      <c r="B61" s="2" t="s">
        <v>62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9">
        <v>0</v>
      </c>
    </row>
    <row r="62" spans="1:32" ht="20.100000000000001" customHeight="1">
      <c r="A62" s="3">
        <v>48</v>
      </c>
      <c r="B62" s="2" t="s">
        <v>56</v>
      </c>
      <c r="C62" s="5">
        <v>1</v>
      </c>
      <c r="D62" s="5">
        <v>2</v>
      </c>
      <c r="E62" s="5">
        <v>3</v>
      </c>
      <c r="F62" s="5">
        <v>0</v>
      </c>
      <c r="G62" s="5">
        <v>4</v>
      </c>
      <c r="H62" s="5">
        <v>4</v>
      </c>
      <c r="I62" s="5">
        <v>2</v>
      </c>
      <c r="J62" s="5">
        <v>0</v>
      </c>
      <c r="K62" s="5">
        <v>2</v>
      </c>
      <c r="L62" s="5">
        <v>0</v>
      </c>
      <c r="M62" s="5">
        <v>1</v>
      </c>
      <c r="N62" s="5">
        <v>1</v>
      </c>
      <c r="O62" s="5">
        <v>1</v>
      </c>
      <c r="P62" s="5">
        <v>3</v>
      </c>
      <c r="Q62" s="5">
        <v>4</v>
      </c>
      <c r="R62" s="5">
        <v>0</v>
      </c>
      <c r="S62" s="5">
        <v>0</v>
      </c>
      <c r="T62" s="5">
        <v>0</v>
      </c>
      <c r="U62" s="5">
        <v>0</v>
      </c>
      <c r="V62" s="5">
        <v>4</v>
      </c>
      <c r="W62" s="5">
        <v>4</v>
      </c>
      <c r="X62" s="5">
        <v>2</v>
      </c>
      <c r="Y62" s="5">
        <v>8</v>
      </c>
      <c r="Z62" s="5">
        <v>10</v>
      </c>
      <c r="AA62" s="5">
        <v>0</v>
      </c>
      <c r="AB62" s="5">
        <v>0</v>
      </c>
      <c r="AC62" s="5">
        <v>0</v>
      </c>
      <c r="AD62" s="5">
        <v>6</v>
      </c>
      <c r="AE62" s="5">
        <v>22</v>
      </c>
      <c r="AF62" s="9">
        <v>28</v>
      </c>
    </row>
    <row r="63" spans="1:32" ht="20.100000000000001" customHeight="1">
      <c r="A63" s="3">
        <v>49</v>
      </c>
      <c r="B63" s="2" t="s">
        <v>27</v>
      </c>
      <c r="C63" s="5">
        <v>1</v>
      </c>
      <c r="D63" s="5">
        <v>1</v>
      </c>
      <c r="E63" s="5">
        <v>2</v>
      </c>
      <c r="F63" s="5">
        <v>5</v>
      </c>
      <c r="G63" s="5">
        <v>2</v>
      </c>
      <c r="H63" s="5">
        <v>7</v>
      </c>
      <c r="I63" s="5">
        <v>1</v>
      </c>
      <c r="J63" s="5">
        <v>0</v>
      </c>
      <c r="K63" s="5">
        <v>1</v>
      </c>
      <c r="L63" s="5">
        <v>0</v>
      </c>
      <c r="M63" s="5">
        <v>0</v>
      </c>
      <c r="N63" s="5">
        <v>0</v>
      </c>
      <c r="O63" s="5">
        <v>2</v>
      </c>
      <c r="P63" s="5">
        <v>0</v>
      </c>
      <c r="Q63" s="5">
        <v>2</v>
      </c>
      <c r="R63" s="5">
        <v>0</v>
      </c>
      <c r="S63" s="5">
        <v>0</v>
      </c>
      <c r="T63" s="5">
        <v>0</v>
      </c>
      <c r="U63" s="5">
        <v>1</v>
      </c>
      <c r="V63" s="5">
        <v>2</v>
      </c>
      <c r="W63" s="5">
        <v>3</v>
      </c>
      <c r="X63" s="5">
        <v>4</v>
      </c>
      <c r="Y63" s="5">
        <v>2</v>
      </c>
      <c r="Z63" s="5">
        <v>6</v>
      </c>
      <c r="AA63" s="5">
        <v>0</v>
      </c>
      <c r="AB63" s="5">
        <v>0</v>
      </c>
      <c r="AC63" s="5">
        <v>0</v>
      </c>
      <c r="AD63" s="5">
        <v>14</v>
      </c>
      <c r="AE63" s="5">
        <v>7</v>
      </c>
      <c r="AF63" s="9">
        <v>21</v>
      </c>
    </row>
    <row r="64" spans="1:32" ht="20.100000000000001" customHeight="1">
      <c r="A64" s="88"/>
      <c r="B64" s="50" t="s">
        <v>53</v>
      </c>
      <c r="C64" s="87">
        <f t="shared" ref="C64:AF64" si="4">SUM(C61:C63)</f>
        <v>2</v>
      </c>
      <c r="D64" s="87">
        <f t="shared" si="4"/>
        <v>3</v>
      </c>
      <c r="E64" s="87">
        <f t="shared" si="4"/>
        <v>5</v>
      </c>
      <c r="F64" s="87">
        <f t="shared" si="4"/>
        <v>5</v>
      </c>
      <c r="G64" s="87">
        <f t="shared" si="4"/>
        <v>6</v>
      </c>
      <c r="H64" s="87">
        <f t="shared" si="4"/>
        <v>11</v>
      </c>
      <c r="I64" s="87">
        <f t="shared" si="4"/>
        <v>3</v>
      </c>
      <c r="J64" s="87">
        <f t="shared" si="4"/>
        <v>0</v>
      </c>
      <c r="K64" s="87">
        <f t="shared" si="4"/>
        <v>3</v>
      </c>
      <c r="L64" s="87">
        <f t="shared" si="4"/>
        <v>0</v>
      </c>
      <c r="M64" s="87">
        <f t="shared" si="4"/>
        <v>1</v>
      </c>
      <c r="N64" s="87">
        <f t="shared" si="4"/>
        <v>1</v>
      </c>
      <c r="O64" s="87">
        <f t="shared" si="4"/>
        <v>3</v>
      </c>
      <c r="P64" s="87">
        <f t="shared" si="4"/>
        <v>3</v>
      </c>
      <c r="Q64" s="87">
        <f t="shared" si="4"/>
        <v>6</v>
      </c>
      <c r="R64" s="87">
        <f t="shared" si="4"/>
        <v>0</v>
      </c>
      <c r="S64" s="87">
        <f t="shared" si="4"/>
        <v>0</v>
      </c>
      <c r="T64" s="87">
        <f t="shared" si="4"/>
        <v>0</v>
      </c>
      <c r="U64" s="87">
        <f t="shared" si="4"/>
        <v>1</v>
      </c>
      <c r="V64" s="87">
        <f t="shared" si="4"/>
        <v>6</v>
      </c>
      <c r="W64" s="87">
        <f t="shared" si="4"/>
        <v>7</v>
      </c>
      <c r="X64" s="87">
        <f t="shared" si="4"/>
        <v>6</v>
      </c>
      <c r="Y64" s="87">
        <f t="shared" si="4"/>
        <v>10</v>
      </c>
      <c r="Z64" s="87">
        <f t="shared" si="4"/>
        <v>16</v>
      </c>
      <c r="AA64" s="87">
        <f t="shared" si="4"/>
        <v>0</v>
      </c>
      <c r="AB64" s="87">
        <f t="shared" si="4"/>
        <v>0</v>
      </c>
      <c r="AC64" s="87">
        <f t="shared" si="4"/>
        <v>0</v>
      </c>
      <c r="AD64" s="87">
        <f t="shared" si="4"/>
        <v>20</v>
      </c>
      <c r="AE64" s="87">
        <f t="shared" si="4"/>
        <v>29</v>
      </c>
      <c r="AF64" s="89">
        <f t="shared" si="4"/>
        <v>49</v>
      </c>
    </row>
    <row r="65" spans="1:32" ht="20.100000000000001" customHeight="1">
      <c r="A65" s="490" t="s">
        <v>63</v>
      </c>
      <c r="B65" s="491"/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2"/>
    </row>
    <row r="66" spans="1:32" ht="20.100000000000001" customHeight="1">
      <c r="A66" s="3">
        <v>50</v>
      </c>
      <c r="B66" s="2" t="s">
        <v>64</v>
      </c>
      <c r="C66" s="5">
        <v>12</v>
      </c>
      <c r="D66" s="5">
        <v>2</v>
      </c>
      <c r="E66" s="5">
        <v>14</v>
      </c>
      <c r="F66" s="5">
        <v>2</v>
      </c>
      <c r="G66" s="5">
        <v>3</v>
      </c>
      <c r="H66" s="5">
        <v>5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5</v>
      </c>
      <c r="P66" s="5">
        <v>2</v>
      </c>
      <c r="Q66" s="5">
        <v>7</v>
      </c>
      <c r="R66" s="5">
        <v>0</v>
      </c>
      <c r="S66" s="5">
        <v>3</v>
      </c>
      <c r="T66" s="5">
        <v>3</v>
      </c>
      <c r="U66" s="5">
        <v>1</v>
      </c>
      <c r="V66" s="5">
        <v>5</v>
      </c>
      <c r="W66" s="5">
        <v>6</v>
      </c>
      <c r="X66" s="5">
        <v>11</v>
      </c>
      <c r="Y66" s="5">
        <v>9</v>
      </c>
      <c r="Z66" s="5">
        <v>20</v>
      </c>
      <c r="AA66" s="5">
        <v>0</v>
      </c>
      <c r="AB66" s="5">
        <v>0</v>
      </c>
      <c r="AC66" s="5">
        <v>0</v>
      </c>
      <c r="AD66" s="5">
        <v>31</v>
      </c>
      <c r="AE66" s="5">
        <v>24</v>
      </c>
      <c r="AF66" s="9">
        <v>55</v>
      </c>
    </row>
    <row r="67" spans="1:32" ht="20.100000000000001" customHeight="1">
      <c r="A67" s="3">
        <v>51</v>
      </c>
      <c r="B67" s="2" t="s">
        <v>65</v>
      </c>
      <c r="C67" s="5">
        <v>0</v>
      </c>
      <c r="D67" s="5">
        <v>2</v>
      </c>
      <c r="E67" s="5">
        <v>2</v>
      </c>
      <c r="F67" s="5">
        <v>4</v>
      </c>
      <c r="G67" s="5">
        <v>0</v>
      </c>
      <c r="H67" s="5">
        <v>4</v>
      </c>
      <c r="I67" s="5">
        <v>0</v>
      </c>
      <c r="J67" s="5">
        <v>0</v>
      </c>
      <c r="K67" s="5">
        <v>0</v>
      </c>
      <c r="L67" s="5">
        <v>4</v>
      </c>
      <c r="M67" s="5">
        <v>0</v>
      </c>
      <c r="N67" s="5">
        <v>4</v>
      </c>
      <c r="O67" s="5">
        <v>2</v>
      </c>
      <c r="P67" s="5">
        <v>1</v>
      </c>
      <c r="Q67" s="5">
        <v>3</v>
      </c>
      <c r="R67" s="5">
        <v>3</v>
      </c>
      <c r="S67" s="5">
        <v>2</v>
      </c>
      <c r="T67" s="5">
        <v>5</v>
      </c>
      <c r="U67" s="5">
        <v>2</v>
      </c>
      <c r="V67" s="5">
        <v>1</v>
      </c>
      <c r="W67" s="5">
        <v>3</v>
      </c>
      <c r="X67" s="5">
        <v>14</v>
      </c>
      <c r="Y67" s="5">
        <v>5</v>
      </c>
      <c r="Z67" s="5">
        <v>19</v>
      </c>
      <c r="AA67" s="5">
        <v>0</v>
      </c>
      <c r="AB67" s="5">
        <v>0</v>
      </c>
      <c r="AC67" s="5">
        <v>0</v>
      </c>
      <c r="AD67" s="5">
        <v>29</v>
      </c>
      <c r="AE67" s="5">
        <v>11</v>
      </c>
      <c r="AF67" s="9">
        <v>40</v>
      </c>
    </row>
    <row r="68" spans="1:32" ht="20.100000000000001" customHeight="1">
      <c r="A68" s="88"/>
      <c r="B68" s="50" t="s">
        <v>53</v>
      </c>
      <c r="C68" s="87">
        <f t="shared" ref="C68:AF68" si="5">SUM(C66:C67)</f>
        <v>12</v>
      </c>
      <c r="D68" s="87">
        <f t="shared" si="5"/>
        <v>4</v>
      </c>
      <c r="E68" s="87">
        <f t="shared" si="5"/>
        <v>16</v>
      </c>
      <c r="F68" s="87">
        <f t="shared" si="5"/>
        <v>6</v>
      </c>
      <c r="G68" s="87">
        <f t="shared" si="5"/>
        <v>3</v>
      </c>
      <c r="H68" s="87">
        <f t="shared" si="5"/>
        <v>9</v>
      </c>
      <c r="I68" s="87">
        <f t="shared" si="5"/>
        <v>0</v>
      </c>
      <c r="J68" s="87">
        <f t="shared" si="5"/>
        <v>0</v>
      </c>
      <c r="K68" s="87">
        <f t="shared" si="5"/>
        <v>0</v>
      </c>
      <c r="L68" s="87">
        <f t="shared" si="5"/>
        <v>4</v>
      </c>
      <c r="M68" s="87">
        <f t="shared" si="5"/>
        <v>0</v>
      </c>
      <c r="N68" s="87">
        <f t="shared" si="5"/>
        <v>4</v>
      </c>
      <c r="O68" s="87">
        <f t="shared" si="5"/>
        <v>7</v>
      </c>
      <c r="P68" s="87">
        <f t="shared" si="5"/>
        <v>3</v>
      </c>
      <c r="Q68" s="87">
        <f t="shared" si="5"/>
        <v>10</v>
      </c>
      <c r="R68" s="87">
        <f t="shared" si="5"/>
        <v>3</v>
      </c>
      <c r="S68" s="87">
        <f t="shared" si="5"/>
        <v>5</v>
      </c>
      <c r="T68" s="87">
        <f t="shared" si="5"/>
        <v>8</v>
      </c>
      <c r="U68" s="87">
        <f t="shared" si="5"/>
        <v>3</v>
      </c>
      <c r="V68" s="87">
        <f t="shared" si="5"/>
        <v>6</v>
      </c>
      <c r="W68" s="87">
        <f t="shared" si="5"/>
        <v>9</v>
      </c>
      <c r="X68" s="87">
        <f t="shared" si="5"/>
        <v>25</v>
      </c>
      <c r="Y68" s="87">
        <f t="shared" si="5"/>
        <v>14</v>
      </c>
      <c r="Z68" s="87">
        <f t="shared" si="5"/>
        <v>39</v>
      </c>
      <c r="AA68" s="87">
        <f t="shared" si="5"/>
        <v>0</v>
      </c>
      <c r="AB68" s="87">
        <f t="shared" si="5"/>
        <v>0</v>
      </c>
      <c r="AC68" s="87">
        <f t="shared" si="5"/>
        <v>0</v>
      </c>
      <c r="AD68" s="87">
        <f t="shared" si="5"/>
        <v>60</v>
      </c>
      <c r="AE68" s="87">
        <f t="shared" si="5"/>
        <v>35</v>
      </c>
      <c r="AF68" s="89">
        <f t="shared" si="5"/>
        <v>95</v>
      </c>
    </row>
    <row r="69" spans="1:32" ht="20.100000000000001" customHeight="1">
      <c r="A69" s="487" t="s">
        <v>66</v>
      </c>
      <c r="B69" s="488"/>
      <c r="C69" s="488"/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S69" s="488"/>
      <c r="T69" s="488"/>
      <c r="U69" s="488"/>
      <c r="V69" s="488"/>
      <c r="W69" s="488"/>
      <c r="X69" s="488"/>
      <c r="Y69" s="488"/>
      <c r="Z69" s="488"/>
      <c r="AA69" s="488"/>
      <c r="AB69" s="488"/>
      <c r="AC69" s="488"/>
      <c r="AD69" s="488"/>
      <c r="AE69" s="488"/>
      <c r="AF69" s="489"/>
    </row>
    <row r="70" spans="1:32" ht="20.100000000000001" customHeight="1">
      <c r="A70" s="11">
        <v>52</v>
      </c>
      <c r="B70" s="12" t="s">
        <v>56</v>
      </c>
      <c r="C70" s="13">
        <v>2</v>
      </c>
      <c r="D70" s="13">
        <v>3</v>
      </c>
      <c r="E70" s="13">
        <v>5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1</v>
      </c>
      <c r="M70" s="13">
        <v>0</v>
      </c>
      <c r="N70" s="13">
        <v>1</v>
      </c>
      <c r="O70" s="13">
        <v>3</v>
      </c>
      <c r="P70" s="13">
        <v>3</v>
      </c>
      <c r="Q70" s="13">
        <v>6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4</v>
      </c>
      <c r="Z70" s="13">
        <v>5</v>
      </c>
      <c r="AA70" s="13">
        <v>0</v>
      </c>
      <c r="AB70" s="13">
        <v>0</v>
      </c>
      <c r="AC70" s="13">
        <v>0</v>
      </c>
      <c r="AD70" s="13">
        <v>7</v>
      </c>
      <c r="AE70" s="13">
        <v>10</v>
      </c>
      <c r="AF70" s="14">
        <v>17</v>
      </c>
    </row>
    <row r="71" spans="1:32" ht="20.100000000000001" customHeight="1">
      <c r="A71" s="11">
        <v>53</v>
      </c>
      <c r="B71" s="12" t="s">
        <v>29</v>
      </c>
      <c r="C71" s="13">
        <v>8</v>
      </c>
      <c r="D71" s="13">
        <v>18</v>
      </c>
      <c r="E71" s="13">
        <v>26</v>
      </c>
      <c r="F71" s="13">
        <v>0</v>
      </c>
      <c r="G71" s="13">
        <v>0</v>
      </c>
      <c r="H71" s="13">
        <v>0</v>
      </c>
      <c r="I71" s="13">
        <v>0</v>
      </c>
      <c r="J71" s="13">
        <v>1</v>
      </c>
      <c r="K71" s="13">
        <v>1</v>
      </c>
      <c r="L71" s="13">
        <v>0</v>
      </c>
      <c r="M71" s="13">
        <v>1</v>
      </c>
      <c r="N71" s="13">
        <v>1</v>
      </c>
      <c r="O71" s="13">
        <v>2</v>
      </c>
      <c r="P71" s="13">
        <v>3</v>
      </c>
      <c r="Q71" s="13">
        <v>5</v>
      </c>
      <c r="R71" s="13">
        <v>0</v>
      </c>
      <c r="S71" s="13">
        <v>1</v>
      </c>
      <c r="T71" s="13">
        <v>1</v>
      </c>
      <c r="U71" s="13">
        <v>0</v>
      </c>
      <c r="V71" s="13">
        <v>1</v>
      </c>
      <c r="W71" s="13">
        <v>1</v>
      </c>
      <c r="X71" s="13">
        <v>6</v>
      </c>
      <c r="Y71" s="13">
        <v>8</v>
      </c>
      <c r="Z71" s="13">
        <v>14</v>
      </c>
      <c r="AA71" s="13">
        <v>0</v>
      </c>
      <c r="AB71" s="13">
        <v>0</v>
      </c>
      <c r="AC71" s="13">
        <v>0</v>
      </c>
      <c r="AD71" s="13">
        <v>16</v>
      </c>
      <c r="AE71" s="13">
        <v>33</v>
      </c>
      <c r="AF71" s="14">
        <v>49</v>
      </c>
    </row>
    <row r="72" spans="1:32" ht="20.100000000000001" customHeight="1">
      <c r="A72" s="16"/>
      <c r="B72" s="53" t="s">
        <v>53</v>
      </c>
      <c r="C72" s="17">
        <f t="shared" ref="C72:AF72" si="6">SUM(C70:C71)</f>
        <v>10</v>
      </c>
      <c r="D72" s="17">
        <f t="shared" si="6"/>
        <v>21</v>
      </c>
      <c r="E72" s="17">
        <f t="shared" si="6"/>
        <v>31</v>
      </c>
      <c r="F72" s="17">
        <f t="shared" si="6"/>
        <v>0</v>
      </c>
      <c r="G72" s="17">
        <f t="shared" si="6"/>
        <v>0</v>
      </c>
      <c r="H72" s="17">
        <f t="shared" si="6"/>
        <v>0</v>
      </c>
      <c r="I72" s="17">
        <f t="shared" si="6"/>
        <v>0</v>
      </c>
      <c r="J72" s="17">
        <f t="shared" si="6"/>
        <v>1</v>
      </c>
      <c r="K72" s="17">
        <f t="shared" si="6"/>
        <v>1</v>
      </c>
      <c r="L72" s="17">
        <f t="shared" si="6"/>
        <v>1</v>
      </c>
      <c r="M72" s="17">
        <f t="shared" si="6"/>
        <v>1</v>
      </c>
      <c r="N72" s="17">
        <f t="shared" si="6"/>
        <v>2</v>
      </c>
      <c r="O72" s="17">
        <f t="shared" si="6"/>
        <v>5</v>
      </c>
      <c r="P72" s="17">
        <f t="shared" si="6"/>
        <v>6</v>
      </c>
      <c r="Q72" s="17">
        <f t="shared" si="6"/>
        <v>11</v>
      </c>
      <c r="R72" s="17">
        <f t="shared" si="6"/>
        <v>0</v>
      </c>
      <c r="S72" s="17">
        <f t="shared" si="6"/>
        <v>1</v>
      </c>
      <c r="T72" s="17">
        <f t="shared" si="6"/>
        <v>1</v>
      </c>
      <c r="U72" s="17">
        <f t="shared" si="6"/>
        <v>0</v>
      </c>
      <c r="V72" s="17">
        <f t="shared" si="6"/>
        <v>1</v>
      </c>
      <c r="W72" s="17">
        <f t="shared" si="6"/>
        <v>1</v>
      </c>
      <c r="X72" s="17">
        <f t="shared" si="6"/>
        <v>7</v>
      </c>
      <c r="Y72" s="17">
        <f t="shared" si="6"/>
        <v>12</v>
      </c>
      <c r="Z72" s="17">
        <f t="shared" si="6"/>
        <v>19</v>
      </c>
      <c r="AA72" s="17">
        <f t="shared" si="6"/>
        <v>0</v>
      </c>
      <c r="AB72" s="17">
        <f t="shared" si="6"/>
        <v>0</v>
      </c>
      <c r="AC72" s="17">
        <f t="shared" si="6"/>
        <v>0</v>
      </c>
      <c r="AD72" s="17">
        <f t="shared" si="6"/>
        <v>23</v>
      </c>
      <c r="AE72" s="17">
        <f t="shared" si="6"/>
        <v>43</v>
      </c>
      <c r="AF72" s="18">
        <f t="shared" si="6"/>
        <v>66</v>
      </c>
    </row>
    <row r="73" spans="1:32" ht="20.100000000000001" customHeight="1">
      <c r="A73" s="490" t="s">
        <v>74</v>
      </c>
      <c r="B73" s="491"/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1"/>
      <c r="R73" s="491"/>
      <c r="S73" s="491"/>
      <c r="T73" s="491"/>
      <c r="U73" s="491"/>
      <c r="V73" s="491"/>
      <c r="W73" s="491"/>
      <c r="X73" s="491"/>
      <c r="Y73" s="491"/>
      <c r="Z73" s="491"/>
      <c r="AA73" s="491"/>
      <c r="AB73" s="491"/>
      <c r="AC73" s="491"/>
      <c r="AD73" s="491"/>
      <c r="AE73" s="491"/>
      <c r="AF73" s="492"/>
    </row>
    <row r="74" spans="1:32" ht="20.100000000000001" customHeight="1">
      <c r="A74" s="3">
        <v>54</v>
      </c>
      <c r="B74" s="4" t="s">
        <v>20</v>
      </c>
      <c r="C74" s="5">
        <v>0</v>
      </c>
      <c r="D74" s="5">
        <v>0</v>
      </c>
      <c r="E74" s="5">
        <v>0</v>
      </c>
      <c r="F74" s="5">
        <v>1</v>
      </c>
      <c r="G74" s="5">
        <v>2</v>
      </c>
      <c r="H74" s="5">
        <v>3</v>
      </c>
      <c r="I74" s="5">
        <v>1</v>
      </c>
      <c r="J74" s="5">
        <v>1</v>
      </c>
      <c r="K74" s="5">
        <v>2</v>
      </c>
      <c r="L74" s="5">
        <v>1</v>
      </c>
      <c r="M74" s="5">
        <v>0</v>
      </c>
      <c r="N74" s="5">
        <v>1</v>
      </c>
      <c r="O74" s="5">
        <v>0</v>
      </c>
      <c r="P74" s="5">
        <v>1</v>
      </c>
      <c r="Q74" s="5">
        <v>1</v>
      </c>
      <c r="R74" s="5">
        <v>3</v>
      </c>
      <c r="S74" s="5">
        <v>3</v>
      </c>
      <c r="T74" s="5">
        <v>6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6</v>
      </c>
      <c r="AE74" s="5">
        <v>8</v>
      </c>
      <c r="AF74" s="9">
        <v>14</v>
      </c>
    </row>
    <row r="75" spans="1:32" ht="20.100000000000001" customHeight="1">
      <c r="A75" s="3">
        <v>55</v>
      </c>
      <c r="B75" s="4" t="s">
        <v>75</v>
      </c>
      <c r="C75" s="5">
        <v>0</v>
      </c>
      <c r="D75" s="5">
        <v>0</v>
      </c>
      <c r="E75" s="5">
        <v>0</v>
      </c>
      <c r="F75" s="5">
        <v>4</v>
      </c>
      <c r="G75" s="5">
        <v>1</v>
      </c>
      <c r="H75" s="5">
        <v>5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3</v>
      </c>
      <c r="Q75" s="5">
        <v>3</v>
      </c>
      <c r="R75" s="5">
        <v>0</v>
      </c>
      <c r="S75" s="5">
        <v>0</v>
      </c>
      <c r="T75" s="5">
        <v>0</v>
      </c>
      <c r="U75" s="5">
        <v>1</v>
      </c>
      <c r="V75" s="5">
        <v>1</v>
      </c>
      <c r="W75" s="5">
        <v>2</v>
      </c>
      <c r="X75" s="5">
        <v>1</v>
      </c>
      <c r="Y75" s="5">
        <v>6</v>
      </c>
      <c r="Z75" s="5">
        <v>7</v>
      </c>
      <c r="AA75" s="5">
        <v>0</v>
      </c>
      <c r="AB75" s="5">
        <v>0</v>
      </c>
      <c r="AC75" s="5">
        <v>0</v>
      </c>
      <c r="AD75" s="5">
        <v>6</v>
      </c>
      <c r="AE75" s="5">
        <v>13</v>
      </c>
      <c r="AF75" s="9">
        <v>19</v>
      </c>
    </row>
    <row r="76" spans="1:32" ht="20.100000000000001" customHeight="1">
      <c r="A76" s="3"/>
      <c r="B76" s="50" t="s">
        <v>53</v>
      </c>
      <c r="C76" s="87">
        <f t="shared" ref="C76:AF76" si="7">SUM(C74:C75)</f>
        <v>0</v>
      </c>
      <c r="D76" s="87">
        <f t="shared" si="7"/>
        <v>0</v>
      </c>
      <c r="E76" s="87">
        <f t="shared" si="7"/>
        <v>0</v>
      </c>
      <c r="F76" s="87">
        <f t="shared" si="7"/>
        <v>5</v>
      </c>
      <c r="G76" s="87">
        <f t="shared" si="7"/>
        <v>3</v>
      </c>
      <c r="H76" s="87">
        <f t="shared" si="7"/>
        <v>8</v>
      </c>
      <c r="I76" s="87">
        <f t="shared" si="7"/>
        <v>1</v>
      </c>
      <c r="J76" s="87">
        <f t="shared" si="7"/>
        <v>1</v>
      </c>
      <c r="K76" s="87">
        <f t="shared" si="7"/>
        <v>2</v>
      </c>
      <c r="L76" s="87">
        <f t="shared" si="7"/>
        <v>1</v>
      </c>
      <c r="M76" s="87">
        <f t="shared" si="7"/>
        <v>0</v>
      </c>
      <c r="N76" s="87">
        <f t="shared" si="7"/>
        <v>1</v>
      </c>
      <c r="O76" s="87">
        <f t="shared" si="7"/>
        <v>0</v>
      </c>
      <c r="P76" s="87">
        <f t="shared" si="7"/>
        <v>4</v>
      </c>
      <c r="Q76" s="87">
        <f t="shared" si="7"/>
        <v>4</v>
      </c>
      <c r="R76" s="87">
        <f t="shared" si="7"/>
        <v>3</v>
      </c>
      <c r="S76" s="87">
        <f t="shared" si="7"/>
        <v>3</v>
      </c>
      <c r="T76" s="87">
        <f t="shared" si="7"/>
        <v>6</v>
      </c>
      <c r="U76" s="87">
        <f t="shared" si="7"/>
        <v>1</v>
      </c>
      <c r="V76" s="87">
        <f t="shared" si="7"/>
        <v>1</v>
      </c>
      <c r="W76" s="87">
        <f t="shared" si="7"/>
        <v>2</v>
      </c>
      <c r="X76" s="87">
        <f t="shared" si="7"/>
        <v>1</v>
      </c>
      <c r="Y76" s="87">
        <f t="shared" si="7"/>
        <v>6</v>
      </c>
      <c r="Z76" s="87">
        <f t="shared" si="7"/>
        <v>7</v>
      </c>
      <c r="AA76" s="87">
        <f t="shared" si="7"/>
        <v>0</v>
      </c>
      <c r="AB76" s="87">
        <f t="shared" si="7"/>
        <v>0</v>
      </c>
      <c r="AC76" s="87">
        <f t="shared" si="7"/>
        <v>0</v>
      </c>
      <c r="AD76" s="87">
        <f t="shared" si="7"/>
        <v>12</v>
      </c>
      <c r="AE76" s="87">
        <f t="shared" si="7"/>
        <v>21</v>
      </c>
      <c r="AF76" s="89">
        <f t="shared" si="7"/>
        <v>33</v>
      </c>
    </row>
    <row r="77" spans="1:32" ht="20.100000000000001" customHeight="1">
      <c r="A77" s="490" t="s">
        <v>76</v>
      </c>
      <c r="B77" s="491"/>
      <c r="C77" s="491"/>
      <c r="D77" s="491"/>
      <c r="E77" s="491"/>
      <c r="F77" s="491"/>
      <c r="G77" s="491"/>
      <c r="H77" s="491"/>
      <c r="I77" s="491"/>
      <c r="J77" s="491"/>
      <c r="K77" s="491"/>
      <c r="L77" s="491"/>
      <c r="M77" s="491"/>
      <c r="N77" s="491"/>
      <c r="O77" s="491"/>
      <c r="P77" s="491"/>
      <c r="Q77" s="491"/>
      <c r="R77" s="491"/>
      <c r="S77" s="491"/>
      <c r="T77" s="491"/>
      <c r="U77" s="491"/>
      <c r="V77" s="491"/>
      <c r="W77" s="491"/>
      <c r="X77" s="491"/>
      <c r="Y77" s="491"/>
      <c r="Z77" s="491"/>
      <c r="AA77" s="491"/>
      <c r="AB77" s="491"/>
      <c r="AC77" s="491"/>
      <c r="AD77" s="491"/>
      <c r="AE77" s="491"/>
      <c r="AF77" s="492"/>
    </row>
    <row r="78" spans="1:32" ht="20.100000000000001" customHeight="1">
      <c r="A78" s="3">
        <v>56</v>
      </c>
      <c r="B78" s="4" t="s">
        <v>40</v>
      </c>
      <c r="C78" s="5">
        <v>2</v>
      </c>
      <c r="D78" s="5">
        <v>3</v>
      </c>
      <c r="E78" s="5">
        <v>5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1</v>
      </c>
      <c r="N78" s="5">
        <v>1</v>
      </c>
      <c r="O78" s="5">
        <v>2</v>
      </c>
      <c r="P78" s="5">
        <v>0</v>
      </c>
      <c r="Q78" s="5">
        <v>2</v>
      </c>
      <c r="R78" s="5">
        <v>0</v>
      </c>
      <c r="S78" s="5">
        <v>0</v>
      </c>
      <c r="T78" s="5">
        <v>0</v>
      </c>
      <c r="U78" s="5">
        <v>0</v>
      </c>
      <c r="V78" s="5">
        <v>1</v>
      </c>
      <c r="W78" s="5">
        <v>1</v>
      </c>
      <c r="X78" s="5">
        <v>3</v>
      </c>
      <c r="Y78" s="5">
        <v>3</v>
      </c>
      <c r="Z78" s="5">
        <v>6</v>
      </c>
      <c r="AA78" s="5">
        <v>0</v>
      </c>
      <c r="AB78" s="5">
        <v>0</v>
      </c>
      <c r="AC78" s="5">
        <v>0</v>
      </c>
      <c r="AD78" s="5">
        <v>7</v>
      </c>
      <c r="AE78" s="5">
        <v>8</v>
      </c>
      <c r="AF78" s="9">
        <v>15</v>
      </c>
    </row>
    <row r="79" spans="1:32" ht="20.100000000000001" customHeight="1">
      <c r="A79" s="3">
        <v>57</v>
      </c>
      <c r="B79" s="4" t="s">
        <v>42</v>
      </c>
      <c r="C79" s="5">
        <v>1</v>
      </c>
      <c r="D79" s="5">
        <v>3</v>
      </c>
      <c r="E79" s="5">
        <v>4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1</v>
      </c>
      <c r="P79" s="5">
        <v>4</v>
      </c>
      <c r="Q79" s="5">
        <v>5</v>
      </c>
      <c r="R79" s="5">
        <v>0</v>
      </c>
      <c r="S79" s="5">
        <v>0</v>
      </c>
      <c r="T79" s="5">
        <v>0</v>
      </c>
      <c r="U79" s="5">
        <v>3</v>
      </c>
      <c r="V79" s="5">
        <v>0</v>
      </c>
      <c r="W79" s="5">
        <v>3</v>
      </c>
      <c r="X79" s="5">
        <v>2</v>
      </c>
      <c r="Y79" s="5">
        <v>2</v>
      </c>
      <c r="Z79" s="5">
        <v>4</v>
      </c>
      <c r="AA79" s="5">
        <v>0</v>
      </c>
      <c r="AB79" s="5">
        <v>0</v>
      </c>
      <c r="AC79" s="5">
        <v>0</v>
      </c>
      <c r="AD79" s="5">
        <v>7</v>
      </c>
      <c r="AE79" s="5">
        <v>9</v>
      </c>
      <c r="AF79" s="9">
        <v>16</v>
      </c>
    </row>
    <row r="80" spans="1:32" ht="20.100000000000001" customHeight="1">
      <c r="A80" s="3"/>
      <c r="B80" s="50" t="s">
        <v>53</v>
      </c>
      <c r="C80" s="87">
        <f t="shared" ref="C80:AF80" si="8">SUM(C78:C79)</f>
        <v>3</v>
      </c>
      <c r="D80" s="87">
        <f t="shared" si="8"/>
        <v>6</v>
      </c>
      <c r="E80" s="87">
        <f t="shared" si="8"/>
        <v>9</v>
      </c>
      <c r="F80" s="87">
        <f t="shared" si="8"/>
        <v>0</v>
      </c>
      <c r="G80" s="87">
        <f t="shared" si="8"/>
        <v>0</v>
      </c>
      <c r="H80" s="87">
        <f t="shared" si="8"/>
        <v>0</v>
      </c>
      <c r="I80" s="87">
        <f t="shared" si="8"/>
        <v>0</v>
      </c>
      <c r="J80" s="87">
        <f t="shared" si="8"/>
        <v>0</v>
      </c>
      <c r="K80" s="87">
        <f t="shared" si="8"/>
        <v>0</v>
      </c>
      <c r="L80" s="87">
        <f t="shared" si="8"/>
        <v>0</v>
      </c>
      <c r="M80" s="87">
        <f t="shared" si="8"/>
        <v>1</v>
      </c>
      <c r="N80" s="87">
        <f t="shared" si="8"/>
        <v>1</v>
      </c>
      <c r="O80" s="87">
        <f t="shared" si="8"/>
        <v>3</v>
      </c>
      <c r="P80" s="87">
        <f t="shared" si="8"/>
        <v>4</v>
      </c>
      <c r="Q80" s="87">
        <f t="shared" si="8"/>
        <v>7</v>
      </c>
      <c r="R80" s="87">
        <f t="shared" si="8"/>
        <v>0</v>
      </c>
      <c r="S80" s="87">
        <f t="shared" si="8"/>
        <v>0</v>
      </c>
      <c r="T80" s="87">
        <f t="shared" si="8"/>
        <v>0</v>
      </c>
      <c r="U80" s="87">
        <f t="shared" si="8"/>
        <v>3</v>
      </c>
      <c r="V80" s="87">
        <f t="shared" si="8"/>
        <v>1</v>
      </c>
      <c r="W80" s="87">
        <f t="shared" si="8"/>
        <v>4</v>
      </c>
      <c r="X80" s="87">
        <f t="shared" si="8"/>
        <v>5</v>
      </c>
      <c r="Y80" s="87">
        <f t="shared" si="8"/>
        <v>5</v>
      </c>
      <c r="Z80" s="87">
        <f t="shared" si="8"/>
        <v>10</v>
      </c>
      <c r="AA80" s="87">
        <f t="shared" si="8"/>
        <v>0</v>
      </c>
      <c r="AB80" s="87">
        <f t="shared" si="8"/>
        <v>0</v>
      </c>
      <c r="AC80" s="87">
        <f t="shared" si="8"/>
        <v>0</v>
      </c>
      <c r="AD80" s="87">
        <f t="shared" si="8"/>
        <v>14</v>
      </c>
      <c r="AE80" s="87">
        <f t="shared" si="8"/>
        <v>17</v>
      </c>
      <c r="AF80" s="89">
        <f t="shared" si="8"/>
        <v>31</v>
      </c>
    </row>
    <row r="81" spans="1:32" ht="20.100000000000001" customHeight="1">
      <c r="A81" s="487" t="s">
        <v>81</v>
      </c>
      <c r="B81" s="488"/>
      <c r="C81" s="488"/>
      <c r="D81" s="488"/>
      <c r="E81" s="488"/>
      <c r="F81" s="488"/>
      <c r="G81" s="488"/>
      <c r="H81" s="488"/>
      <c r="I81" s="488"/>
      <c r="J81" s="488"/>
      <c r="K81" s="488"/>
      <c r="L81" s="488"/>
      <c r="M81" s="488"/>
      <c r="N81" s="488"/>
      <c r="O81" s="488"/>
      <c r="P81" s="488"/>
      <c r="Q81" s="488"/>
      <c r="R81" s="488"/>
      <c r="S81" s="488"/>
      <c r="T81" s="488"/>
      <c r="U81" s="488"/>
      <c r="V81" s="488"/>
      <c r="W81" s="488"/>
      <c r="X81" s="488"/>
      <c r="Y81" s="488"/>
      <c r="Z81" s="488"/>
      <c r="AA81" s="488"/>
      <c r="AB81" s="488"/>
      <c r="AC81" s="488"/>
      <c r="AD81" s="488"/>
      <c r="AE81" s="488"/>
      <c r="AF81" s="489"/>
    </row>
    <row r="82" spans="1:32" ht="20.100000000000001" customHeight="1">
      <c r="A82" s="11">
        <v>76</v>
      </c>
      <c r="B82" s="12" t="s">
        <v>56</v>
      </c>
      <c r="C82" s="13">
        <v>0</v>
      </c>
      <c r="D82" s="13">
        <v>0</v>
      </c>
      <c r="E82" s="13">
        <v>0</v>
      </c>
      <c r="F82" s="13">
        <v>3</v>
      </c>
      <c r="G82" s="13">
        <v>5</v>
      </c>
      <c r="H82" s="13">
        <v>8</v>
      </c>
      <c r="I82" s="13">
        <v>0</v>
      </c>
      <c r="J82" s="13">
        <v>0</v>
      </c>
      <c r="K82" s="13">
        <v>0</v>
      </c>
      <c r="L82" s="13">
        <v>1</v>
      </c>
      <c r="M82" s="13">
        <v>0</v>
      </c>
      <c r="N82" s="13">
        <v>1</v>
      </c>
      <c r="O82" s="13">
        <v>4</v>
      </c>
      <c r="P82" s="13">
        <v>1</v>
      </c>
      <c r="Q82" s="13">
        <v>5</v>
      </c>
      <c r="R82" s="13">
        <v>0</v>
      </c>
      <c r="S82" s="13">
        <v>1</v>
      </c>
      <c r="T82" s="13">
        <v>1</v>
      </c>
      <c r="U82" s="13">
        <v>0</v>
      </c>
      <c r="V82" s="13">
        <v>0</v>
      </c>
      <c r="W82" s="13">
        <v>0</v>
      </c>
      <c r="X82" s="13">
        <v>3</v>
      </c>
      <c r="Y82" s="13">
        <v>2</v>
      </c>
      <c r="Z82" s="13">
        <v>5</v>
      </c>
      <c r="AA82" s="13">
        <v>0</v>
      </c>
      <c r="AB82" s="13">
        <v>0</v>
      </c>
      <c r="AC82" s="13">
        <v>0</v>
      </c>
      <c r="AD82" s="13">
        <v>11</v>
      </c>
      <c r="AE82" s="13">
        <v>9</v>
      </c>
      <c r="AF82" s="14">
        <v>20</v>
      </c>
    </row>
    <row r="83" spans="1:32" ht="20.100000000000001" customHeight="1">
      <c r="A83" s="487" t="s">
        <v>85</v>
      </c>
      <c r="B83" s="488"/>
      <c r="C83" s="488"/>
      <c r="D83" s="488"/>
      <c r="E83" s="488"/>
      <c r="F83" s="488"/>
      <c r="G83" s="488"/>
      <c r="H83" s="488"/>
      <c r="I83" s="488"/>
      <c r="J83" s="488"/>
      <c r="K83" s="488"/>
      <c r="L83" s="488"/>
      <c r="M83" s="488"/>
      <c r="N83" s="488"/>
      <c r="O83" s="488"/>
      <c r="P83" s="488"/>
      <c r="Q83" s="488"/>
      <c r="R83" s="488"/>
      <c r="S83" s="488"/>
      <c r="T83" s="488"/>
      <c r="U83" s="488"/>
      <c r="V83" s="488"/>
      <c r="W83" s="488"/>
      <c r="X83" s="488"/>
      <c r="Y83" s="488"/>
      <c r="Z83" s="488"/>
      <c r="AA83" s="488"/>
      <c r="AB83" s="488"/>
      <c r="AC83" s="488"/>
      <c r="AD83" s="488"/>
      <c r="AE83" s="488"/>
      <c r="AF83" s="489"/>
    </row>
    <row r="84" spans="1:32" ht="20.100000000000001" customHeight="1">
      <c r="A84" s="11">
        <v>83</v>
      </c>
      <c r="B84" s="12" t="s">
        <v>20</v>
      </c>
      <c r="C84" s="13">
        <v>0</v>
      </c>
      <c r="D84" s="13">
        <v>0</v>
      </c>
      <c r="E84" s="13">
        <v>0</v>
      </c>
      <c r="F84" s="13">
        <v>5</v>
      </c>
      <c r="G84" s="13">
        <v>2</v>
      </c>
      <c r="H84" s="13">
        <v>7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2</v>
      </c>
      <c r="Q84" s="13">
        <v>2</v>
      </c>
      <c r="R84" s="13">
        <v>0</v>
      </c>
      <c r="S84" s="13">
        <v>0</v>
      </c>
      <c r="T84" s="13">
        <v>0</v>
      </c>
      <c r="U84" s="13">
        <v>1</v>
      </c>
      <c r="V84" s="13">
        <v>1</v>
      </c>
      <c r="W84" s="13">
        <v>2</v>
      </c>
      <c r="X84" s="13">
        <v>0</v>
      </c>
      <c r="Y84" s="13">
        <v>3</v>
      </c>
      <c r="Z84" s="13">
        <v>3</v>
      </c>
      <c r="AA84" s="13">
        <v>0</v>
      </c>
      <c r="AB84" s="13">
        <v>0</v>
      </c>
      <c r="AC84" s="13">
        <v>0</v>
      </c>
      <c r="AD84" s="13">
        <v>11</v>
      </c>
      <c r="AE84" s="13">
        <v>7</v>
      </c>
      <c r="AF84" s="14">
        <v>18</v>
      </c>
    </row>
    <row r="85" spans="1:32" ht="20.100000000000001" customHeight="1">
      <c r="A85" s="11">
        <v>84</v>
      </c>
      <c r="B85" s="12" t="s">
        <v>62</v>
      </c>
      <c r="C85" s="13">
        <v>0</v>
      </c>
      <c r="D85" s="13">
        <v>1</v>
      </c>
      <c r="E85" s="13">
        <v>1</v>
      </c>
      <c r="F85" s="13">
        <v>1</v>
      </c>
      <c r="G85" s="13">
        <v>0</v>
      </c>
      <c r="H85" s="13">
        <v>1</v>
      </c>
      <c r="I85" s="13">
        <v>1</v>
      </c>
      <c r="J85" s="13">
        <v>0</v>
      </c>
      <c r="K85" s="13">
        <v>1</v>
      </c>
      <c r="L85" s="13">
        <v>0</v>
      </c>
      <c r="M85" s="13">
        <v>0</v>
      </c>
      <c r="N85" s="13">
        <v>0</v>
      </c>
      <c r="O85" s="13">
        <v>2</v>
      </c>
      <c r="P85" s="13">
        <v>0</v>
      </c>
      <c r="Q85" s="13">
        <v>2</v>
      </c>
      <c r="R85" s="13">
        <v>0</v>
      </c>
      <c r="S85" s="13">
        <v>1</v>
      </c>
      <c r="T85" s="13">
        <v>1</v>
      </c>
      <c r="U85" s="13">
        <v>0</v>
      </c>
      <c r="V85" s="13">
        <v>0</v>
      </c>
      <c r="W85" s="13">
        <v>0</v>
      </c>
      <c r="X85" s="13">
        <v>1</v>
      </c>
      <c r="Y85" s="13">
        <v>1</v>
      </c>
      <c r="Z85" s="13">
        <v>2</v>
      </c>
      <c r="AA85" s="13">
        <v>0</v>
      </c>
      <c r="AB85" s="13">
        <v>0</v>
      </c>
      <c r="AC85" s="13">
        <v>0</v>
      </c>
      <c r="AD85" s="13">
        <v>5</v>
      </c>
      <c r="AE85" s="13">
        <v>3</v>
      </c>
      <c r="AF85" s="14">
        <v>8</v>
      </c>
    </row>
    <row r="86" spans="1:32" ht="20.100000000000001" customHeight="1">
      <c r="A86" s="11">
        <v>86</v>
      </c>
      <c r="B86" s="12" t="s">
        <v>56</v>
      </c>
      <c r="C86" s="13">
        <v>0</v>
      </c>
      <c r="D86" s="13">
        <v>1</v>
      </c>
      <c r="E86" s="13">
        <v>1</v>
      </c>
      <c r="F86" s="13">
        <v>7</v>
      </c>
      <c r="G86" s="13">
        <v>2</v>
      </c>
      <c r="H86" s="13">
        <v>9</v>
      </c>
      <c r="I86" s="13">
        <v>0</v>
      </c>
      <c r="J86" s="13">
        <v>0</v>
      </c>
      <c r="K86" s="13">
        <v>0</v>
      </c>
      <c r="L86" s="13">
        <v>1</v>
      </c>
      <c r="M86" s="13">
        <v>0</v>
      </c>
      <c r="N86" s="13">
        <v>1</v>
      </c>
      <c r="O86" s="13">
        <v>2</v>
      </c>
      <c r="P86" s="13">
        <v>2</v>
      </c>
      <c r="Q86" s="13">
        <v>4</v>
      </c>
      <c r="R86" s="13">
        <v>0</v>
      </c>
      <c r="S86" s="13">
        <v>2</v>
      </c>
      <c r="T86" s="13">
        <v>2</v>
      </c>
      <c r="U86" s="13">
        <v>4</v>
      </c>
      <c r="V86" s="13">
        <v>2</v>
      </c>
      <c r="W86" s="13">
        <v>6</v>
      </c>
      <c r="X86" s="13">
        <v>3</v>
      </c>
      <c r="Y86" s="13">
        <v>1</v>
      </c>
      <c r="Z86" s="13">
        <v>4</v>
      </c>
      <c r="AA86" s="13">
        <v>0</v>
      </c>
      <c r="AB86" s="13">
        <v>0</v>
      </c>
      <c r="AC86" s="13">
        <v>0</v>
      </c>
      <c r="AD86" s="13">
        <v>17</v>
      </c>
      <c r="AE86" s="13">
        <v>10</v>
      </c>
      <c r="AF86" s="14">
        <v>27</v>
      </c>
    </row>
    <row r="87" spans="1:32" ht="20.100000000000001" customHeight="1">
      <c r="A87" s="11">
        <v>88</v>
      </c>
      <c r="B87" s="12" t="s">
        <v>40</v>
      </c>
      <c r="C87" s="13">
        <v>4</v>
      </c>
      <c r="D87" s="13">
        <v>4</v>
      </c>
      <c r="E87" s="13">
        <v>8</v>
      </c>
      <c r="F87" s="13">
        <v>1</v>
      </c>
      <c r="G87" s="13">
        <v>0</v>
      </c>
      <c r="H87" s="13">
        <v>1</v>
      </c>
      <c r="I87" s="13">
        <v>1</v>
      </c>
      <c r="J87" s="13">
        <v>0</v>
      </c>
      <c r="K87" s="13">
        <v>1</v>
      </c>
      <c r="L87" s="13">
        <v>1</v>
      </c>
      <c r="M87" s="13">
        <v>0</v>
      </c>
      <c r="N87" s="13">
        <v>1</v>
      </c>
      <c r="O87" s="13">
        <v>2</v>
      </c>
      <c r="P87" s="13">
        <v>0</v>
      </c>
      <c r="Q87" s="13">
        <v>2</v>
      </c>
      <c r="R87" s="13">
        <v>1</v>
      </c>
      <c r="S87" s="13">
        <v>1</v>
      </c>
      <c r="T87" s="13">
        <v>2</v>
      </c>
      <c r="U87" s="13">
        <v>4</v>
      </c>
      <c r="V87" s="13">
        <v>2</v>
      </c>
      <c r="W87" s="13">
        <v>6</v>
      </c>
      <c r="X87" s="13">
        <v>8</v>
      </c>
      <c r="Y87" s="13">
        <v>0</v>
      </c>
      <c r="Z87" s="13">
        <v>8</v>
      </c>
      <c r="AA87" s="13">
        <v>0</v>
      </c>
      <c r="AB87" s="13">
        <v>0</v>
      </c>
      <c r="AC87" s="13">
        <v>0</v>
      </c>
      <c r="AD87" s="13">
        <v>22</v>
      </c>
      <c r="AE87" s="13">
        <v>7</v>
      </c>
      <c r="AF87" s="14">
        <v>29</v>
      </c>
    </row>
    <row r="88" spans="1:32" ht="20.100000000000001" customHeight="1" thickBot="1">
      <c r="A88" s="90"/>
      <c r="B88" s="69" t="s">
        <v>53</v>
      </c>
      <c r="C88" s="70">
        <f t="shared" ref="C88:AF88" si="9">SUM(C84:C87)</f>
        <v>4</v>
      </c>
      <c r="D88" s="70">
        <f t="shared" si="9"/>
        <v>6</v>
      </c>
      <c r="E88" s="70">
        <f t="shared" si="9"/>
        <v>10</v>
      </c>
      <c r="F88" s="70">
        <f t="shared" si="9"/>
        <v>14</v>
      </c>
      <c r="G88" s="70">
        <f t="shared" si="9"/>
        <v>4</v>
      </c>
      <c r="H88" s="70">
        <f t="shared" si="9"/>
        <v>18</v>
      </c>
      <c r="I88" s="70">
        <f t="shared" si="9"/>
        <v>2</v>
      </c>
      <c r="J88" s="70">
        <f t="shared" si="9"/>
        <v>0</v>
      </c>
      <c r="K88" s="70">
        <f t="shared" si="9"/>
        <v>2</v>
      </c>
      <c r="L88" s="70">
        <f t="shared" si="9"/>
        <v>2</v>
      </c>
      <c r="M88" s="70">
        <f t="shared" si="9"/>
        <v>0</v>
      </c>
      <c r="N88" s="70">
        <f t="shared" si="9"/>
        <v>2</v>
      </c>
      <c r="O88" s="70">
        <f t="shared" si="9"/>
        <v>6</v>
      </c>
      <c r="P88" s="70">
        <f t="shared" si="9"/>
        <v>4</v>
      </c>
      <c r="Q88" s="70">
        <f t="shared" si="9"/>
        <v>10</v>
      </c>
      <c r="R88" s="70">
        <f t="shared" si="9"/>
        <v>1</v>
      </c>
      <c r="S88" s="70">
        <f t="shared" si="9"/>
        <v>4</v>
      </c>
      <c r="T88" s="70">
        <f t="shared" si="9"/>
        <v>5</v>
      </c>
      <c r="U88" s="70">
        <f t="shared" si="9"/>
        <v>9</v>
      </c>
      <c r="V88" s="70">
        <f t="shared" si="9"/>
        <v>5</v>
      </c>
      <c r="W88" s="70">
        <f t="shared" si="9"/>
        <v>14</v>
      </c>
      <c r="X88" s="70">
        <f t="shared" si="9"/>
        <v>12</v>
      </c>
      <c r="Y88" s="70">
        <f t="shared" si="9"/>
        <v>5</v>
      </c>
      <c r="Z88" s="70">
        <f t="shared" si="9"/>
        <v>17</v>
      </c>
      <c r="AA88" s="70">
        <f t="shared" si="9"/>
        <v>0</v>
      </c>
      <c r="AB88" s="70">
        <f t="shared" si="9"/>
        <v>0</v>
      </c>
      <c r="AC88" s="70">
        <f t="shared" si="9"/>
        <v>0</v>
      </c>
      <c r="AD88" s="70">
        <f t="shared" si="9"/>
        <v>55</v>
      </c>
      <c r="AE88" s="70">
        <f t="shared" si="9"/>
        <v>27</v>
      </c>
      <c r="AF88" s="73">
        <f t="shared" si="9"/>
        <v>82</v>
      </c>
    </row>
    <row r="89" spans="1:32">
      <c r="A89" s="32"/>
      <c r="B89" s="33" t="s">
        <v>52</v>
      </c>
      <c r="C89" s="32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</row>
    <row r="90" spans="1:32">
      <c r="A90" s="32"/>
      <c r="B90" s="33" t="s">
        <v>52</v>
      </c>
      <c r="C90" s="32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</row>
    <row r="91" spans="1:32" ht="18.75">
      <c r="A91" s="485" t="s">
        <v>0</v>
      </c>
      <c r="B91" s="485"/>
      <c r="C91" s="485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485"/>
      <c r="X91" s="485"/>
      <c r="Y91" s="485"/>
      <c r="Z91" s="485"/>
      <c r="AA91" s="485"/>
      <c r="AB91" s="485"/>
      <c r="AC91" s="485"/>
      <c r="AD91" s="485"/>
      <c r="AE91" s="485"/>
      <c r="AF91" s="485"/>
    </row>
    <row r="92" spans="1:32" ht="18.75">
      <c r="A92" s="485" t="s">
        <v>105</v>
      </c>
      <c r="B92" s="485"/>
      <c r="C92" s="485"/>
      <c r="D92" s="485"/>
      <c r="E92" s="485"/>
      <c r="F92" s="485"/>
      <c r="G92" s="485"/>
      <c r="H92" s="485"/>
      <c r="I92" s="485"/>
      <c r="J92" s="485"/>
      <c r="K92" s="485"/>
      <c r="L92" s="485"/>
      <c r="M92" s="485"/>
      <c r="N92" s="485"/>
      <c r="O92" s="485"/>
      <c r="P92" s="485"/>
      <c r="Q92" s="485"/>
      <c r="R92" s="485"/>
      <c r="S92" s="485"/>
      <c r="T92" s="485"/>
      <c r="U92" s="485"/>
      <c r="V92" s="485"/>
      <c r="W92" s="485"/>
      <c r="X92" s="485"/>
      <c r="Y92" s="485"/>
      <c r="Z92" s="485"/>
      <c r="AA92" s="485"/>
      <c r="AB92" s="485"/>
      <c r="AC92" s="485"/>
      <c r="AD92" s="485"/>
      <c r="AE92" s="485"/>
      <c r="AF92" s="485"/>
    </row>
    <row r="93" spans="1:32">
      <c r="A93" s="486" t="s">
        <v>2</v>
      </c>
      <c r="B93" s="486" t="s">
        <v>90</v>
      </c>
      <c r="C93" s="486" t="s">
        <v>4</v>
      </c>
      <c r="D93" s="486"/>
      <c r="E93" s="486"/>
      <c r="F93" s="486" t="s">
        <v>5</v>
      </c>
      <c r="G93" s="486"/>
      <c r="H93" s="486"/>
      <c r="I93" s="486" t="s">
        <v>6</v>
      </c>
      <c r="J93" s="486"/>
      <c r="K93" s="486"/>
      <c r="L93" s="486" t="s">
        <v>7</v>
      </c>
      <c r="M93" s="486"/>
      <c r="N93" s="486"/>
      <c r="O93" s="486" t="s">
        <v>8</v>
      </c>
      <c r="P93" s="486"/>
      <c r="Q93" s="486"/>
      <c r="R93" s="486" t="s">
        <v>9</v>
      </c>
      <c r="S93" s="486"/>
      <c r="T93" s="486"/>
      <c r="U93" s="486" t="s">
        <v>10</v>
      </c>
      <c r="V93" s="486"/>
      <c r="W93" s="486"/>
      <c r="X93" s="486" t="s">
        <v>11</v>
      </c>
      <c r="Y93" s="486"/>
      <c r="Z93" s="486"/>
      <c r="AA93" s="486" t="s">
        <v>12</v>
      </c>
      <c r="AB93" s="486"/>
      <c r="AC93" s="486"/>
      <c r="AD93" s="486" t="s">
        <v>13</v>
      </c>
      <c r="AE93" s="486"/>
      <c r="AF93" s="486" t="s">
        <v>14</v>
      </c>
    </row>
    <row r="94" spans="1:32" ht="15.75" thickBot="1">
      <c r="A94" s="486"/>
      <c r="B94" s="486"/>
      <c r="C94" s="7" t="s">
        <v>15</v>
      </c>
      <c r="D94" s="7" t="s">
        <v>16</v>
      </c>
      <c r="E94" s="43" t="s">
        <v>17</v>
      </c>
      <c r="F94" s="7" t="s">
        <v>15</v>
      </c>
      <c r="G94" s="7" t="s">
        <v>16</v>
      </c>
      <c r="H94" s="43" t="s">
        <v>17</v>
      </c>
      <c r="I94" s="7" t="s">
        <v>15</v>
      </c>
      <c r="J94" s="7" t="s">
        <v>16</v>
      </c>
      <c r="K94" s="43" t="s">
        <v>17</v>
      </c>
      <c r="L94" s="7" t="s">
        <v>15</v>
      </c>
      <c r="M94" s="7" t="s">
        <v>16</v>
      </c>
      <c r="N94" s="43" t="s">
        <v>18</v>
      </c>
      <c r="O94" s="7" t="s">
        <v>15</v>
      </c>
      <c r="P94" s="7" t="s">
        <v>16</v>
      </c>
      <c r="Q94" s="43" t="s">
        <v>18</v>
      </c>
      <c r="R94" s="7" t="s">
        <v>15</v>
      </c>
      <c r="S94" s="7" t="s">
        <v>16</v>
      </c>
      <c r="T94" s="43" t="s">
        <v>18</v>
      </c>
      <c r="U94" s="7" t="s">
        <v>15</v>
      </c>
      <c r="V94" s="7" t="s">
        <v>16</v>
      </c>
      <c r="W94" s="43" t="s">
        <v>18</v>
      </c>
      <c r="X94" s="7" t="s">
        <v>15</v>
      </c>
      <c r="Y94" s="7" t="s">
        <v>16</v>
      </c>
      <c r="Z94" s="43" t="s">
        <v>18</v>
      </c>
      <c r="AA94" s="7" t="s">
        <v>15</v>
      </c>
      <c r="AB94" s="7" t="s">
        <v>16</v>
      </c>
      <c r="AC94" s="43" t="s">
        <v>18</v>
      </c>
      <c r="AD94" s="7" t="s">
        <v>15</v>
      </c>
      <c r="AE94" s="7" t="s">
        <v>16</v>
      </c>
      <c r="AF94" s="486"/>
    </row>
    <row r="95" spans="1:32">
      <c r="A95" s="35">
        <v>1</v>
      </c>
      <c r="B95" s="48" t="s">
        <v>159</v>
      </c>
      <c r="C95" s="36">
        <v>132</v>
      </c>
      <c r="D95" s="36">
        <v>193</v>
      </c>
      <c r="E95" s="36">
        <v>325</v>
      </c>
      <c r="F95" s="36">
        <v>88</v>
      </c>
      <c r="G95" s="36">
        <v>75</v>
      </c>
      <c r="H95" s="36">
        <v>163</v>
      </c>
      <c r="I95" s="36">
        <v>47</v>
      </c>
      <c r="J95" s="36">
        <v>29</v>
      </c>
      <c r="K95" s="36">
        <v>76</v>
      </c>
      <c r="L95" s="36">
        <v>36</v>
      </c>
      <c r="M95" s="36">
        <v>27</v>
      </c>
      <c r="N95" s="36">
        <v>63</v>
      </c>
      <c r="O95" s="36">
        <v>90</v>
      </c>
      <c r="P95" s="36">
        <v>96</v>
      </c>
      <c r="Q95" s="36">
        <v>186</v>
      </c>
      <c r="R95" s="36">
        <v>23</v>
      </c>
      <c r="S95" s="36">
        <v>33</v>
      </c>
      <c r="T95" s="36">
        <v>56</v>
      </c>
      <c r="U95" s="36">
        <v>60</v>
      </c>
      <c r="V95" s="36">
        <v>77</v>
      </c>
      <c r="W95" s="36">
        <v>137</v>
      </c>
      <c r="X95" s="36">
        <v>116</v>
      </c>
      <c r="Y95" s="36">
        <v>184</v>
      </c>
      <c r="Z95" s="36">
        <v>300</v>
      </c>
      <c r="AA95" s="36">
        <v>0</v>
      </c>
      <c r="AB95" s="36">
        <v>1</v>
      </c>
      <c r="AC95" s="36">
        <v>1</v>
      </c>
      <c r="AD95" s="36">
        <v>596</v>
      </c>
      <c r="AE95" s="36">
        <v>702</v>
      </c>
      <c r="AF95" s="37">
        <v>1298</v>
      </c>
    </row>
    <row r="96" spans="1:32">
      <c r="A96" s="8">
        <v>2</v>
      </c>
      <c r="B96" s="24" t="s">
        <v>91</v>
      </c>
      <c r="C96" s="6">
        <v>3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0</v>
      </c>
      <c r="J96" s="6">
        <v>1</v>
      </c>
      <c r="K96" s="6">
        <v>1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2</v>
      </c>
      <c r="S96" s="6">
        <v>0</v>
      </c>
      <c r="T96" s="6">
        <v>2</v>
      </c>
      <c r="U96" s="6">
        <v>2</v>
      </c>
      <c r="V96" s="6">
        <v>0</v>
      </c>
      <c r="W96" s="6">
        <v>2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7</v>
      </c>
      <c r="AE96" s="6">
        <v>1</v>
      </c>
      <c r="AF96" s="10">
        <v>8</v>
      </c>
    </row>
    <row r="97" spans="1:32">
      <c r="A97" s="8">
        <v>3</v>
      </c>
      <c r="B97" s="24" t="s">
        <v>92</v>
      </c>
      <c r="C97" s="6">
        <v>4</v>
      </c>
      <c r="D97" s="6">
        <v>10</v>
      </c>
      <c r="E97" s="6">
        <v>14</v>
      </c>
      <c r="F97" s="6">
        <v>1</v>
      </c>
      <c r="G97" s="6">
        <v>0</v>
      </c>
      <c r="H97" s="6">
        <v>1</v>
      </c>
      <c r="I97" s="6">
        <v>2</v>
      </c>
      <c r="J97" s="6">
        <v>0</v>
      </c>
      <c r="K97" s="6">
        <v>2</v>
      </c>
      <c r="L97" s="6">
        <v>0</v>
      </c>
      <c r="M97" s="6">
        <v>0</v>
      </c>
      <c r="N97" s="6">
        <v>0</v>
      </c>
      <c r="O97" s="6">
        <v>0</v>
      </c>
      <c r="P97" s="6">
        <v>4</v>
      </c>
      <c r="Q97" s="6">
        <v>4</v>
      </c>
      <c r="R97" s="6">
        <v>7</v>
      </c>
      <c r="S97" s="6">
        <v>4</v>
      </c>
      <c r="T97" s="6">
        <v>11</v>
      </c>
      <c r="U97" s="6">
        <v>0</v>
      </c>
      <c r="V97" s="6">
        <v>0</v>
      </c>
      <c r="W97" s="6">
        <v>0</v>
      </c>
      <c r="X97" s="6">
        <v>1</v>
      </c>
      <c r="Y97" s="6">
        <v>0</v>
      </c>
      <c r="Z97" s="6">
        <v>1</v>
      </c>
      <c r="AA97" s="6">
        <v>0</v>
      </c>
      <c r="AB97" s="6">
        <v>0</v>
      </c>
      <c r="AC97" s="6">
        <v>0</v>
      </c>
      <c r="AD97" s="6">
        <v>15</v>
      </c>
      <c r="AE97" s="6">
        <v>18</v>
      </c>
      <c r="AF97" s="10">
        <v>33</v>
      </c>
    </row>
    <row r="98" spans="1:32">
      <c r="A98" s="8">
        <v>4</v>
      </c>
      <c r="B98" s="24" t="s">
        <v>93</v>
      </c>
      <c r="C98" s="6">
        <v>9</v>
      </c>
      <c r="D98" s="6">
        <v>15</v>
      </c>
      <c r="E98" s="6">
        <v>24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1</v>
      </c>
      <c r="M98" s="6">
        <v>0</v>
      </c>
      <c r="N98" s="6">
        <v>1</v>
      </c>
      <c r="O98" s="6">
        <v>3</v>
      </c>
      <c r="P98" s="6">
        <v>0</v>
      </c>
      <c r="Q98" s="6">
        <v>3</v>
      </c>
      <c r="R98" s="6">
        <v>1</v>
      </c>
      <c r="S98" s="6">
        <v>1</v>
      </c>
      <c r="T98" s="6">
        <v>2</v>
      </c>
      <c r="U98" s="6">
        <v>0</v>
      </c>
      <c r="V98" s="6">
        <v>0</v>
      </c>
      <c r="W98" s="6">
        <v>0</v>
      </c>
      <c r="X98" s="6">
        <v>3</v>
      </c>
      <c r="Y98" s="6">
        <v>4</v>
      </c>
      <c r="Z98" s="6">
        <v>7</v>
      </c>
      <c r="AA98" s="6">
        <v>0</v>
      </c>
      <c r="AB98" s="6">
        <v>0</v>
      </c>
      <c r="AC98" s="6">
        <v>0</v>
      </c>
      <c r="AD98" s="6">
        <v>17</v>
      </c>
      <c r="AE98" s="6">
        <v>20</v>
      </c>
      <c r="AF98" s="10">
        <v>37</v>
      </c>
    </row>
    <row r="99" spans="1:32">
      <c r="A99" s="8">
        <v>5</v>
      </c>
      <c r="B99" s="24" t="s">
        <v>94</v>
      </c>
      <c r="C99" s="6">
        <v>2</v>
      </c>
      <c r="D99" s="6">
        <v>3</v>
      </c>
      <c r="E99" s="6">
        <v>5</v>
      </c>
      <c r="F99" s="6">
        <v>5</v>
      </c>
      <c r="G99" s="6">
        <v>6</v>
      </c>
      <c r="H99" s="6">
        <v>11</v>
      </c>
      <c r="I99" s="6">
        <v>3</v>
      </c>
      <c r="J99" s="6">
        <v>0</v>
      </c>
      <c r="K99" s="6">
        <v>3</v>
      </c>
      <c r="L99" s="6">
        <v>0</v>
      </c>
      <c r="M99" s="6">
        <v>1</v>
      </c>
      <c r="N99" s="6">
        <v>1</v>
      </c>
      <c r="O99" s="6">
        <v>3</v>
      </c>
      <c r="P99" s="6">
        <v>3</v>
      </c>
      <c r="Q99" s="6">
        <v>6</v>
      </c>
      <c r="R99" s="6">
        <v>0</v>
      </c>
      <c r="S99" s="6">
        <v>0</v>
      </c>
      <c r="T99" s="6">
        <v>0</v>
      </c>
      <c r="U99" s="6">
        <v>1</v>
      </c>
      <c r="V99" s="6">
        <v>5</v>
      </c>
      <c r="W99" s="6">
        <v>7</v>
      </c>
      <c r="X99" s="6">
        <v>6</v>
      </c>
      <c r="Y99" s="6">
        <v>10</v>
      </c>
      <c r="Z99" s="6">
        <v>16</v>
      </c>
      <c r="AA99" s="6">
        <v>0</v>
      </c>
      <c r="AB99" s="6">
        <v>0</v>
      </c>
      <c r="AC99" s="6">
        <v>0</v>
      </c>
      <c r="AD99" s="6">
        <v>20</v>
      </c>
      <c r="AE99" s="6">
        <v>29</v>
      </c>
      <c r="AF99" s="10">
        <v>49</v>
      </c>
    </row>
    <row r="100" spans="1:32" ht="26.25" thickBot="1">
      <c r="A100" s="8">
        <v>6</v>
      </c>
      <c r="B100" s="24" t="s">
        <v>95</v>
      </c>
      <c r="C100" s="6">
        <v>12</v>
      </c>
      <c r="D100" s="6">
        <v>4</v>
      </c>
      <c r="E100" s="6">
        <v>16</v>
      </c>
      <c r="F100" s="6">
        <v>6</v>
      </c>
      <c r="G100" s="6">
        <v>3</v>
      </c>
      <c r="H100" s="6">
        <v>9</v>
      </c>
      <c r="I100" s="6">
        <v>0</v>
      </c>
      <c r="J100" s="6">
        <v>0</v>
      </c>
      <c r="K100" s="6">
        <v>0</v>
      </c>
      <c r="L100" s="6">
        <v>4</v>
      </c>
      <c r="M100" s="6">
        <v>0</v>
      </c>
      <c r="N100" s="6">
        <v>4</v>
      </c>
      <c r="O100" s="6">
        <v>7</v>
      </c>
      <c r="P100" s="6">
        <v>3</v>
      </c>
      <c r="Q100" s="6">
        <v>10</v>
      </c>
      <c r="R100" s="6">
        <v>3</v>
      </c>
      <c r="S100" s="6">
        <v>5</v>
      </c>
      <c r="T100" s="6">
        <v>8</v>
      </c>
      <c r="U100" s="6">
        <v>3</v>
      </c>
      <c r="V100" s="6">
        <v>6</v>
      </c>
      <c r="W100" s="6">
        <v>9</v>
      </c>
      <c r="X100" s="6">
        <v>25</v>
      </c>
      <c r="Y100" s="6">
        <v>14</v>
      </c>
      <c r="Z100" s="6">
        <v>39</v>
      </c>
      <c r="AA100" s="6">
        <v>0</v>
      </c>
      <c r="AB100" s="6">
        <v>0</v>
      </c>
      <c r="AC100" s="6">
        <v>0</v>
      </c>
      <c r="AD100" s="6">
        <v>60</v>
      </c>
      <c r="AE100" s="6">
        <v>35</v>
      </c>
      <c r="AF100" s="10">
        <v>95</v>
      </c>
    </row>
    <row r="101" spans="1:32" ht="15.75" thickBot="1">
      <c r="A101" s="38">
        <v>7</v>
      </c>
      <c r="B101" s="45" t="s">
        <v>343</v>
      </c>
      <c r="C101" s="402">
        <v>17</v>
      </c>
      <c r="D101" s="403">
        <v>33</v>
      </c>
      <c r="E101" s="403">
        <v>50</v>
      </c>
      <c r="F101" s="403">
        <v>22</v>
      </c>
      <c r="G101" s="403">
        <v>12</v>
      </c>
      <c r="H101" s="403">
        <v>34</v>
      </c>
      <c r="I101" s="403">
        <v>3</v>
      </c>
      <c r="J101" s="403">
        <v>2</v>
      </c>
      <c r="K101" s="403">
        <v>5</v>
      </c>
      <c r="L101" s="403">
        <v>5</v>
      </c>
      <c r="M101" s="403">
        <v>2</v>
      </c>
      <c r="N101" s="403">
        <v>7</v>
      </c>
      <c r="O101" s="403">
        <v>18</v>
      </c>
      <c r="P101" s="403">
        <v>19</v>
      </c>
      <c r="Q101" s="403">
        <v>37</v>
      </c>
      <c r="R101" s="403">
        <v>4</v>
      </c>
      <c r="S101" s="403">
        <v>9</v>
      </c>
      <c r="T101" s="403">
        <v>13</v>
      </c>
      <c r="U101" s="403">
        <v>13</v>
      </c>
      <c r="V101" s="403">
        <v>8</v>
      </c>
      <c r="W101" s="403">
        <v>21</v>
      </c>
      <c r="X101" s="403">
        <v>28</v>
      </c>
      <c r="Y101" s="403">
        <v>30</v>
      </c>
      <c r="Z101" s="403">
        <v>58</v>
      </c>
      <c r="AA101" s="403">
        <v>0</v>
      </c>
      <c r="AB101" s="403">
        <v>0</v>
      </c>
      <c r="AC101" s="403">
        <v>0</v>
      </c>
      <c r="AD101" s="403">
        <v>115</v>
      </c>
      <c r="AE101" s="403">
        <v>117</v>
      </c>
      <c r="AF101" s="403">
        <v>232</v>
      </c>
    </row>
    <row r="102" spans="1:32" ht="15.75" thickBot="1">
      <c r="A102" s="46"/>
      <c r="B102" s="52" t="s">
        <v>14</v>
      </c>
      <c r="C102" s="47">
        <f t="shared" ref="C102:AF102" si="10">SUM(C95:C101)</f>
        <v>179</v>
      </c>
      <c r="D102" s="47">
        <f t="shared" si="10"/>
        <v>258</v>
      </c>
      <c r="E102" s="47">
        <f t="shared" si="10"/>
        <v>437</v>
      </c>
      <c r="F102" s="47">
        <f t="shared" si="10"/>
        <v>122</v>
      </c>
      <c r="G102" s="47">
        <f t="shared" si="10"/>
        <v>96</v>
      </c>
      <c r="H102" s="47">
        <f t="shared" si="10"/>
        <v>218</v>
      </c>
      <c r="I102" s="47">
        <f t="shared" si="10"/>
        <v>55</v>
      </c>
      <c r="J102" s="47">
        <f t="shared" si="10"/>
        <v>32</v>
      </c>
      <c r="K102" s="47">
        <f t="shared" si="10"/>
        <v>87</v>
      </c>
      <c r="L102" s="47">
        <f t="shared" si="10"/>
        <v>46</v>
      </c>
      <c r="M102" s="47">
        <f t="shared" si="10"/>
        <v>30</v>
      </c>
      <c r="N102" s="47">
        <f t="shared" si="10"/>
        <v>76</v>
      </c>
      <c r="O102" s="47">
        <f t="shared" si="10"/>
        <v>121</v>
      </c>
      <c r="P102" s="47">
        <f t="shared" si="10"/>
        <v>125</v>
      </c>
      <c r="Q102" s="47">
        <f t="shared" si="10"/>
        <v>246</v>
      </c>
      <c r="R102" s="47">
        <f t="shared" si="10"/>
        <v>40</v>
      </c>
      <c r="S102" s="47">
        <f t="shared" si="10"/>
        <v>52</v>
      </c>
      <c r="T102" s="47">
        <f t="shared" si="10"/>
        <v>92</v>
      </c>
      <c r="U102" s="47">
        <f t="shared" si="10"/>
        <v>79</v>
      </c>
      <c r="V102" s="47">
        <f t="shared" si="10"/>
        <v>96</v>
      </c>
      <c r="W102" s="47">
        <f t="shared" si="10"/>
        <v>176</v>
      </c>
      <c r="X102" s="47">
        <f t="shared" si="10"/>
        <v>179</v>
      </c>
      <c r="Y102" s="47">
        <f t="shared" si="10"/>
        <v>242</v>
      </c>
      <c r="Z102" s="47">
        <f t="shared" si="10"/>
        <v>421</v>
      </c>
      <c r="AA102" s="47">
        <f t="shared" si="10"/>
        <v>0</v>
      </c>
      <c r="AB102" s="47">
        <f t="shared" si="10"/>
        <v>1</v>
      </c>
      <c r="AC102" s="47">
        <f t="shared" si="10"/>
        <v>1</v>
      </c>
      <c r="AD102" s="47">
        <f t="shared" si="10"/>
        <v>830</v>
      </c>
      <c r="AE102" s="47">
        <f t="shared" si="10"/>
        <v>922</v>
      </c>
      <c r="AF102" s="40">
        <f t="shared" si="10"/>
        <v>1752</v>
      </c>
    </row>
    <row r="103" spans="1:32">
      <c r="A103" s="1"/>
      <c r="B103" s="1"/>
      <c r="C103" s="42"/>
      <c r="D103" s="42"/>
      <c r="E103" s="41"/>
      <c r="F103" s="41"/>
      <c r="G103" s="42"/>
      <c r="H103" s="41"/>
      <c r="I103" s="41"/>
      <c r="J103" s="42"/>
      <c r="K103" s="41"/>
      <c r="L103" s="42"/>
      <c r="M103" s="41"/>
      <c r="N103" s="41"/>
      <c r="O103" s="42"/>
      <c r="P103" s="42"/>
      <c r="Q103" s="41"/>
      <c r="R103" s="42"/>
      <c r="S103" s="42"/>
      <c r="T103" s="41"/>
      <c r="U103" s="42"/>
      <c r="V103" s="42"/>
      <c r="W103" s="41"/>
      <c r="X103" s="42"/>
      <c r="Y103" s="42"/>
      <c r="Z103" s="41"/>
      <c r="AA103" s="41"/>
      <c r="AB103" s="1"/>
      <c r="AC103" s="1"/>
      <c r="AD103" s="1"/>
      <c r="AE103" s="1"/>
      <c r="AF103" s="1"/>
    </row>
    <row r="106" spans="1:32" ht="18.75">
      <c r="A106" s="485" t="s">
        <v>0</v>
      </c>
      <c r="B106" s="485"/>
      <c r="C106" s="485"/>
      <c r="D106" s="485"/>
      <c r="E106" s="485"/>
      <c r="F106" s="485"/>
      <c r="G106" s="485"/>
      <c r="H106" s="485"/>
      <c r="I106" s="485"/>
      <c r="J106" s="485"/>
      <c r="K106" s="485"/>
      <c r="L106" s="485"/>
      <c r="M106" s="485"/>
      <c r="N106" s="485"/>
      <c r="O106" s="485"/>
      <c r="P106" s="485"/>
      <c r="Q106" s="485"/>
      <c r="R106" s="485"/>
      <c r="S106" s="485"/>
      <c r="T106" s="485"/>
      <c r="U106" s="485"/>
      <c r="V106" s="485"/>
      <c r="W106" s="485"/>
      <c r="X106" s="485"/>
      <c r="Y106" s="485"/>
      <c r="Z106" s="485"/>
      <c r="AA106" s="485"/>
      <c r="AB106" s="485"/>
      <c r="AC106" s="485"/>
      <c r="AD106" s="485"/>
      <c r="AE106" s="485"/>
      <c r="AF106" s="485"/>
    </row>
    <row r="107" spans="1:32" ht="19.5" thickBot="1">
      <c r="A107" s="485" t="s">
        <v>104</v>
      </c>
      <c r="B107" s="485"/>
      <c r="C107" s="485"/>
      <c r="D107" s="485"/>
      <c r="E107" s="485"/>
      <c r="F107" s="485"/>
      <c r="G107" s="485"/>
      <c r="H107" s="485"/>
      <c r="I107" s="485"/>
      <c r="J107" s="485"/>
      <c r="K107" s="485"/>
      <c r="L107" s="485"/>
      <c r="M107" s="485"/>
      <c r="N107" s="485"/>
      <c r="O107" s="485"/>
      <c r="P107" s="485"/>
      <c r="Q107" s="485"/>
      <c r="R107" s="485"/>
      <c r="S107" s="485"/>
      <c r="T107" s="485"/>
      <c r="U107" s="485"/>
      <c r="V107" s="485"/>
      <c r="W107" s="485"/>
      <c r="X107" s="485"/>
      <c r="Y107" s="485"/>
      <c r="Z107" s="485"/>
      <c r="AA107" s="485"/>
      <c r="AB107" s="485"/>
      <c r="AC107" s="485"/>
      <c r="AD107" s="485"/>
      <c r="AE107" s="485"/>
      <c r="AF107" s="485"/>
    </row>
    <row r="108" spans="1:32">
      <c r="A108" s="493" t="s">
        <v>2</v>
      </c>
      <c r="B108" s="495" t="s">
        <v>3</v>
      </c>
      <c r="C108" s="495" t="s">
        <v>4</v>
      </c>
      <c r="D108" s="495"/>
      <c r="E108" s="495"/>
      <c r="F108" s="495" t="s">
        <v>5</v>
      </c>
      <c r="G108" s="495"/>
      <c r="H108" s="495"/>
      <c r="I108" s="495" t="s">
        <v>6</v>
      </c>
      <c r="J108" s="495"/>
      <c r="K108" s="495"/>
      <c r="L108" s="495" t="s">
        <v>7</v>
      </c>
      <c r="M108" s="495"/>
      <c r="N108" s="495"/>
      <c r="O108" s="495" t="s">
        <v>8</v>
      </c>
      <c r="P108" s="495"/>
      <c r="Q108" s="495"/>
      <c r="R108" s="495" t="s">
        <v>9</v>
      </c>
      <c r="S108" s="495"/>
      <c r="T108" s="495"/>
      <c r="U108" s="495" t="s">
        <v>10</v>
      </c>
      <c r="V108" s="495"/>
      <c r="W108" s="495"/>
      <c r="X108" s="495" t="s">
        <v>11</v>
      </c>
      <c r="Y108" s="495"/>
      <c r="Z108" s="495"/>
      <c r="AA108" s="495" t="s">
        <v>12</v>
      </c>
      <c r="AB108" s="495"/>
      <c r="AC108" s="495"/>
      <c r="AD108" s="495" t="s">
        <v>13</v>
      </c>
      <c r="AE108" s="495"/>
      <c r="AF108" s="496" t="s">
        <v>14</v>
      </c>
    </row>
    <row r="109" spans="1:32">
      <c r="A109" s="494"/>
      <c r="B109" s="486"/>
      <c r="C109" s="7" t="s">
        <v>15</v>
      </c>
      <c r="D109" s="7" t="s">
        <v>16</v>
      </c>
      <c r="E109" s="43" t="s">
        <v>17</v>
      </c>
      <c r="F109" s="7" t="s">
        <v>15</v>
      </c>
      <c r="G109" s="7" t="s">
        <v>16</v>
      </c>
      <c r="H109" s="43" t="s">
        <v>17</v>
      </c>
      <c r="I109" s="7" t="s">
        <v>15</v>
      </c>
      <c r="J109" s="7" t="s">
        <v>16</v>
      </c>
      <c r="K109" s="43" t="s">
        <v>17</v>
      </c>
      <c r="L109" s="7" t="s">
        <v>15</v>
      </c>
      <c r="M109" s="7" t="s">
        <v>16</v>
      </c>
      <c r="N109" s="43" t="s">
        <v>18</v>
      </c>
      <c r="O109" s="7" t="s">
        <v>15</v>
      </c>
      <c r="P109" s="7" t="s">
        <v>16</v>
      </c>
      <c r="Q109" s="43" t="s">
        <v>18</v>
      </c>
      <c r="R109" s="7" t="s">
        <v>15</v>
      </c>
      <c r="S109" s="7" t="s">
        <v>16</v>
      </c>
      <c r="T109" s="43" t="s">
        <v>18</v>
      </c>
      <c r="U109" s="7" t="s">
        <v>15</v>
      </c>
      <c r="V109" s="7" t="s">
        <v>16</v>
      </c>
      <c r="W109" s="43" t="s">
        <v>18</v>
      </c>
      <c r="X109" s="7" t="s">
        <v>15</v>
      </c>
      <c r="Y109" s="7" t="s">
        <v>16</v>
      </c>
      <c r="Z109" s="43" t="s">
        <v>18</v>
      </c>
      <c r="AA109" s="7" t="s">
        <v>15</v>
      </c>
      <c r="AB109" s="7" t="s">
        <v>16</v>
      </c>
      <c r="AC109" s="43" t="s">
        <v>18</v>
      </c>
      <c r="AD109" s="7" t="s">
        <v>15</v>
      </c>
      <c r="AE109" s="7" t="s">
        <v>16</v>
      </c>
      <c r="AF109" s="497"/>
    </row>
    <row r="110" spans="1:32" ht="29.25" customHeight="1">
      <c r="A110" s="3">
        <v>1</v>
      </c>
      <c r="B110" s="2" t="s">
        <v>98</v>
      </c>
      <c r="C110" s="5">
        <v>0</v>
      </c>
      <c r="D110" s="5">
        <v>1</v>
      </c>
      <c r="E110" s="5">
        <v>1</v>
      </c>
      <c r="F110" s="5">
        <v>5</v>
      </c>
      <c r="G110" s="5">
        <v>2</v>
      </c>
      <c r="H110" s="5">
        <v>7</v>
      </c>
      <c r="I110" s="5">
        <v>1</v>
      </c>
      <c r="J110" s="5">
        <v>0</v>
      </c>
      <c r="K110" s="5">
        <v>1</v>
      </c>
      <c r="L110" s="5">
        <v>2</v>
      </c>
      <c r="M110" s="5">
        <v>0</v>
      </c>
      <c r="N110" s="5">
        <v>2</v>
      </c>
      <c r="O110" s="5">
        <v>0</v>
      </c>
      <c r="P110" s="5">
        <v>1</v>
      </c>
      <c r="Q110" s="5">
        <v>1</v>
      </c>
      <c r="R110" s="5">
        <v>0</v>
      </c>
      <c r="S110" s="5">
        <v>0</v>
      </c>
      <c r="T110" s="5">
        <v>0</v>
      </c>
      <c r="U110" s="5">
        <v>0</v>
      </c>
      <c r="V110" s="5">
        <v>1</v>
      </c>
      <c r="W110" s="5">
        <v>1</v>
      </c>
      <c r="X110" s="5">
        <v>3</v>
      </c>
      <c r="Y110" s="5">
        <v>2</v>
      </c>
      <c r="Z110" s="5">
        <v>5</v>
      </c>
      <c r="AA110" s="5">
        <v>0</v>
      </c>
      <c r="AB110" s="5">
        <v>0</v>
      </c>
      <c r="AC110" s="5">
        <v>0</v>
      </c>
      <c r="AD110" s="5">
        <v>11</v>
      </c>
      <c r="AE110" s="5">
        <v>7</v>
      </c>
      <c r="AF110" s="9">
        <v>18</v>
      </c>
    </row>
    <row r="111" spans="1:32" s="61" customFormat="1" ht="19.5" customHeight="1" thickBot="1">
      <c r="A111" s="59"/>
      <c r="B111" s="60" t="s">
        <v>53</v>
      </c>
      <c r="C111" s="57">
        <v>0</v>
      </c>
      <c r="D111" s="57">
        <v>1</v>
      </c>
      <c r="E111" s="57">
        <v>1</v>
      </c>
      <c r="F111" s="57">
        <v>5</v>
      </c>
      <c r="G111" s="57">
        <v>2</v>
      </c>
      <c r="H111" s="57">
        <v>7</v>
      </c>
      <c r="I111" s="57">
        <v>1</v>
      </c>
      <c r="J111" s="57">
        <v>0</v>
      </c>
      <c r="K111" s="57">
        <v>1</v>
      </c>
      <c r="L111" s="57">
        <v>2</v>
      </c>
      <c r="M111" s="57">
        <v>0</v>
      </c>
      <c r="N111" s="57">
        <v>2</v>
      </c>
      <c r="O111" s="57">
        <v>0</v>
      </c>
      <c r="P111" s="57">
        <v>1</v>
      </c>
      <c r="Q111" s="57">
        <v>1</v>
      </c>
      <c r="R111" s="57">
        <v>0</v>
      </c>
      <c r="S111" s="57">
        <v>0</v>
      </c>
      <c r="T111" s="57">
        <v>0</v>
      </c>
      <c r="U111" s="57">
        <v>0</v>
      </c>
      <c r="V111" s="57">
        <v>1</v>
      </c>
      <c r="W111" s="57">
        <v>1</v>
      </c>
      <c r="X111" s="57">
        <v>3</v>
      </c>
      <c r="Y111" s="57">
        <v>2</v>
      </c>
      <c r="Z111" s="57">
        <v>5</v>
      </c>
      <c r="AA111" s="57">
        <v>0</v>
      </c>
      <c r="AB111" s="57">
        <v>0</v>
      </c>
      <c r="AC111" s="57">
        <v>0</v>
      </c>
      <c r="AD111" s="57">
        <v>11</v>
      </c>
      <c r="AE111" s="57">
        <v>7</v>
      </c>
      <c r="AF111" s="58">
        <v>18</v>
      </c>
    </row>
    <row r="114" spans="1:32" s="1" customFormat="1" ht="18.75">
      <c r="A114" s="485" t="s">
        <v>0</v>
      </c>
      <c r="B114" s="485"/>
      <c r="C114" s="485"/>
      <c r="D114" s="485"/>
      <c r="E114" s="485"/>
      <c r="F114" s="485"/>
      <c r="G114" s="485"/>
      <c r="H114" s="485"/>
      <c r="I114" s="485"/>
      <c r="J114" s="485"/>
      <c r="K114" s="485"/>
      <c r="L114" s="485"/>
      <c r="M114" s="485"/>
      <c r="N114" s="485"/>
      <c r="O114" s="485"/>
      <c r="P114" s="485"/>
      <c r="Q114" s="485"/>
      <c r="R114" s="485"/>
      <c r="S114" s="485"/>
      <c r="T114" s="485"/>
      <c r="U114" s="485"/>
      <c r="V114" s="485"/>
      <c r="W114" s="485"/>
      <c r="X114" s="485"/>
      <c r="Y114" s="485"/>
      <c r="Z114" s="485"/>
      <c r="AA114" s="485"/>
      <c r="AB114" s="485"/>
      <c r="AC114" s="485"/>
      <c r="AD114" s="485"/>
      <c r="AE114" s="485"/>
      <c r="AF114" s="485"/>
    </row>
    <row r="115" spans="1:32" s="1" customFormat="1" ht="19.5" thickBot="1">
      <c r="A115" s="485" t="s">
        <v>101</v>
      </c>
      <c r="B115" s="485"/>
      <c r="C115" s="485"/>
      <c r="D115" s="485"/>
      <c r="E115" s="485"/>
      <c r="F115" s="485"/>
      <c r="G115" s="485"/>
      <c r="H115" s="485"/>
      <c r="I115" s="485"/>
      <c r="J115" s="485"/>
      <c r="K115" s="485"/>
      <c r="L115" s="485"/>
      <c r="M115" s="485"/>
      <c r="N115" s="485"/>
      <c r="O115" s="485"/>
      <c r="P115" s="485"/>
      <c r="Q115" s="485"/>
      <c r="R115" s="485"/>
      <c r="S115" s="485"/>
      <c r="T115" s="485"/>
      <c r="U115" s="485"/>
      <c r="V115" s="485"/>
      <c r="W115" s="485"/>
      <c r="X115" s="485"/>
      <c r="Y115" s="485"/>
      <c r="Z115" s="485"/>
      <c r="AA115" s="485"/>
      <c r="AB115" s="485"/>
      <c r="AC115" s="485"/>
      <c r="AD115" s="485"/>
      <c r="AE115" s="485"/>
      <c r="AF115" s="485"/>
    </row>
    <row r="116" spans="1:32" s="1" customFormat="1">
      <c r="A116" s="493" t="s">
        <v>2</v>
      </c>
      <c r="B116" s="495" t="s">
        <v>3</v>
      </c>
      <c r="C116" s="495" t="s">
        <v>4</v>
      </c>
      <c r="D116" s="495"/>
      <c r="E116" s="495"/>
      <c r="F116" s="495" t="s">
        <v>5</v>
      </c>
      <c r="G116" s="495"/>
      <c r="H116" s="495"/>
      <c r="I116" s="495" t="s">
        <v>6</v>
      </c>
      <c r="J116" s="495"/>
      <c r="K116" s="495"/>
      <c r="L116" s="495" t="s">
        <v>7</v>
      </c>
      <c r="M116" s="495"/>
      <c r="N116" s="495"/>
      <c r="O116" s="495" t="s">
        <v>8</v>
      </c>
      <c r="P116" s="495"/>
      <c r="Q116" s="495"/>
      <c r="R116" s="495" t="s">
        <v>9</v>
      </c>
      <c r="S116" s="495"/>
      <c r="T116" s="495"/>
      <c r="U116" s="495" t="s">
        <v>10</v>
      </c>
      <c r="V116" s="495"/>
      <c r="W116" s="495"/>
      <c r="X116" s="495" t="s">
        <v>11</v>
      </c>
      <c r="Y116" s="495"/>
      <c r="Z116" s="495"/>
      <c r="AA116" s="495" t="s">
        <v>12</v>
      </c>
      <c r="AB116" s="495"/>
      <c r="AC116" s="495"/>
      <c r="AD116" s="495" t="s">
        <v>13</v>
      </c>
      <c r="AE116" s="495"/>
      <c r="AF116" s="496" t="s">
        <v>14</v>
      </c>
    </row>
    <row r="117" spans="1:32" s="1" customFormat="1">
      <c r="A117" s="494"/>
      <c r="B117" s="486"/>
      <c r="C117" s="86" t="s">
        <v>15</v>
      </c>
      <c r="D117" s="86" t="s">
        <v>16</v>
      </c>
      <c r="E117" s="43" t="s">
        <v>17</v>
      </c>
      <c r="F117" s="86" t="s">
        <v>15</v>
      </c>
      <c r="G117" s="86" t="s">
        <v>16</v>
      </c>
      <c r="H117" s="43" t="s">
        <v>17</v>
      </c>
      <c r="I117" s="86" t="s">
        <v>15</v>
      </c>
      <c r="J117" s="86" t="s">
        <v>16</v>
      </c>
      <c r="K117" s="43" t="s">
        <v>17</v>
      </c>
      <c r="L117" s="86" t="s">
        <v>15</v>
      </c>
      <c r="M117" s="86" t="s">
        <v>16</v>
      </c>
      <c r="N117" s="43" t="s">
        <v>18</v>
      </c>
      <c r="O117" s="86" t="s">
        <v>15</v>
      </c>
      <c r="P117" s="86" t="s">
        <v>16</v>
      </c>
      <c r="Q117" s="43" t="s">
        <v>18</v>
      </c>
      <c r="R117" s="86" t="s">
        <v>15</v>
      </c>
      <c r="S117" s="86" t="s">
        <v>16</v>
      </c>
      <c r="T117" s="43" t="s">
        <v>18</v>
      </c>
      <c r="U117" s="86" t="s">
        <v>15</v>
      </c>
      <c r="V117" s="86" t="s">
        <v>16</v>
      </c>
      <c r="W117" s="43" t="s">
        <v>18</v>
      </c>
      <c r="X117" s="86" t="s">
        <v>15</v>
      </c>
      <c r="Y117" s="86" t="s">
        <v>16</v>
      </c>
      <c r="Z117" s="43" t="s">
        <v>18</v>
      </c>
      <c r="AA117" s="86" t="s">
        <v>15</v>
      </c>
      <c r="AB117" s="86" t="s">
        <v>16</v>
      </c>
      <c r="AC117" s="43" t="s">
        <v>18</v>
      </c>
      <c r="AD117" s="86" t="s">
        <v>15</v>
      </c>
      <c r="AE117" s="86" t="s">
        <v>16</v>
      </c>
      <c r="AF117" s="497"/>
    </row>
    <row r="118" spans="1:32" s="1" customFormat="1" ht="20.100000000000001" customHeight="1">
      <c r="A118" s="498" t="s">
        <v>19</v>
      </c>
      <c r="B118" s="486"/>
      <c r="C118" s="486"/>
      <c r="D118" s="486"/>
      <c r="E118" s="486"/>
      <c r="F118" s="486"/>
      <c r="G118" s="486"/>
      <c r="H118" s="486"/>
      <c r="I118" s="486"/>
      <c r="J118" s="486"/>
      <c r="K118" s="486"/>
      <c r="L118" s="486"/>
      <c r="M118" s="486"/>
      <c r="N118" s="486"/>
      <c r="O118" s="486"/>
      <c r="P118" s="486"/>
      <c r="Q118" s="486"/>
      <c r="R118" s="486"/>
      <c r="S118" s="486"/>
      <c r="T118" s="486"/>
      <c r="U118" s="486"/>
      <c r="V118" s="486"/>
      <c r="W118" s="486"/>
      <c r="X118" s="486"/>
      <c r="Y118" s="486"/>
      <c r="Z118" s="486"/>
      <c r="AA118" s="486"/>
      <c r="AB118" s="486"/>
      <c r="AC118" s="486"/>
      <c r="AD118" s="486"/>
      <c r="AE118" s="486"/>
      <c r="AF118" s="497"/>
    </row>
    <row r="119" spans="1:32" s="1" customFormat="1" ht="20.100000000000001" customHeight="1">
      <c r="A119" s="3">
        <v>1</v>
      </c>
      <c r="B119" s="2" t="s">
        <v>20</v>
      </c>
      <c r="C119" s="5">
        <v>0</v>
      </c>
      <c r="D119" s="5">
        <v>1</v>
      </c>
      <c r="E119" s="5">
        <v>1</v>
      </c>
      <c r="F119" s="5">
        <v>7</v>
      </c>
      <c r="G119" s="5">
        <v>3</v>
      </c>
      <c r="H119" s="5">
        <v>10</v>
      </c>
      <c r="I119" s="5">
        <v>4</v>
      </c>
      <c r="J119" s="5">
        <v>1</v>
      </c>
      <c r="K119" s="5">
        <v>5</v>
      </c>
      <c r="L119" s="5">
        <v>1</v>
      </c>
      <c r="M119" s="5">
        <v>2</v>
      </c>
      <c r="N119" s="5">
        <v>3</v>
      </c>
      <c r="O119" s="5">
        <v>2</v>
      </c>
      <c r="P119" s="5">
        <v>2</v>
      </c>
      <c r="Q119" s="5">
        <v>4</v>
      </c>
      <c r="R119" s="5">
        <v>0</v>
      </c>
      <c r="S119" s="5">
        <v>1</v>
      </c>
      <c r="T119" s="5">
        <v>1</v>
      </c>
      <c r="U119" s="5">
        <v>1</v>
      </c>
      <c r="V119" s="5">
        <v>4</v>
      </c>
      <c r="W119" s="5">
        <v>5</v>
      </c>
      <c r="X119" s="5">
        <v>3</v>
      </c>
      <c r="Y119" s="5">
        <v>9</v>
      </c>
      <c r="Z119" s="5">
        <v>12</v>
      </c>
      <c r="AA119" s="5">
        <v>0</v>
      </c>
      <c r="AB119" s="5">
        <v>0</v>
      </c>
      <c r="AC119" s="5">
        <v>0</v>
      </c>
      <c r="AD119" s="5">
        <v>18</v>
      </c>
      <c r="AE119" s="5">
        <v>23</v>
      </c>
      <c r="AF119" s="9">
        <v>41</v>
      </c>
    </row>
    <row r="120" spans="1:32" s="1" customFormat="1" ht="20.100000000000001" customHeight="1">
      <c r="A120" s="3">
        <v>2</v>
      </c>
      <c r="B120" s="2" t="s">
        <v>21</v>
      </c>
      <c r="C120" s="5">
        <v>3</v>
      </c>
      <c r="D120" s="5">
        <v>6</v>
      </c>
      <c r="E120" s="5">
        <v>9</v>
      </c>
      <c r="F120" s="5">
        <v>3</v>
      </c>
      <c r="G120" s="5">
        <v>1</v>
      </c>
      <c r="H120" s="5">
        <v>4</v>
      </c>
      <c r="I120" s="5">
        <v>2</v>
      </c>
      <c r="J120" s="5">
        <v>1</v>
      </c>
      <c r="K120" s="5">
        <v>3</v>
      </c>
      <c r="L120" s="5">
        <v>1</v>
      </c>
      <c r="M120" s="5">
        <v>3</v>
      </c>
      <c r="N120" s="5">
        <v>4</v>
      </c>
      <c r="O120" s="5">
        <v>5</v>
      </c>
      <c r="P120" s="5">
        <v>2</v>
      </c>
      <c r="Q120" s="5">
        <v>7</v>
      </c>
      <c r="R120" s="5">
        <v>0</v>
      </c>
      <c r="S120" s="5">
        <v>1</v>
      </c>
      <c r="T120" s="5">
        <v>1</v>
      </c>
      <c r="U120" s="5">
        <v>0</v>
      </c>
      <c r="V120" s="5">
        <v>8</v>
      </c>
      <c r="W120" s="5">
        <v>8</v>
      </c>
      <c r="X120" s="5">
        <v>7</v>
      </c>
      <c r="Y120" s="5">
        <v>12</v>
      </c>
      <c r="Z120" s="5">
        <v>19</v>
      </c>
      <c r="AA120" s="5">
        <v>0</v>
      </c>
      <c r="AB120" s="5">
        <v>0</v>
      </c>
      <c r="AC120" s="5">
        <v>0</v>
      </c>
      <c r="AD120" s="5">
        <v>21</v>
      </c>
      <c r="AE120" s="5">
        <v>34</v>
      </c>
      <c r="AF120" s="9">
        <v>55</v>
      </c>
    </row>
    <row r="121" spans="1:32" s="1" customFormat="1" ht="20.100000000000001" customHeight="1">
      <c r="A121" s="3">
        <v>3</v>
      </c>
      <c r="B121" s="2" t="s">
        <v>22</v>
      </c>
      <c r="C121" s="5">
        <v>3</v>
      </c>
      <c r="D121" s="5">
        <v>12</v>
      </c>
      <c r="E121" s="5">
        <v>15</v>
      </c>
      <c r="F121" s="5">
        <v>2</v>
      </c>
      <c r="G121" s="5">
        <v>9</v>
      </c>
      <c r="H121" s="5">
        <v>11</v>
      </c>
      <c r="I121" s="5">
        <v>3</v>
      </c>
      <c r="J121" s="5">
        <v>1</v>
      </c>
      <c r="K121" s="5">
        <v>4</v>
      </c>
      <c r="L121" s="5">
        <v>1</v>
      </c>
      <c r="M121" s="5">
        <v>2</v>
      </c>
      <c r="N121" s="5">
        <v>3</v>
      </c>
      <c r="O121" s="5">
        <v>2</v>
      </c>
      <c r="P121" s="5">
        <v>4</v>
      </c>
      <c r="Q121" s="5">
        <v>6</v>
      </c>
      <c r="R121" s="5">
        <v>3</v>
      </c>
      <c r="S121" s="5">
        <v>1</v>
      </c>
      <c r="T121" s="5">
        <v>4</v>
      </c>
      <c r="U121" s="5">
        <v>3</v>
      </c>
      <c r="V121" s="5">
        <v>3</v>
      </c>
      <c r="W121" s="5">
        <v>6</v>
      </c>
      <c r="X121" s="5">
        <v>1</v>
      </c>
      <c r="Y121" s="5">
        <v>6</v>
      </c>
      <c r="Z121" s="5">
        <v>7</v>
      </c>
      <c r="AA121" s="5">
        <v>0</v>
      </c>
      <c r="AB121" s="5">
        <v>0</v>
      </c>
      <c r="AC121" s="5">
        <v>0</v>
      </c>
      <c r="AD121" s="5">
        <v>18</v>
      </c>
      <c r="AE121" s="5">
        <v>38</v>
      </c>
      <c r="AF121" s="9">
        <v>56</v>
      </c>
    </row>
    <row r="122" spans="1:32" s="1" customFormat="1" ht="20.100000000000001" customHeight="1">
      <c r="A122" s="3">
        <v>4</v>
      </c>
      <c r="B122" s="2" t="s">
        <v>23</v>
      </c>
      <c r="C122" s="5">
        <v>0</v>
      </c>
      <c r="D122" s="5">
        <v>0</v>
      </c>
      <c r="E122" s="5">
        <v>0</v>
      </c>
      <c r="F122" s="5">
        <v>2</v>
      </c>
      <c r="G122" s="5">
        <v>1</v>
      </c>
      <c r="H122" s="5">
        <v>3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2</v>
      </c>
      <c r="AE122" s="5">
        <v>1</v>
      </c>
      <c r="AF122" s="9">
        <v>3</v>
      </c>
    </row>
    <row r="123" spans="1:32" s="1" customFormat="1" ht="20.100000000000001" customHeight="1">
      <c r="A123" s="3">
        <v>5</v>
      </c>
      <c r="B123" s="2" t="s">
        <v>24</v>
      </c>
      <c r="C123" s="5">
        <v>1</v>
      </c>
      <c r="D123" s="5">
        <v>1</v>
      </c>
      <c r="E123" s="5">
        <v>2</v>
      </c>
      <c r="F123" s="5">
        <v>7</v>
      </c>
      <c r="G123" s="5">
        <v>3</v>
      </c>
      <c r="H123" s="5">
        <v>10</v>
      </c>
      <c r="I123" s="5">
        <v>4</v>
      </c>
      <c r="J123" s="5">
        <v>2</v>
      </c>
      <c r="K123" s="5">
        <v>6</v>
      </c>
      <c r="L123" s="5">
        <v>2</v>
      </c>
      <c r="M123" s="5">
        <v>1</v>
      </c>
      <c r="N123" s="5">
        <v>3</v>
      </c>
      <c r="O123" s="5">
        <v>0</v>
      </c>
      <c r="P123" s="5">
        <v>2</v>
      </c>
      <c r="Q123" s="5">
        <v>2</v>
      </c>
      <c r="R123" s="5">
        <v>1</v>
      </c>
      <c r="S123" s="5">
        <v>0</v>
      </c>
      <c r="T123" s="5">
        <v>1</v>
      </c>
      <c r="U123" s="5">
        <v>0</v>
      </c>
      <c r="V123" s="5">
        <v>2</v>
      </c>
      <c r="W123" s="5">
        <v>2</v>
      </c>
      <c r="X123" s="5">
        <v>2</v>
      </c>
      <c r="Y123" s="5">
        <v>4</v>
      </c>
      <c r="Z123" s="5">
        <v>6</v>
      </c>
      <c r="AA123" s="5">
        <v>0</v>
      </c>
      <c r="AB123" s="5">
        <v>0</v>
      </c>
      <c r="AC123" s="5">
        <v>0</v>
      </c>
      <c r="AD123" s="5">
        <v>17</v>
      </c>
      <c r="AE123" s="5">
        <v>15</v>
      </c>
      <c r="AF123" s="9">
        <v>32</v>
      </c>
    </row>
    <row r="124" spans="1:32" s="1" customFormat="1" ht="20.100000000000001" customHeight="1">
      <c r="A124" s="3">
        <v>6</v>
      </c>
      <c r="B124" s="2" t="s">
        <v>25</v>
      </c>
      <c r="C124" s="5">
        <v>0</v>
      </c>
      <c r="D124" s="5">
        <v>2</v>
      </c>
      <c r="E124" s="5">
        <v>2</v>
      </c>
      <c r="F124" s="5">
        <v>7</v>
      </c>
      <c r="G124" s="5">
        <v>0</v>
      </c>
      <c r="H124" s="5">
        <v>7</v>
      </c>
      <c r="I124" s="5">
        <v>3</v>
      </c>
      <c r="J124" s="5">
        <v>0</v>
      </c>
      <c r="K124" s="5">
        <v>3</v>
      </c>
      <c r="L124" s="5">
        <v>0</v>
      </c>
      <c r="M124" s="5">
        <v>0</v>
      </c>
      <c r="N124" s="5">
        <v>0</v>
      </c>
      <c r="O124" s="5">
        <v>4</v>
      </c>
      <c r="P124" s="5">
        <v>2</v>
      </c>
      <c r="Q124" s="5">
        <v>6</v>
      </c>
      <c r="R124" s="5">
        <v>0</v>
      </c>
      <c r="S124" s="5">
        <v>0</v>
      </c>
      <c r="T124" s="5">
        <v>0</v>
      </c>
      <c r="U124" s="5">
        <v>1</v>
      </c>
      <c r="V124" s="5">
        <v>4</v>
      </c>
      <c r="W124" s="5">
        <v>5</v>
      </c>
      <c r="X124" s="5">
        <v>6</v>
      </c>
      <c r="Y124" s="5">
        <v>3</v>
      </c>
      <c r="Z124" s="5">
        <v>9</v>
      </c>
      <c r="AA124" s="5">
        <v>0</v>
      </c>
      <c r="AB124" s="5">
        <v>0</v>
      </c>
      <c r="AC124" s="5">
        <v>0</v>
      </c>
      <c r="AD124" s="5">
        <v>21</v>
      </c>
      <c r="AE124" s="5">
        <v>11</v>
      </c>
      <c r="AF124" s="9">
        <v>32</v>
      </c>
    </row>
    <row r="125" spans="1:32" s="1" customFormat="1" ht="20.100000000000001" customHeight="1">
      <c r="A125" s="3">
        <v>7</v>
      </c>
      <c r="B125" s="2" t="s">
        <v>26</v>
      </c>
      <c r="C125" s="5">
        <v>1</v>
      </c>
      <c r="D125" s="5">
        <v>3</v>
      </c>
      <c r="E125" s="5">
        <v>4</v>
      </c>
      <c r="F125" s="5">
        <v>2</v>
      </c>
      <c r="G125" s="5">
        <v>3</v>
      </c>
      <c r="H125" s="5">
        <v>5</v>
      </c>
      <c r="I125" s="5">
        <v>4</v>
      </c>
      <c r="J125" s="5">
        <v>1</v>
      </c>
      <c r="K125" s="5">
        <v>5</v>
      </c>
      <c r="L125" s="5">
        <v>1</v>
      </c>
      <c r="M125" s="5">
        <v>0</v>
      </c>
      <c r="N125" s="5">
        <v>1</v>
      </c>
      <c r="O125" s="5">
        <v>5</v>
      </c>
      <c r="P125" s="5">
        <v>3</v>
      </c>
      <c r="Q125" s="5">
        <v>8</v>
      </c>
      <c r="R125" s="5">
        <v>1</v>
      </c>
      <c r="S125" s="5">
        <v>0</v>
      </c>
      <c r="T125" s="5">
        <v>1</v>
      </c>
      <c r="U125" s="5">
        <v>3</v>
      </c>
      <c r="V125" s="5">
        <v>8</v>
      </c>
      <c r="W125" s="5">
        <v>11</v>
      </c>
      <c r="X125" s="5">
        <v>1</v>
      </c>
      <c r="Y125" s="5">
        <v>2</v>
      </c>
      <c r="Z125" s="5">
        <v>3</v>
      </c>
      <c r="AA125" s="5">
        <v>0</v>
      </c>
      <c r="AB125" s="5">
        <v>0</v>
      </c>
      <c r="AC125" s="5">
        <v>0</v>
      </c>
      <c r="AD125" s="5">
        <v>18</v>
      </c>
      <c r="AE125" s="5">
        <v>30</v>
      </c>
      <c r="AF125" s="9">
        <v>48</v>
      </c>
    </row>
    <row r="126" spans="1:32" s="1" customFormat="1" ht="20.100000000000001" customHeight="1">
      <c r="A126" s="3">
        <v>8</v>
      </c>
      <c r="B126" s="2" t="s">
        <v>27</v>
      </c>
      <c r="C126" s="5">
        <v>3</v>
      </c>
      <c r="D126" s="5">
        <v>6</v>
      </c>
      <c r="E126" s="5">
        <v>9</v>
      </c>
      <c r="F126" s="5">
        <v>3</v>
      </c>
      <c r="G126" s="5">
        <v>3</v>
      </c>
      <c r="H126" s="5">
        <v>6</v>
      </c>
      <c r="I126" s="5">
        <v>4</v>
      </c>
      <c r="J126" s="5">
        <v>1</v>
      </c>
      <c r="K126" s="5">
        <v>5</v>
      </c>
      <c r="L126" s="5">
        <v>3</v>
      </c>
      <c r="M126" s="2">
        <v>1</v>
      </c>
      <c r="N126" s="5">
        <v>4</v>
      </c>
      <c r="O126" s="5">
        <v>2</v>
      </c>
      <c r="P126" s="5">
        <v>1</v>
      </c>
      <c r="Q126" s="5">
        <v>3</v>
      </c>
      <c r="R126" s="5">
        <v>1</v>
      </c>
      <c r="S126" s="5">
        <v>1</v>
      </c>
      <c r="T126" s="5">
        <v>2</v>
      </c>
      <c r="U126" s="5">
        <v>0</v>
      </c>
      <c r="V126" s="5">
        <v>5</v>
      </c>
      <c r="W126" s="5">
        <v>5</v>
      </c>
      <c r="X126" s="5">
        <v>1</v>
      </c>
      <c r="Y126" s="5">
        <v>7</v>
      </c>
      <c r="Z126" s="5">
        <v>8</v>
      </c>
      <c r="AA126" s="5">
        <v>0</v>
      </c>
      <c r="AB126" s="5">
        <v>0</v>
      </c>
      <c r="AC126" s="5">
        <v>0</v>
      </c>
      <c r="AD126" s="5">
        <v>17</v>
      </c>
      <c r="AE126" s="5">
        <v>25</v>
      </c>
      <c r="AF126" s="9">
        <v>42</v>
      </c>
    </row>
    <row r="127" spans="1:32" s="1" customFormat="1" ht="20.100000000000001" customHeight="1">
      <c r="A127" s="3">
        <v>9</v>
      </c>
      <c r="B127" s="2" t="s">
        <v>28</v>
      </c>
      <c r="C127" s="5">
        <v>6</v>
      </c>
      <c r="D127" s="5">
        <v>4</v>
      </c>
      <c r="E127" s="5">
        <v>10</v>
      </c>
      <c r="F127" s="5">
        <v>2</v>
      </c>
      <c r="G127" s="5">
        <v>4</v>
      </c>
      <c r="H127" s="5">
        <v>6</v>
      </c>
      <c r="I127" s="5">
        <v>2</v>
      </c>
      <c r="J127" s="5">
        <v>0</v>
      </c>
      <c r="K127" s="5">
        <v>2</v>
      </c>
      <c r="L127" s="5">
        <v>2</v>
      </c>
      <c r="M127" s="5">
        <v>1</v>
      </c>
      <c r="N127" s="5">
        <v>3</v>
      </c>
      <c r="O127" s="5">
        <v>1</v>
      </c>
      <c r="P127" s="5">
        <v>6</v>
      </c>
      <c r="Q127" s="5">
        <v>7</v>
      </c>
      <c r="R127" s="5">
        <v>0</v>
      </c>
      <c r="S127" s="5">
        <v>0</v>
      </c>
      <c r="T127" s="5">
        <v>0</v>
      </c>
      <c r="U127" s="5">
        <v>1</v>
      </c>
      <c r="V127" s="5">
        <v>4</v>
      </c>
      <c r="W127" s="5">
        <v>5</v>
      </c>
      <c r="X127" s="5">
        <v>2</v>
      </c>
      <c r="Y127" s="5">
        <v>8</v>
      </c>
      <c r="Z127" s="5">
        <v>10</v>
      </c>
      <c r="AA127" s="5">
        <v>0</v>
      </c>
      <c r="AB127" s="5">
        <v>0</v>
      </c>
      <c r="AC127" s="5">
        <v>0</v>
      </c>
      <c r="AD127" s="5">
        <v>16</v>
      </c>
      <c r="AE127" s="5">
        <v>27</v>
      </c>
      <c r="AF127" s="9">
        <v>43</v>
      </c>
    </row>
    <row r="128" spans="1:32" s="1" customFormat="1" ht="20.100000000000001" customHeight="1">
      <c r="A128" s="3">
        <v>10</v>
      </c>
      <c r="B128" s="2" t="s">
        <v>29</v>
      </c>
      <c r="C128" s="5">
        <v>4</v>
      </c>
      <c r="D128" s="5">
        <v>11</v>
      </c>
      <c r="E128" s="5">
        <v>15</v>
      </c>
      <c r="F128" s="5">
        <v>0</v>
      </c>
      <c r="G128" s="5">
        <v>0</v>
      </c>
      <c r="H128" s="5">
        <v>0</v>
      </c>
      <c r="I128" s="5">
        <v>1</v>
      </c>
      <c r="J128" s="5">
        <v>1</v>
      </c>
      <c r="K128" s="5">
        <v>2</v>
      </c>
      <c r="L128" s="5">
        <v>0</v>
      </c>
      <c r="M128" s="5">
        <v>0</v>
      </c>
      <c r="N128" s="5">
        <v>0</v>
      </c>
      <c r="O128" s="5">
        <v>0</v>
      </c>
      <c r="P128" s="5">
        <v>6</v>
      </c>
      <c r="Q128" s="5">
        <v>6</v>
      </c>
      <c r="R128" s="5">
        <v>0</v>
      </c>
      <c r="S128" s="5">
        <v>1</v>
      </c>
      <c r="T128" s="5">
        <v>1</v>
      </c>
      <c r="U128" s="5">
        <v>3</v>
      </c>
      <c r="V128" s="5">
        <v>3</v>
      </c>
      <c r="W128" s="5">
        <v>6</v>
      </c>
      <c r="X128" s="5">
        <v>1</v>
      </c>
      <c r="Y128" s="5">
        <v>5</v>
      </c>
      <c r="Z128" s="5">
        <v>6</v>
      </c>
      <c r="AA128" s="5">
        <v>0</v>
      </c>
      <c r="AB128" s="5">
        <v>0</v>
      </c>
      <c r="AC128" s="5">
        <v>0</v>
      </c>
      <c r="AD128" s="5">
        <v>9</v>
      </c>
      <c r="AE128" s="5">
        <v>27</v>
      </c>
      <c r="AF128" s="9">
        <v>36</v>
      </c>
    </row>
    <row r="129" spans="1:32" s="1" customFormat="1" ht="20.100000000000001" customHeight="1">
      <c r="A129" s="3">
        <v>11</v>
      </c>
      <c r="B129" s="2" t="s">
        <v>142</v>
      </c>
      <c r="C129" s="5">
        <v>3</v>
      </c>
      <c r="D129" s="5">
        <v>8</v>
      </c>
      <c r="E129" s="5">
        <v>11</v>
      </c>
      <c r="F129" s="5">
        <v>4</v>
      </c>
      <c r="G129" s="5">
        <v>1</v>
      </c>
      <c r="H129" s="5">
        <v>5</v>
      </c>
      <c r="I129" s="5">
        <v>2</v>
      </c>
      <c r="J129" s="5">
        <v>0</v>
      </c>
      <c r="K129" s="5">
        <v>2</v>
      </c>
      <c r="L129" s="5">
        <v>2</v>
      </c>
      <c r="M129" s="5">
        <v>1</v>
      </c>
      <c r="N129" s="5">
        <v>3</v>
      </c>
      <c r="O129" s="5">
        <v>3</v>
      </c>
      <c r="P129" s="5">
        <v>2</v>
      </c>
      <c r="Q129" s="5">
        <v>5</v>
      </c>
      <c r="R129" s="5">
        <v>0</v>
      </c>
      <c r="S129" s="5">
        <v>0</v>
      </c>
      <c r="T129" s="5">
        <v>0</v>
      </c>
      <c r="U129" s="5">
        <v>1</v>
      </c>
      <c r="V129" s="5">
        <v>2</v>
      </c>
      <c r="W129" s="5">
        <v>3</v>
      </c>
      <c r="X129" s="5">
        <v>3</v>
      </c>
      <c r="Y129" s="5">
        <v>3</v>
      </c>
      <c r="Z129" s="5">
        <v>6</v>
      </c>
      <c r="AA129" s="5">
        <v>0</v>
      </c>
      <c r="AB129" s="5">
        <v>0</v>
      </c>
      <c r="AC129" s="5">
        <v>0</v>
      </c>
      <c r="AD129" s="5">
        <v>18</v>
      </c>
      <c r="AE129" s="5">
        <v>17</v>
      </c>
      <c r="AF129" s="9">
        <v>35</v>
      </c>
    </row>
    <row r="130" spans="1:32" s="1" customFormat="1" ht="20.100000000000001" customHeight="1">
      <c r="A130" s="3">
        <v>12</v>
      </c>
      <c r="B130" s="2" t="s">
        <v>30</v>
      </c>
      <c r="C130" s="5">
        <v>8</v>
      </c>
      <c r="D130" s="5">
        <v>4</v>
      </c>
      <c r="E130" s="5">
        <v>12</v>
      </c>
      <c r="F130" s="5">
        <v>4</v>
      </c>
      <c r="G130" s="5">
        <v>2</v>
      </c>
      <c r="H130" s="5">
        <v>6</v>
      </c>
      <c r="I130" s="5">
        <v>0</v>
      </c>
      <c r="J130" s="5">
        <v>1</v>
      </c>
      <c r="K130" s="5">
        <v>1</v>
      </c>
      <c r="L130" s="5">
        <v>4</v>
      </c>
      <c r="M130" s="5">
        <v>0</v>
      </c>
      <c r="N130" s="5">
        <v>4</v>
      </c>
      <c r="O130" s="5">
        <v>8</v>
      </c>
      <c r="P130" s="5">
        <v>0</v>
      </c>
      <c r="Q130" s="5">
        <v>8</v>
      </c>
      <c r="R130" s="5">
        <v>4</v>
      </c>
      <c r="S130" s="5">
        <v>0</v>
      </c>
      <c r="T130" s="5">
        <v>4</v>
      </c>
      <c r="U130" s="5">
        <v>1</v>
      </c>
      <c r="V130" s="5">
        <v>3</v>
      </c>
      <c r="W130" s="5">
        <v>4</v>
      </c>
      <c r="X130" s="5">
        <v>9</v>
      </c>
      <c r="Y130" s="5">
        <v>3</v>
      </c>
      <c r="Z130" s="5">
        <v>12</v>
      </c>
      <c r="AA130" s="5">
        <v>0</v>
      </c>
      <c r="AB130" s="5">
        <v>0</v>
      </c>
      <c r="AC130" s="5">
        <v>0</v>
      </c>
      <c r="AD130" s="5">
        <v>38</v>
      </c>
      <c r="AE130" s="5">
        <v>13</v>
      </c>
      <c r="AF130" s="9">
        <v>51</v>
      </c>
    </row>
    <row r="131" spans="1:32" s="1" customFormat="1" ht="20.100000000000001" customHeight="1">
      <c r="A131" s="3">
        <v>13</v>
      </c>
      <c r="B131" s="2" t="s">
        <v>32</v>
      </c>
      <c r="C131" s="5">
        <v>3</v>
      </c>
      <c r="D131" s="5">
        <v>1</v>
      </c>
      <c r="E131" s="5">
        <v>4</v>
      </c>
      <c r="F131" s="5">
        <v>3</v>
      </c>
      <c r="G131" s="5">
        <v>0</v>
      </c>
      <c r="H131" s="5">
        <v>3</v>
      </c>
      <c r="I131" s="5">
        <v>0</v>
      </c>
      <c r="J131" s="5">
        <v>2</v>
      </c>
      <c r="K131" s="5">
        <v>2</v>
      </c>
      <c r="L131" s="5">
        <v>1</v>
      </c>
      <c r="M131" s="5">
        <v>0</v>
      </c>
      <c r="N131" s="5">
        <v>1</v>
      </c>
      <c r="O131" s="5">
        <v>2</v>
      </c>
      <c r="P131" s="5">
        <v>0</v>
      </c>
      <c r="Q131" s="5">
        <v>2</v>
      </c>
      <c r="R131" s="5">
        <v>0</v>
      </c>
      <c r="S131" s="5">
        <v>0</v>
      </c>
      <c r="T131" s="5">
        <v>0</v>
      </c>
      <c r="U131" s="5">
        <v>2</v>
      </c>
      <c r="V131" s="5">
        <v>1</v>
      </c>
      <c r="W131" s="5">
        <v>3</v>
      </c>
      <c r="X131" s="5">
        <v>2</v>
      </c>
      <c r="Y131" s="5">
        <v>0</v>
      </c>
      <c r="Z131" s="5">
        <v>2</v>
      </c>
      <c r="AA131" s="5">
        <v>0</v>
      </c>
      <c r="AB131" s="5">
        <v>0</v>
      </c>
      <c r="AC131" s="5">
        <v>0</v>
      </c>
      <c r="AD131" s="5">
        <v>13</v>
      </c>
      <c r="AE131" s="5">
        <v>4</v>
      </c>
      <c r="AF131" s="9">
        <v>17</v>
      </c>
    </row>
    <row r="132" spans="1:32" s="1" customFormat="1" ht="20.100000000000001" customHeight="1">
      <c r="A132" s="3">
        <v>14</v>
      </c>
      <c r="B132" s="2" t="s">
        <v>34</v>
      </c>
      <c r="C132" s="5">
        <v>1</v>
      </c>
      <c r="D132" s="5">
        <v>0</v>
      </c>
      <c r="E132" s="5">
        <v>1</v>
      </c>
      <c r="F132" s="5">
        <v>5</v>
      </c>
      <c r="G132" s="5">
        <v>0</v>
      </c>
      <c r="H132" s="5">
        <v>5</v>
      </c>
      <c r="I132" s="5">
        <v>4</v>
      </c>
      <c r="J132" s="5">
        <v>0</v>
      </c>
      <c r="K132" s="5">
        <v>4</v>
      </c>
      <c r="L132" s="5">
        <v>2</v>
      </c>
      <c r="M132" s="5">
        <v>1</v>
      </c>
      <c r="N132" s="5">
        <v>3</v>
      </c>
      <c r="O132" s="5">
        <v>8</v>
      </c>
      <c r="P132" s="5">
        <v>1</v>
      </c>
      <c r="Q132" s="5">
        <v>9</v>
      </c>
      <c r="R132" s="5">
        <v>2</v>
      </c>
      <c r="S132" s="5">
        <v>0</v>
      </c>
      <c r="T132" s="5">
        <v>2</v>
      </c>
      <c r="U132" s="5">
        <v>4</v>
      </c>
      <c r="V132" s="5">
        <v>4</v>
      </c>
      <c r="W132" s="5">
        <v>8</v>
      </c>
      <c r="X132" s="5">
        <v>12</v>
      </c>
      <c r="Y132" s="5">
        <v>2</v>
      </c>
      <c r="Z132" s="5">
        <v>14</v>
      </c>
      <c r="AA132" s="5">
        <v>0</v>
      </c>
      <c r="AB132" s="5">
        <v>0</v>
      </c>
      <c r="AC132" s="5">
        <v>0</v>
      </c>
      <c r="AD132" s="5">
        <v>38</v>
      </c>
      <c r="AE132" s="5">
        <v>8</v>
      </c>
      <c r="AF132" s="9">
        <v>46</v>
      </c>
    </row>
    <row r="133" spans="1:32" s="1" customFormat="1" ht="20.100000000000001" customHeight="1">
      <c r="A133" s="3">
        <v>15</v>
      </c>
      <c r="B133" s="2" t="s">
        <v>35</v>
      </c>
      <c r="C133" s="5">
        <v>0</v>
      </c>
      <c r="D133" s="5">
        <v>4</v>
      </c>
      <c r="E133" s="5">
        <v>4</v>
      </c>
      <c r="F133" s="5">
        <v>0</v>
      </c>
      <c r="G133" s="5">
        <v>0</v>
      </c>
      <c r="H133" s="5">
        <v>0</v>
      </c>
      <c r="I133" s="5">
        <v>0</v>
      </c>
      <c r="J133" s="5">
        <v>1</v>
      </c>
      <c r="K133" s="5">
        <v>1</v>
      </c>
      <c r="L133" s="5">
        <v>0</v>
      </c>
      <c r="M133" s="5">
        <v>0</v>
      </c>
      <c r="N133" s="5">
        <v>0</v>
      </c>
      <c r="O133" s="5">
        <v>1</v>
      </c>
      <c r="P133" s="5">
        <v>2</v>
      </c>
      <c r="Q133" s="5">
        <v>3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1</v>
      </c>
      <c r="Z133" s="5">
        <v>1</v>
      </c>
      <c r="AA133" s="5">
        <v>0</v>
      </c>
      <c r="AB133" s="5">
        <v>1</v>
      </c>
      <c r="AC133" s="5">
        <v>1</v>
      </c>
      <c r="AD133" s="5">
        <v>3</v>
      </c>
      <c r="AE133" s="5">
        <v>10</v>
      </c>
      <c r="AF133" s="9">
        <v>13</v>
      </c>
    </row>
    <row r="134" spans="1:32" s="1" customFormat="1" ht="20.100000000000001" customHeight="1">
      <c r="A134" s="3">
        <v>16</v>
      </c>
      <c r="B134" s="2" t="s">
        <v>36</v>
      </c>
      <c r="C134" s="5">
        <v>2</v>
      </c>
      <c r="D134" s="5">
        <v>2</v>
      </c>
      <c r="E134" s="5">
        <v>4</v>
      </c>
      <c r="F134" s="5">
        <v>0</v>
      </c>
      <c r="G134" s="5">
        <v>0</v>
      </c>
      <c r="H134" s="5">
        <v>0</v>
      </c>
      <c r="I134" s="5">
        <v>0</v>
      </c>
      <c r="J134" s="5">
        <v>1</v>
      </c>
      <c r="K134" s="5">
        <v>1</v>
      </c>
      <c r="L134" s="5">
        <v>0</v>
      </c>
      <c r="M134" s="5">
        <v>0</v>
      </c>
      <c r="N134" s="5">
        <v>0</v>
      </c>
      <c r="O134" s="5">
        <v>0</v>
      </c>
      <c r="P134" s="5">
        <v>3</v>
      </c>
      <c r="Q134" s="5">
        <v>3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4</v>
      </c>
      <c r="Z134" s="5">
        <v>4</v>
      </c>
      <c r="AA134" s="5">
        <v>0</v>
      </c>
      <c r="AB134" s="5">
        <v>0</v>
      </c>
      <c r="AC134" s="5">
        <v>0</v>
      </c>
      <c r="AD134" s="5">
        <v>2</v>
      </c>
      <c r="AE134" s="5">
        <v>10</v>
      </c>
      <c r="AF134" s="9">
        <v>12</v>
      </c>
    </row>
    <row r="135" spans="1:32" s="1" customFormat="1" ht="20.100000000000001" customHeight="1">
      <c r="A135" s="3">
        <v>17</v>
      </c>
      <c r="B135" s="2" t="s">
        <v>37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1</v>
      </c>
      <c r="P135" s="5">
        <v>0</v>
      </c>
      <c r="Q135" s="5">
        <v>1</v>
      </c>
      <c r="R135" s="5">
        <v>0</v>
      </c>
      <c r="S135" s="5">
        <v>0</v>
      </c>
      <c r="T135" s="5">
        <v>0</v>
      </c>
      <c r="U135" s="5">
        <v>0</v>
      </c>
      <c r="V135" s="5">
        <v>1</v>
      </c>
      <c r="W135" s="5">
        <v>1</v>
      </c>
      <c r="X135" s="5">
        <v>1</v>
      </c>
      <c r="Y135" s="5">
        <v>0</v>
      </c>
      <c r="Z135" s="5">
        <v>1</v>
      </c>
      <c r="AA135" s="5">
        <v>0</v>
      </c>
      <c r="AB135" s="5">
        <v>0</v>
      </c>
      <c r="AC135" s="5">
        <v>0</v>
      </c>
      <c r="AD135" s="5">
        <v>2</v>
      </c>
      <c r="AE135" s="5">
        <v>1</v>
      </c>
      <c r="AF135" s="9">
        <v>3</v>
      </c>
    </row>
    <row r="136" spans="1:32" s="1" customFormat="1" ht="20.100000000000001" customHeight="1">
      <c r="A136" s="3">
        <v>18</v>
      </c>
      <c r="B136" s="2" t="s">
        <v>38</v>
      </c>
      <c r="C136" s="5">
        <v>4</v>
      </c>
      <c r="D136" s="5">
        <v>8</v>
      </c>
      <c r="E136" s="5">
        <v>12</v>
      </c>
      <c r="F136" s="5">
        <v>1</v>
      </c>
      <c r="G136" s="5">
        <v>0</v>
      </c>
      <c r="H136" s="5">
        <v>1</v>
      </c>
      <c r="I136" s="5">
        <v>0</v>
      </c>
      <c r="J136" s="5">
        <v>1</v>
      </c>
      <c r="K136" s="5">
        <v>1</v>
      </c>
      <c r="L136" s="5">
        <v>0</v>
      </c>
      <c r="M136" s="5">
        <v>2</v>
      </c>
      <c r="N136" s="5">
        <v>2</v>
      </c>
      <c r="O136" s="5">
        <v>2</v>
      </c>
      <c r="P136" s="5">
        <v>5</v>
      </c>
      <c r="Q136" s="5">
        <v>7</v>
      </c>
      <c r="R136" s="5">
        <v>0</v>
      </c>
      <c r="S136" s="5">
        <v>2</v>
      </c>
      <c r="T136" s="5">
        <v>2</v>
      </c>
      <c r="U136" s="5">
        <v>0</v>
      </c>
      <c r="V136" s="5">
        <v>7</v>
      </c>
      <c r="W136" s="5">
        <v>7</v>
      </c>
      <c r="X136" s="5">
        <v>1</v>
      </c>
      <c r="Y136" s="5">
        <v>5</v>
      </c>
      <c r="Z136" s="5">
        <v>6</v>
      </c>
      <c r="AA136" s="5">
        <v>0</v>
      </c>
      <c r="AB136" s="5">
        <v>0</v>
      </c>
      <c r="AC136" s="5">
        <v>0</v>
      </c>
      <c r="AD136" s="5">
        <v>12</v>
      </c>
      <c r="AE136" s="5">
        <v>30</v>
      </c>
      <c r="AF136" s="9">
        <v>42</v>
      </c>
    </row>
    <row r="137" spans="1:32" s="1" customFormat="1" ht="20.100000000000001" customHeight="1">
      <c r="A137" s="3">
        <v>19</v>
      </c>
      <c r="B137" s="2" t="s">
        <v>139</v>
      </c>
      <c r="C137" s="5">
        <v>1</v>
      </c>
      <c r="D137" s="5">
        <v>3</v>
      </c>
      <c r="E137" s="5">
        <v>4</v>
      </c>
      <c r="F137" s="5">
        <v>0</v>
      </c>
      <c r="G137" s="5">
        <v>1</v>
      </c>
      <c r="H137" s="5">
        <v>1</v>
      </c>
      <c r="I137" s="5">
        <v>0</v>
      </c>
      <c r="J137" s="5">
        <v>1</v>
      </c>
      <c r="K137" s="5">
        <v>1</v>
      </c>
      <c r="L137" s="5">
        <v>0</v>
      </c>
      <c r="M137" s="5">
        <v>0</v>
      </c>
      <c r="N137" s="5">
        <v>0</v>
      </c>
      <c r="O137" s="5">
        <v>1</v>
      </c>
      <c r="P137" s="5">
        <v>3</v>
      </c>
      <c r="Q137" s="5">
        <v>4</v>
      </c>
      <c r="R137" s="5">
        <v>0</v>
      </c>
      <c r="S137" s="5">
        <v>3</v>
      </c>
      <c r="T137" s="5">
        <v>3</v>
      </c>
      <c r="U137" s="5">
        <v>1</v>
      </c>
      <c r="V137" s="5">
        <v>4</v>
      </c>
      <c r="W137" s="5">
        <v>5</v>
      </c>
      <c r="X137" s="5">
        <v>1</v>
      </c>
      <c r="Y137" s="5">
        <v>8</v>
      </c>
      <c r="Z137" s="5">
        <v>9</v>
      </c>
      <c r="AA137" s="5">
        <v>0</v>
      </c>
      <c r="AB137" s="5">
        <v>0</v>
      </c>
      <c r="AC137" s="5">
        <v>0</v>
      </c>
      <c r="AD137" s="5">
        <v>4</v>
      </c>
      <c r="AE137" s="5">
        <v>23</v>
      </c>
      <c r="AF137" s="9">
        <v>27</v>
      </c>
    </row>
    <row r="138" spans="1:32" s="1" customFormat="1" ht="20.100000000000001" customHeight="1">
      <c r="A138" s="3">
        <v>20</v>
      </c>
      <c r="B138" s="2" t="s">
        <v>39</v>
      </c>
      <c r="C138" s="5">
        <v>2</v>
      </c>
      <c r="D138" s="5">
        <v>13</v>
      </c>
      <c r="E138" s="5">
        <v>15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2</v>
      </c>
      <c r="M138" s="5">
        <v>2</v>
      </c>
      <c r="N138" s="5">
        <v>4</v>
      </c>
      <c r="O138" s="5">
        <v>1</v>
      </c>
      <c r="P138" s="5">
        <v>2</v>
      </c>
      <c r="Q138" s="5">
        <v>3</v>
      </c>
      <c r="R138" s="5">
        <v>1</v>
      </c>
      <c r="S138" s="5">
        <v>3</v>
      </c>
      <c r="T138" s="5">
        <v>4</v>
      </c>
      <c r="U138" s="5">
        <v>0</v>
      </c>
      <c r="V138" s="5">
        <v>1</v>
      </c>
      <c r="W138" s="5">
        <v>1</v>
      </c>
      <c r="X138" s="5">
        <v>6</v>
      </c>
      <c r="Y138" s="5">
        <v>4</v>
      </c>
      <c r="Z138" s="5">
        <v>10</v>
      </c>
      <c r="AA138" s="5">
        <v>0</v>
      </c>
      <c r="AB138" s="5">
        <v>0</v>
      </c>
      <c r="AC138" s="5">
        <v>0</v>
      </c>
      <c r="AD138" s="5">
        <v>12</v>
      </c>
      <c r="AE138" s="5">
        <v>25</v>
      </c>
      <c r="AF138" s="9">
        <v>37</v>
      </c>
    </row>
    <row r="139" spans="1:32" s="1" customFormat="1" ht="20.100000000000001" customHeight="1">
      <c r="A139" s="3">
        <v>21</v>
      </c>
      <c r="B139" s="2" t="s">
        <v>40</v>
      </c>
      <c r="C139" s="5">
        <v>4</v>
      </c>
      <c r="D139" s="5">
        <v>8</v>
      </c>
      <c r="E139" s="5">
        <v>12</v>
      </c>
      <c r="F139" s="5">
        <v>3</v>
      </c>
      <c r="G139" s="5">
        <v>0</v>
      </c>
      <c r="H139" s="5">
        <v>3</v>
      </c>
      <c r="I139" s="5">
        <v>2</v>
      </c>
      <c r="J139" s="5">
        <v>0</v>
      </c>
      <c r="K139" s="5">
        <v>2</v>
      </c>
      <c r="L139" s="5">
        <v>0</v>
      </c>
      <c r="M139" s="5">
        <v>1</v>
      </c>
      <c r="N139" s="5">
        <v>1</v>
      </c>
      <c r="O139" s="5">
        <v>2</v>
      </c>
      <c r="P139" s="5">
        <v>3</v>
      </c>
      <c r="Q139" s="5">
        <v>5</v>
      </c>
      <c r="R139" s="5">
        <v>3</v>
      </c>
      <c r="S139" s="5">
        <v>0</v>
      </c>
      <c r="T139" s="5">
        <v>3</v>
      </c>
      <c r="U139" s="5">
        <v>2</v>
      </c>
      <c r="V139" s="5">
        <v>0</v>
      </c>
      <c r="W139" s="5">
        <v>2</v>
      </c>
      <c r="X139" s="5">
        <v>7</v>
      </c>
      <c r="Y139" s="5">
        <v>8</v>
      </c>
      <c r="Z139" s="5">
        <v>15</v>
      </c>
      <c r="AA139" s="5">
        <v>0</v>
      </c>
      <c r="AB139" s="5">
        <v>0</v>
      </c>
      <c r="AC139" s="5">
        <v>0</v>
      </c>
      <c r="AD139" s="5">
        <v>21</v>
      </c>
      <c r="AE139" s="5">
        <v>22</v>
      </c>
      <c r="AF139" s="9">
        <v>43</v>
      </c>
    </row>
    <row r="140" spans="1:32" s="1" customFormat="1" ht="20.100000000000001" customHeight="1">
      <c r="A140" s="3">
        <v>22</v>
      </c>
      <c r="B140" s="2" t="s">
        <v>41</v>
      </c>
      <c r="C140" s="5">
        <v>2</v>
      </c>
      <c r="D140" s="5">
        <v>16</v>
      </c>
      <c r="E140" s="5">
        <v>18</v>
      </c>
      <c r="F140" s="5">
        <v>0</v>
      </c>
      <c r="G140" s="5">
        <v>1</v>
      </c>
      <c r="H140" s="5">
        <v>1</v>
      </c>
      <c r="I140" s="5">
        <v>0</v>
      </c>
      <c r="J140" s="5">
        <v>1</v>
      </c>
      <c r="K140" s="5">
        <v>1</v>
      </c>
      <c r="L140" s="5">
        <v>0</v>
      </c>
      <c r="M140" s="5">
        <v>2</v>
      </c>
      <c r="N140" s="5">
        <v>2</v>
      </c>
      <c r="O140" s="5">
        <v>0</v>
      </c>
      <c r="P140" s="5">
        <v>3</v>
      </c>
      <c r="Q140" s="5">
        <v>3</v>
      </c>
      <c r="R140" s="5">
        <v>0</v>
      </c>
      <c r="S140" s="5">
        <v>2</v>
      </c>
      <c r="T140" s="5">
        <v>2</v>
      </c>
      <c r="U140" s="5">
        <v>1</v>
      </c>
      <c r="V140" s="5">
        <v>9</v>
      </c>
      <c r="W140" s="5">
        <v>10</v>
      </c>
      <c r="X140" s="5">
        <v>1</v>
      </c>
      <c r="Y140" s="5">
        <v>5</v>
      </c>
      <c r="Z140" s="5">
        <v>6</v>
      </c>
      <c r="AA140" s="5">
        <v>0</v>
      </c>
      <c r="AB140" s="5">
        <v>0</v>
      </c>
      <c r="AC140" s="5">
        <v>0</v>
      </c>
      <c r="AD140" s="5">
        <v>4</v>
      </c>
      <c r="AE140" s="5">
        <v>39</v>
      </c>
      <c r="AF140" s="9">
        <v>43</v>
      </c>
    </row>
    <row r="141" spans="1:32" s="1" customFormat="1" ht="20.100000000000001" customHeight="1">
      <c r="A141" s="3">
        <v>23</v>
      </c>
      <c r="B141" s="2" t="s">
        <v>42</v>
      </c>
      <c r="C141" s="5">
        <v>11</v>
      </c>
      <c r="D141" s="5">
        <v>17</v>
      </c>
      <c r="E141" s="5">
        <v>28</v>
      </c>
      <c r="F141" s="5">
        <v>4</v>
      </c>
      <c r="G141" s="5">
        <v>1</v>
      </c>
      <c r="H141" s="5">
        <v>5</v>
      </c>
      <c r="I141" s="5">
        <v>2</v>
      </c>
      <c r="J141" s="5">
        <v>0</v>
      </c>
      <c r="K141" s="5">
        <v>2</v>
      </c>
      <c r="L141" s="5">
        <v>1</v>
      </c>
      <c r="M141" s="5">
        <v>1</v>
      </c>
      <c r="N141" s="5">
        <v>2</v>
      </c>
      <c r="O141" s="5">
        <v>1</v>
      </c>
      <c r="P141" s="5">
        <v>5</v>
      </c>
      <c r="Q141" s="5">
        <v>6</v>
      </c>
      <c r="R141" s="5">
        <v>0</v>
      </c>
      <c r="S141" s="5">
        <v>0</v>
      </c>
      <c r="T141" s="5">
        <v>0</v>
      </c>
      <c r="U141" s="5">
        <v>1</v>
      </c>
      <c r="V141" s="5">
        <v>4</v>
      </c>
      <c r="W141" s="5">
        <v>5</v>
      </c>
      <c r="X141" s="5">
        <v>4</v>
      </c>
      <c r="Y141" s="5">
        <v>4</v>
      </c>
      <c r="Z141" s="5">
        <v>8</v>
      </c>
      <c r="AA141" s="5">
        <v>0</v>
      </c>
      <c r="AB141" s="5">
        <v>0</v>
      </c>
      <c r="AC141" s="5">
        <v>0</v>
      </c>
      <c r="AD141" s="5">
        <v>24</v>
      </c>
      <c r="AE141" s="5">
        <v>32</v>
      </c>
      <c r="AF141" s="9">
        <v>56</v>
      </c>
    </row>
    <row r="142" spans="1:32" s="1" customFormat="1" ht="25.5">
      <c r="A142" s="3">
        <v>24</v>
      </c>
      <c r="B142" s="2" t="s">
        <v>43</v>
      </c>
      <c r="C142" s="5">
        <v>1</v>
      </c>
      <c r="D142" s="5">
        <v>2</v>
      </c>
      <c r="E142" s="5">
        <v>3</v>
      </c>
      <c r="F142" s="5">
        <v>1</v>
      </c>
      <c r="G142" s="5">
        <v>0</v>
      </c>
      <c r="H142" s="5">
        <v>1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3</v>
      </c>
      <c r="P142" s="5">
        <v>0</v>
      </c>
      <c r="Q142" s="5">
        <v>3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5</v>
      </c>
      <c r="Y142" s="5">
        <v>0</v>
      </c>
      <c r="Z142" s="5">
        <v>5</v>
      </c>
      <c r="AA142" s="5">
        <v>0</v>
      </c>
      <c r="AB142" s="5">
        <v>0</v>
      </c>
      <c r="AC142" s="5">
        <v>0</v>
      </c>
      <c r="AD142" s="5">
        <v>10</v>
      </c>
      <c r="AE142" s="5">
        <v>2</v>
      </c>
      <c r="AF142" s="9">
        <v>12</v>
      </c>
    </row>
    <row r="143" spans="1:32" s="1" customFormat="1" ht="25.5">
      <c r="A143" s="3">
        <v>25</v>
      </c>
      <c r="B143" s="2" t="s">
        <v>44</v>
      </c>
      <c r="C143" s="5">
        <v>2</v>
      </c>
      <c r="D143" s="5">
        <v>3</v>
      </c>
      <c r="E143" s="5">
        <v>5</v>
      </c>
      <c r="F143" s="5">
        <v>1</v>
      </c>
      <c r="G143" s="5">
        <v>0</v>
      </c>
      <c r="H143" s="5">
        <v>1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2</v>
      </c>
      <c r="P143" s="5">
        <v>1</v>
      </c>
      <c r="Q143" s="5">
        <v>3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1</v>
      </c>
      <c r="Y143" s="5">
        <v>2</v>
      </c>
      <c r="Z143" s="5">
        <v>3</v>
      </c>
      <c r="AA143" s="5">
        <v>0</v>
      </c>
      <c r="AB143" s="5">
        <v>0</v>
      </c>
      <c r="AC143" s="5">
        <v>0</v>
      </c>
      <c r="AD143" s="5">
        <v>6</v>
      </c>
      <c r="AE143" s="5">
        <v>6</v>
      </c>
      <c r="AF143" s="9">
        <v>12</v>
      </c>
    </row>
    <row r="144" spans="1:32" s="1" customFormat="1" ht="20.100000000000001" customHeight="1">
      <c r="A144" s="3">
        <v>26</v>
      </c>
      <c r="B144" s="2" t="s">
        <v>45</v>
      </c>
      <c r="C144" s="5">
        <v>6</v>
      </c>
      <c r="D144" s="5">
        <v>6</v>
      </c>
      <c r="E144" s="5">
        <v>12</v>
      </c>
      <c r="F144" s="5">
        <v>0</v>
      </c>
      <c r="G144" s="5">
        <v>1</v>
      </c>
      <c r="H144" s="5">
        <v>1</v>
      </c>
      <c r="I144" s="5">
        <v>1</v>
      </c>
      <c r="J144" s="5">
        <v>0</v>
      </c>
      <c r="K144" s="5">
        <v>1</v>
      </c>
      <c r="L144" s="5">
        <v>0</v>
      </c>
      <c r="M144" s="5">
        <v>0</v>
      </c>
      <c r="N144" s="5">
        <v>0</v>
      </c>
      <c r="O144" s="5">
        <v>4</v>
      </c>
      <c r="P144" s="5">
        <v>7</v>
      </c>
      <c r="Q144" s="5">
        <v>11</v>
      </c>
      <c r="R144" s="5">
        <v>0</v>
      </c>
      <c r="S144" s="5">
        <v>0</v>
      </c>
      <c r="T144" s="5">
        <v>0</v>
      </c>
      <c r="U144" s="5">
        <v>3</v>
      </c>
      <c r="V144" s="5">
        <v>1</v>
      </c>
      <c r="W144" s="5">
        <v>4</v>
      </c>
      <c r="X144" s="5">
        <v>3</v>
      </c>
      <c r="Y144" s="5">
        <v>2</v>
      </c>
      <c r="Z144" s="5">
        <v>5</v>
      </c>
      <c r="AA144" s="5">
        <v>0</v>
      </c>
      <c r="AB144" s="5">
        <v>0</v>
      </c>
      <c r="AC144" s="5">
        <v>0</v>
      </c>
      <c r="AD144" s="5">
        <v>17</v>
      </c>
      <c r="AE144" s="5">
        <v>17</v>
      </c>
      <c r="AF144" s="9">
        <v>34</v>
      </c>
    </row>
    <row r="145" spans="1:33" s="1" customFormat="1" ht="20.100000000000001" customHeight="1">
      <c r="A145" s="3">
        <v>27</v>
      </c>
      <c r="B145" s="2" t="s">
        <v>46</v>
      </c>
      <c r="C145" s="5">
        <v>0</v>
      </c>
      <c r="D145" s="5">
        <v>2</v>
      </c>
      <c r="E145" s="5">
        <v>2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1</v>
      </c>
      <c r="P145" s="5">
        <v>1</v>
      </c>
      <c r="Q145" s="5">
        <v>2</v>
      </c>
      <c r="R145" s="5">
        <v>0</v>
      </c>
      <c r="S145" s="5">
        <v>0</v>
      </c>
      <c r="T145" s="5">
        <v>0</v>
      </c>
      <c r="U145" s="5">
        <v>1</v>
      </c>
      <c r="V145" s="5">
        <v>0</v>
      </c>
      <c r="W145" s="5">
        <v>1</v>
      </c>
      <c r="X145" s="5">
        <v>0</v>
      </c>
      <c r="Y145" s="5">
        <v>2</v>
      </c>
      <c r="Z145" s="5">
        <v>2</v>
      </c>
      <c r="AA145" s="5">
        <v>0</v>
      </c>
      <c r="AB145" s="5">
        <v>0</v>
      </c>
      <c r="AC145" s="5">
        <v>0</v>
      </c>
      <c r="AD145" s="5">
        <v>2</v>
      </c>
      <c r="AE145" s="5">
        <v>5</v>
      </c>
      <c r="AF145" s="9">
        <v>7</v>
      </c>
    </row>
    <row r="146" spans="1:33" s="1" customFormat="1" ht="20.100000000000001" customHeight="1">
      <c r="A146" s="3">
        <v>28</v>
      </c>
      <c r="B146" s="44" t="s">
        <v>47</v>
      </c>
      <c r="C146" s="5">
        <v>1</v>
      </c>
      <c r="D146" s="5">
        <v>4</v>
      </c>
      <c r="E146" s="5">
        <v>5</v>
      </c>
      <c r="F146" s="5">
        <v>2</v>
      </c>
      <c r="G146" s="5">
        <v>4</v>
      </c>
      <c r="H146" s="5">
        <v>6</v>
      </c>
      <c r="I146" s="5">
        <v>2</v>
      </c>
      <c r="J146" s="5">
        <v>1</v>
      </c>
      <c r="K146" s="5">
        <v>3</v>
      </c>
      <c r="L146" s="5">
        <v>0</v>
      </c>
      <c r="M146" s="5">
        <v>1</v>
      </c>
      <c r="N146" s="5">
        <v>1</v>
      </c>
      <c r="O146" s="5">
        <v>2</v>
      </c>
      <c r="P146" s="5">
        <v>2</v>
      </c>
      <c r="Q146" s="5">
        <v>4</v>
      </c>
      <c r="R146" s="5">
        <v>1</v>
      </c>
      <c r="S146" s="5">
        <v>0</v>
      </c>
      <c r="T146" s="5">
        <v>1</v>
      </c>
      <c r="U146" s="5">
        <v>2</v>
      </c>
      <c r="V146" s="5">
        <v>6</v>
      </c>
      <c r="W146" s="5">
        <v>8</v>
      </c>
      <c r="X146" s="5">
        <v>5</v>
      </c>
      <c r="Y146" s="5">
        <v>7</v>
      </c>
      <c r="Z146" s="5">
        <v>12</v>
      </c>
      <c r="AA146" s="5">
        <v>0</v>
      </c>
      <c r="AB146" s="5">
        <v>0</v>
      </c>
      <c r="AC146" s="5">
        <v>0</v>
      </c>
      <c r="AD146" s="5">
        <v>15</v>
      </c>
      <c r="AE146" s="5">
        <v>25</v>
      </c>
      <c r="AF146" s="9">
        <v>40</v>
      </c>
    </row>
    <row r="147" spans="1:33" s="1" customFormat="1" ht="20.100000000000001" customHeight="1">
      <c r="A147" s="3">
        <v>29</v>
      </c>
      <c r="B147" s="2" t="s">
        <v>48</v>
      </c>
      <c r="C147" s="5">
        <v>4</v>
      </c>
      <c r="D147" s="5">
        <v>20</v>
      </c>
      <c r="E147" s="5">
        <v>24</v>
      </c>
      <c r="F147" s="5">
        <v>3</v>
      </c>
      <c r="G147" s="5">
        <v>2</v>
      </c>
      <c r="H147" s="5">
        <v>5</v>
      </c>
      <c r="I147" s="5">
        <v>1</v>
      </c>
      <c r="J147" s="5">
        <v>1</v>
      </c>
      <c r="K147" s="5">
        <v>2</v>
      </c>
      <c r="L147" s="5">
        <v>2</v>
      </c>
      <c r="M147" s="5">
        <v>1</v>
      </c>
      <c r="N147" s="5">
        <v>3</v>
      </c>
      <c r="O147" s="5">
        <v>3</v>
      </c>
      <c r="P147" s="5">
        <v>2</v>
      </c>
      <c r="Q147" s="5">
        <v>5</v>
      </c>
      <c r="R147" s="5">
        <v>0</v>
      </c>
      <c r="S147" s="5">
        <v>0</v>
      </c>
      <c r="T147" s="5">
        <v>0</v>
      </c>
      <c r="U147" s="5">
        <v>1</v>
      </c>
      <c r="V147" s="5">
        <v>0</v>
      </c>
      <c r="W147" s="5">
        <v>1</v>
      </c>
      <c r="X147" s="5">
        <v>3</v>
      </c>
      <c r="Y147" s="5">
        <v>3</v>
      </c>
      <c r="Z147" s="5">
        <v>6</v>
      </c>
      <c r="AA147" s="5">
        <v>0</v>
      </c>
      <c r="AB147" s="5">
        <v>0</v>
      </c>
      <c r="AC147" s="5">
        <v>0</v>
      </c>
      <c r="AD147" s="5">
        <v>17</v>
      </c>
      <c r="AE147" s="5">
        <v>29</v>
      </c>
      <c r="AF147" s="9">
        <v>46</v>
      </c>
    </row>
    <row r="148" spans="1:33" s="1" customFormat="1" ht="20.100000000000001" customHeight="1">
      <c r="A148" s="3">
        <v>30</v>
      </c>
      <c r="B148" s="2" t="s">
        <v>50</v>
      </c>
      <c r="C148" s="5">
        <v>2</v>
      </c>
      <c r="D148" s="5">
        <v>3</v>
      </c>
      <c r="E148" s="5">
        <v>5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1</v>
      </c>
      <c r="N148" s="5">
        <v>1</v>
      </c>
      <c r="O148" s="5">
        <v>2</v>
      </c>
      <c r="P148" s="5">
        <v>2</v>
      </c>
      <c r="Q148" s="5">
        <v>4</v>
      </c>
      <c r="R148" s="5">
        <v>4</v>
      </c>
      <c r="S148" s="5">
        <v>2</v>
      </c>
      <c r="T148" s="5">
        <v>6</v>
      </c>
      <c r="U148" s="5">
        <v>0</v>
      </c>
      <c r="V148" s="5">
        <v>1</v>
      </c>
      <c r="W148" s="5">
        <v>1</v>
      </c>
      <c r="X148" s="5">
        <v>6</v>
      </c>
      <c r="Y148" s="5">
        <v>3</v>
      </c>
      <c r="Z148" s="5">
        <v>9</v>
      </c>
      <c r="AA148" s="5">
        <v>0</v>
      </c>
      <c r="AB148" s="5">
        <v>0</v>
      </c>
      <c r="AC148" s="5">
        <v>0</v>
      </c>
      <c r="AD148" s="5">
        <v>14</v>
      </c>
      <c r="AE148" s="5">
        <v>12</v>
      </c>
      <c r="AF148" s="9">
        <v>26</v>
      </c>
    </row>
    <row r="149" spans="1:33" s="1" customFormat="1" ht="20.100000000000001" customHeight="1">
      <c r="A149" s="3">
        <v>31</v>
      </c>
      <c r="B149" s="2" t="s">
        <v>137</v>
      </c>
      <c r="C149" s="5">
        <v>4</v>
      </c>
      <c r="D149" s="5">
        <v>4</v>
      </c>
      <c r="E149" s="5">
        <v>8</v>
      </c>
      <c r="F149" s="5">
        <v>3</v>
      </c>
      <c r="G149" s="5">
        <v>0</v>
      </c>
      <c r="H149" s="5">
        <v>3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1</v>
      </c>
      <c r="P149" s="5">
        <v>0</v>
      </c>
      <c r="Q149" s="5">
        <v>1</v>
      </c>
      <c r="R149" s="5">
        <v>0</v>
      </c>
      <c r="S149" s="5">
        <v>0</v>
      </c>
      <c r="T149" s="5">
        <v>0</v>
      </c>
      <c r="U149" s="5">
        <v>2</v>
      </c>
      <c r="V149" s="5">
        <v>1</v>
      </c>
      <c r="W149" s="5">
        <v>3</v>
      </c>
      <c r="X149" s="5">
        <v>3</v>
      </c>
      <c r="Y149" s="5">
        <v>1</v>
      </c>
      <c r="Z149" s="5">
        <v>4</v>
      </c>
      <c r="AA149" s="5">
        <v>0</v>
      </c>
      <c r="AB149" s="5">
        <v>0</v>
      </c>
      <c r="AC149" s="5">
        <v>0</v>
      </c>
      <c r="AD149" s="5">
        <v>13</v>
      </c>
      <c r="AE149" s="5">
        <v>6</v>
      </c>
      <c r="AF149" s="9">
        <v>19</v>
      </c>
    </row>
    <row r="150" spans="1:33" s="1" customFormat="1" ht="20.100000000000001" customHeight="1">
      <c r="A150" s="3">
        <v>32</v>
      </c>
      <c r="B150" s="2" t="s">
        <v>51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9">
        <v>0</v>
      </c>
    </row>
    <row r="151" spans="1:33" s="1" customFormat="1" ht="20.100000000000001" customHeight="1">
      <c r="A151" s="88" t="s">
        <v>52</v>
      </c>
      <c r="B151" s="50" t="s">
        <v>53</v>
      </c>
      <c r="C151" s="87">
        <f t="shared" ref="C151:AF151" si="11">SUM(C119:C150)</f>
        <v>82</v>
      </c>
      <c r="D151" s="87">
        <f t="shared" si="11"/>
        <v>174</v>
      </c>
      <c r="E151" s="87">
        <f t="shared" si="11"/>
        <v>256</v>
      </c>
      <c r="F151" s="87">
        <f t="shared" si="11"/>
        <v>69</v>
      </c>
      <c r="G151" s="87">
        <f t="shared" si="11"/>
        <v>40</v>
      </c>
      <c r="H151" s="87">
        <f t="shared" si="11"/>
        <v>109</v>
      </c>
      <c r="I151" s="87">
        <f t="shared" si="11"/>
        <v>41</v>
      </c>
      <c r="J151" s="87">
        <f t="shared" si="11"/>
        <v>18</v>
      </c>
      <c r="K151" s="87">
        <f t="shared" si="11"/>
        <v>59</v>
      </c>
      <c r="L151" s="87">
        <f t="shared" si="11"/>
        <v>25</v>
      </c>
      <c r="M151" s="87">
        <f t="shared" si="11"/>
        <v>23</v>
      </c>
      <c r="N151" s="87">
        <f t="shared" si="11"/>
        <v>48</v>
      </c>
      <c r="O151" s="87">
        <f t="shared" si="11"/>
        <v>69</v>
      </c>
      <c r="P151" s="87">
        <f t="shared" si="11"/>
        <v>72</v>
      </c>
      <c r="Q151" s="87">
        <f t="shared" si="11"/>
        <v>141</v>
      </c>
      <c r="R151" s="87">
        <f t="shared" si="11"/>
        <v>21</v>
      </c>
      <c r="S151" s="87">
        <f t="shared" si="11"/>
        <v>17</v>
      </c>
      <c r="T151" s="87">
        <f t="shared" si="11"/>
        <v>38</v>
      </c>
      <c r="U151" s="87">
        <f t="shared" si="11"/>
        <v>34</v>
      </c>
      <c r="V151" s="87">
        <f t="shared" si="11"/>
        <v>86</v>
      </c>
      <c r="W151" s="87">
        <f t="shared" si="11"/>
        <v>120</v>
      </c>
      <c r="X151" s="87">
        <f t="shared" si="11"/>
        <v>97</v>
      </c>
      <c r="Y151" s="87">
        <f t="shared" si="11"/>
        <v>123</v>
      </c>
      <c r="Z151" s="87">
        <f t="shared" si="11"/>
        <v>220</v>
      </c>
      <c r="AA151" s="87">
        <f t="shared" si="11"/>
        <v>0</v>
      </c>
      <c r="AB151" s="87">
        <f t="shared" si="11"/>
        <v>1</v>
      </c>
      <c r="AC151" s="87">
        <f t="shared" si="11"/>
        <v>1</v>
      </c>
      <c r="AD151" s="87">
        <f t="shared" si="11"/>
        <v>442</v>
      </c>
      <c r="AE151" s="87">
        <f t="shared" si="11"/>
        <v>567</v>
      </c>
      <c r="AF151" s="89">
        <f t="shared" si="11"/>
        <v>1009</v>
      </c>
    </row>
    <row r="152" spans="1:33" s="1" customFormat="1" ht="20.100000000000001" customHeight="1">
      <c r="A152" s="490" t="s">
        <v>164</v>
      </c>
      <c r="B152" s="491"/>
      <c r="C152" s="491"/>
      <c r="D152" s="491"/>
      <c r="E152" s="491"/>
      <c r="F152" s="491"/>
      <c r="G152" s="491"/>
      <c r="H152" s="491"/>
      <c r="I152" s="491"/>
      <c r="J152" s="491"/>
      <c r="K152" s="491"/>
      <c r="L152" s="491"/>
      <c r="M152" s="491"/>
      <c r="N152" s="491"/>
      <c r="O152" s="491"/>
      <c r="P152" s="491"/>
      <c r="Q152" s="491"/>
      <c r="R152" s="491"/>
      <c r="S152" s="491"/>
      <c r="T152" s="491"/>
      <c r="U152" s="491"/>
      <c r="V152" s="491"/>
      <c r="W152" s="491"/>
      <c r="X152" s="491"/>
      <c r="Y152" s="491"/>
      <c r="Z152" s="491"/>
      <c r="AA152" s="491"/>
      <c r="AB152" s="491"/>
      <c r="AC152" s="491"/>
      <c r="AD152" s="491"/>
      <c r="AE152" s="491"/>
      <c r="AF152" s="492"/>
    </row>
    <row r="153" spans="1:33" s="1" customFormat="1" ht="20.100000000000001" customHeight="1">
      <c r="A153" s="3">
        <v>33</v>
      </c>
      <c r="B153" s="2" t="s">
        <v>40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9">
        <v>0</v>
      </c>
    </row>
    <row r="154" spans="1:33" s="1" customFormat="1" ht="20.100000000000001" customHeight="1">
      <c r="A154" s="3">
        <v>34</v>
      </c>
      <c r="B154" s="2" t="s">
        <v>54</v>
      </c>
      <c r="C154" s="5">
        <v>6</v>
      </c>
      <c r="D154" s="5">
        <v>4</v>
      </c>
      <c r="E154" s="5">
        <v>10</v>
      </c>
      <c r="F154" s="5">
        <v>2</v>
      </c>
      <c r="G154" s="5">
        <v>0</v>
      </c>
      <c r="H154" s="5">
        <v>2</v>
      </c>
      <c r="I154" s="5">
        <v>1</v>
      </c>
      <c r="J154" s="5">
        <v>0</v>
      </c>
      <c r="K154" s="5">
        <v>1</v>
      </c>
      <c r="L154" s="5">
        <v>2</v>
      </c>
      <c r="M154" s="5">
        <v>0</v>
      </c>
      <c r="N154" s="5">
        <v>2</v>
      </c>
      <c r="O154" s="5">
        <v>4</v>
      </c>
      <c r="P154" s="5">
        <v>0</v>
      </c>
      <c r="Q154" s="5">
        <v>4</v>
      </c>
      <c r="R154" s="5">
        <v>0</v>
      </c>
      <c r="S154" s="5">
        <v>0</v>
      </c>
      <c r="T154" s="5">
        <v>0</v>
      </c>
      <c r="U154" s="5">
        <v>1</v>
      </c>
      <c r="V154" s="5">
        <v>0</v>
      </c>
      <c r="W154" s="5">
        <v>1</v>
      </c>
      <c r="X154" s="5">
        <v>3</v>
      </c>
      <c r="Y154" s="5">
        <v>4</v>
      </c>
      <c r="Z154" s="5">
        <v>7</v>
      </c>
      <c r="AA154" s="5">
        <v>0</v>
      </c>
      <c r="AB154" s="5">
        <v>0</v>
      </c>
      <c r="AC154" s="5">
        <v>0</v>
      </c>
      <c r="AD154" s="5">
        <v>19</v>
      </c>
      <c r="AE154" s="5">
        <v>8</v>
      </c>
      <c r="AF154" s="9">
        <v>27</v>
      </c>
    </row>
    <row r="155" spans="1:33" s="1" customFormat="1" ht="20.100000000000001" customHeight="1">
      <c r="A155" s="3">
        <v>35</v>
      </c>
      <c r="B155" s="2" t="s">
        <v>55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9">
        <v>0</v>
      </c>
    </row>
    <row r="156" spans="1:33" s="1" customFormat="1" ht="20.100000000000001" customHeight="1">
      <c r="A156" s="3">
        <v>36</v>
      </c>
      <c r="B156" s="2" t="s">
        <v>56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9">
        <v>0</v>
      </c>
      <c r="AG156" s="1" t="s">
        <v>52</v>
      </c>
    </row>
    <row r="157" spans="1:33" s="1" customFormat="1" ht="20.100000000000001" customHeight="1">
      <c r="A157" s="88"/>
      <c r="B157" s="50" t="s">
        <v>53</v>
      </c>
      <c r="C157" s="87">
        <f t="shared" ref="C157:AF157" si="12">SUM(C153:C156)</f>
        <v>6</v>
      </c>
      <c r="D157" s="87">
        <f t="shared" si="12"/>
        <v>4</v>
      </c>
      <c r="E157" s="87">
        <f t="shared" si="12"/>
        <v>10</v>
      </c>
      <c r="F157" s="87">
        <f t="shared" si="12"/>
        <v>2</v>
      </c>
      <c r="G157" s="87">
        <f t="shared" si="12"/>
        <v>0</v>
      </c>
      <c r="H157" s="87">
        <f t="shared" si="12"/>
        <v>2</v>
      </c>
      <c r="I157" s="87">
        <f t="shared" si="12"/>
        <v>1</v>
      </c>
      <c r="J157" s="87">
        <f t="shared" si="12"/>
        <v>0</v>
      </c>
      <c r="K157" s="87">
        <f t="shared" si="12"/>
        <v>1</v>
      </c>
      <c r="L157" s="87">
        <f t="shared" si="12"/>
        <v>2</v>
      </c>
      <c r="M157" s="87">
        <f t="shared" si="12"/>
        <v>0</v>
      </c>
      <c r="N157" s="87">
        <f t="shared" si="12"/>
        <v>2</v>
      </c>
      <c r="O157" s="87">
        <f t="shared" si="12"/>
        <v>4</v>
      </c>
      <c r="P157" s="87">
        <f t="shared" si="12"/>
        <v>0</v>
      </c>
      <c r="Q157" s="87">
        <f t="shared" si="12"/>
        <v>4</v>
      </c>
      <c r="R157" s="87">
        <f t="shared" si="12"/>
        <v>0</v>
      </c>
      <c r="S157" s="87">
        <f t="shared" si="12"/>
        <v>0</v>
      </c>
      <c r="T157" s="87">
        <f t="shared" si="12"/>
        <v>0</v>
      </c>
      <c r="U157" s="87">
        <f t="shared" si="12"/>
        <v>1</v>
      </c>
      <c r="V157" s="87">
        <f t="shared" si="12"/>
        <v>0</v>
      </c>
      <c r="W157" s="87">
        <f t="shared" si="12"/>
        <v>1</v>
      </c>
      <c r="X157" s="87">
        <f t="shared" si="12"/>
        <v>3</v>
      </c>
      <c r="Y157" s="87">
        <f t="shared" si="12"/>
        <v>4</v>
      </c>
      <c r="Z157" s="87">
        <f t="shared" si="12"/>
        <v>7</v>
      </c>
      <c r="AA157" s="87">
        <f t="shared" si="12"/>
        <v>0</v>
      </c>
      <c r="AB157" s="87">
        <f t="shared" si="12"/>
        <v>0</v>
      </c>
      <c r="AC157" s="87">
        <f t="shared" si="12"/>
        <v>0</v>
      </c>
      <c r="AD157" s="87">
        <f t="shared" si="12"/>
        <v>19</v>
      </c>
      <c r="AE157" s="87">
        <f t="shared" si="12"/>
        <v>8</v>
      </c>
      <c r="AF157" s="89">
        <f t="shared" si="12"/>
        <v>27</v>
      </c>
    </row>
    <row r="158" spans="1:33" s="1" customFormat="1" ht="20.100000000000001" customHeight="1">
      <c r="A158" s="490" t="s">
        <v>57</v>
      </c>
      <c r="B158" s="491"/>
      <c r="C158" s="491"/>
      <c r="D158" s="491"/>
      <c r="E158" s="491"/>
      <c r="F158" s="491"/>
      <c r="G158" s="491"/>
      <c r="H158" s="491"/>
      <c r="I158" s="491"/>
      <c r="J158" s="491"/>
      <c r="K158" s="491"/>
      <c r="L158" s="491"/>
      <c r="M158" s="491"/>
      <c r="N158" s="491"/>
      <c r="O158" s="491"/>
      <c r="P158" s="491"/>
      <c r="Q158" s="491"/>
      <c r="R158" s="491"/>
      <c r="S158" s="491"/>
      <c r="T158" s="491"/>
      <c r="U158" s="491"/>
      <c r="V158" s="491"/>
      <c r="W158" s="491"/>
      <c r="X158" s="491"/>
      <c r="Y158" s="491"/>
      <c r="Z158" s="491"/>
      <c r="AA158" s="491"/>
      <c r="AB158" s="491"/>
      <c r="AC158" s="491"/>
      <c r="AD158" s="491"/>
      <c r="AE158" s="491"/>
      <c r="AF158" s="492"/>
    </row>
    <row r="159" spans="1:33" s="1" customFormat="1" ht="20.100000000000001" customHeight="1">
      <c r="A159" s="3">
        <v>37</v>
      </c>
      <c r="B159" s="2" t="s">
        <v>58</v>
      </c>
      <c r="C159" s="5">
        <v>0</v>
      </c>
      <c r="D159" s="5">
        <v>1</v>
      </c>
      <c r="E159" s="5">
        <v>1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1</v>
      </c>
      <c r="AF159" s="9">
        <v>1</v>
      </c>
    </row>
    <row r="160" spans="1:33" s="1" customFormat="1" ht="20.100000000000001" customHeight="1">
      <c r="A160" s="3">
        <v>38</v>
      </c>
      <c r="B160" s="2" t="s">
        <v>144</v>
      </c>
      <c r="C160" s="5">
        <v>1</v>
      </c>
      <c r="D160" s="5">
        <v>3</v>
      </c>
      <c r="E160" s="5">
        <v>4</v>
      </c>
      <c r="F160" s="5">
        <v>0</v>
      </c>
      <c r="G160" s="5">
        <v>1</v>
      </c>
      <c r="H160" s="5">
        <v>1</v>
      </c>
      <c r="I160" s="5">
        <v>1</v>
      </c>
      <c r="J160" s="5">
        <v>0</v>
      </c>
      <c r="K160" s="5">
        <v>1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1</v>
      </c>
      <c r="W160" s="5">
        <v>1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2</v>
      </c>
      <c r="AE160" s="5">
        <v>5</v>
      </c>
      <c r="AF160" s="9">
        <v>7</v>
      </c>
    </row>
    <row r="161" spans="1:33" s="1" customFormat="1" ht="20.100000000000001" customHeight="1">
      <c r="A161" s="3">
        <v>39</v>
      </c>
      <c r="B161" s="2" t="s">
        <v>59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2</v>
      </c>
      <c r="S161" s="5">
        <v>4</v>
      </c>
      <c r="T161" s="5">
        <v>6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2</v>
      </c>
      <c r="AE161" s="5">
        <v>4</v>
      </c>
      <c r="AF161" s="9">
        <v>6</v>
      </c>
    </row>
    <row r="162" spans="1:33" s="1" customFormat="1" ht="20.100000000000001" customHeight="1">
      <c r="A162" s="88"/>
      <c r="B162" s="50" t="s">
        <v>53</v>
      </c>
      <c r="C162" s="87">
        <f t="shared" ref="C162:AF162" si="13">SUM(C159:C161)</f>
        <v>1</v>
      </c>
      <c r="D162" s="87">
        <f t="shared" si="13"/>
        <v>4</v>
      </c>
      <c r="E162" s="87">
        <f t="shared" si="13"/>
        <v>5</v>
      </c>
      <c r="F162" s="87">
        <f t="shared" si="13"/>
        <v>0</v>
      </c>
      <c r="G162" s="87">
        <f t="shared" si="13"/>
        <v>1</v>
      </c>
      <c r="H162" s="87">
        <f t="shared" si="13"/>
        <v>1</v>
      </c>
      <c r="I162" s="87">
        <f t="shared" si="13"/>
        <v>1</v>
      </c>
      <c r="J162" s="87">
        <f t="shared" si="13"/>
        <v>0</v>
      </c>
      <c r="K162" s="87">
        <f t="shared" si="13"/>
        <v>1</v>
      </c>
      <c r="L162" s="87">
        <f t="shared" si="13"/>
        <v>0</v>
      </c>
      <c r="M162" s="87">
        <f t="shared" si="13"/>
        <v>0</v>
      </c>
      <c r="N162" s="87">
        <f t="shared" si="13"/>
        <v>0</v>
      </c>
      <c r="O162" s="87">
        <f t="shared" si="13"/>
        <v>0</v>
      </c>
      <c r="P162" s="87">
        <f t="shared" si="13"/>
        <v>0</v>
      </c>
      <c r="Q162" s="87">
        <f t="shared" si="13"/>
        <v>0</v>
      </c>
      <c r="R162" s="87">
        <f t="shared" si="13"/>
        <v>2</v>
      </c>
      <c r="S162" s="87">
        <f t="shared" si="13"/>
        <v>4</v>
      </c>
      <c r="T162" s="87">
        <f t="shared" si="13"/>
        <v>6</v>
      </c>
      <c r="U162" s="87">
        <f t="shared" si="13"/>
        <v>0</v>
      </c>
      <c r="V162" s="87">
        <f t="shared" si="13"/>
        <v>1</v>
      </c>
      <c r="W162" s="87">
        <f t="shared" si="13"/>
        <v>1</v>
      </c>
      <c r="X162" s="87">
        <f t="shared" si="13"/>
        <v>0</v>
      </c>
      <c r="Y162" s="87">
        <f t="shared" si="13"/>
        <v>0</v>
      </c>
      <c r="Z162" s="87">
        <f t="shared" si="13"/>
        <v>0</v>
      </c>
      <c r="AA162" s="87">
        <f t="shared" si="13"/>
        <v>0</v>
      </c>
      <c r="AB162" s="87">
        <f t="shared" si="13"/>
        <v>0</v>
      </c>
      <c r="AC162" s="87">
        <f t="shared" si="13"/>
        <v>0</v>
      </c>
      <c r="AD162" s="87">
        <f t="shared" si="13"/>
        <v>4</v>
      </c>
      <c r="AE162" s="87">
        <f t="shared" si="13"/>
        <v>10</v>
      </c>
      <c r="AF162" s="89">
        <f t="shared" si="13"/>
        <v>14</v>
      </c>
    </row>
    <row r="163" spans="1:33" s="1" customFormat="1" ht="20.100000000000001" customHeight="1">
      <c r="A163" s="490" t="s">
        <v>60</v>
      </c>
      <c r="B163" s="491"/>
      <c r="C163" s="491"/>
      <c r="D163" s="491"/>
      <c r="E163" s="491"/>
      <c r="F163" s="491"/>
      <c r="G163" s="491"/>
      <c r="H163" s="491"/>
      <c r="I163" s="491"/>
      <c r="J163" s="491"/>
      <c r="K163" s="491"/>
      <c r="L163" s="491"/>
      <c r="M163" s="491"/>
      <c r="N163" s="491"/>
      <c r="O163" s="491"/>
      <c r="P163" s="491"/>
      <c r="Q163" s="491"/>
      <c r="R163" s="491"/>
      <c r="S163" s="491"/>
      <c r="T163" s="491"/>
      <c r="U163" s="491"/>
      <c r="V163" s="491"/>
      <c r="W163" s="491"/>
      <c r="X163" s="491"/>
      <c r="Y163" s="491"/>
      <c r="Z163" s="491"/>
      <c r="AA163" s="491"/>
      <c r="AB163" s="491"/>
      <c r="AC163" s="491"/>
      <c r="AD163" s="491"/>
      <c r="AE163" s="491"/>
      <c r="AF163" s="492"/>
    </row>
    <row r="164" spans="1:33" s="1" customFormat="1" ht="20.100000000000001" customHeight="1">
      <c r="A164" s="3">
        <v>40</v>
      </c>
      <c r="B164" s="2" t="s">
        <v>146</v>
      </c>
      <c r="C164" s="5">
        <v>7</v>
      </c>
      <c r="D164" s="5">
        <v>4</v>
      </c>
      <c r="E164" s="5">
        <v>11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2</v>
      </c>
      <c r="N164" s="5">
        <v>2</v>
      </c>
      <c r="O164" s="5">
        <v>2</v>
      </c>
      <c r="P164" s="5">
        <v>3</v>
      </c>
      <c r="Q164" s="5">
        <v>5</v>
      </c>
      <c r="R164" s="5">
        <v>0</v>
      </c>
      <c r="S164" s="5">
        <v>0</v>
      </c>
      <c r="T164" s="5">
        <v>0</v>
      </c>
      <c r="U164" s="5">
        <v>1</v>
      </c>
      <c r="V164" s="5">
        <v>0</v>
      </c>
      <c r="W164" s="5">
        <v>1</v>
      </c>
      <c r="X164" s="5">
        <v>4</v>
      </c>
      <c r="Y164" s="5">
        <v>0</v>
      </c>
      <c r="Z164" s="5">
        <v>4</v>
      </c>
      <c r="AA164" s="5">
        <v>0</v>
      </c>
      <c r="AB164" s="5">
        <v>0</v>
      </c>
      <c r="AC164" s="5">
        <v>0</v>
      </c>
      <c r="AD164" s="5">
        <v>14</v>
      </c>
      <c r="AE164" s="5">
        <v>9</v>
      </c>
      <c r="AF164" s="9">
        <v>23</v>
      </c>
    </row>
    <row r="165" spans="1:33" s="1" customFormat="1" ht="20.100000000000001" customHeight="1">
      <c r="A165" s="3">
        <v>41</v>
      </c>
      <c r="B165" s="2" t="s">
        <v>149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9">
        <v>0</v>
      </c>
    </row>
    <row r="166" spans="1:33" s="1" customFormat="1" ht="20.100000000000001" customHeight="1">
      <c r="A166" s="3">
        <v>42</v>
      </c>
      <c r="B166" s="2" t="s">
        <v>42</v>
      </c>
      <c r="C166" s="5">
        <v>2</v>
      </c>
      <c r="D166" s="5">
        <v>5</v>
      </c>
      <c r="E166" s="5">
        <v>7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3</v>
      </c>
      <c r="P166" s="5">
        <v>0</v>
      </c>
      <c r="Q166" s="5">
        <v>3</v>
      </c>
      <c r="R166" s="5">
        <v>0</v>
      </c>
      <c r="S166" s="5">
        <v>0</v>
      </c>
      <c r="T166" s="5">
        <v>0</v>
      </c>
      <c r="U166" s="5">
        <v>0</v>
      </c>
      <c r="V166" s="5">
        <v>3</v>
      </c>
      <c r="W166" s="5">
        <v>3</v>
      </c>
      <c r="X166" s="5">
        <v>3</v>
      </c>
      <c r="Y166" s="5">
        <v>3</v>
      </c>
      <c r="Z166" s="5">
        <v>6</v>
      </c>
      <c r="AA166" s="5">
        <v>0</v>
      </c>
      <c r="AB166" s="5">
        <v>0</v>
      </c>
      <c r="AC166" s="5">
        <v>0</v>
      </c>
      <c r="AD166" s="5">
        <v>8</v>
      </c>
      <c r="AE166" s="5">
        <v>11</v>
      </c>
      <c r="AF166" s="9">
        <v>19</v>
      </c>
    </row>
    <row r="167" spans="1:33" s="1" customFormat="1" ht="20.100000000000001" customHeight="1">
      <c r="A167" s="88"/>
      <c r="B167" s="50" t="s">
        <v>53</v>
      </c>
      <c r="C167" s="87">
        <f t="shared" ref="C167:AF167" si="14">SUM(C164:C166)</f>
        <v>9</v>
      </c>
      <c r="D167" s="87">
        <f t="shared" si="14"/>
        <v>9</v>
      </c>
      <c r="E167" s="87">
        <f t="shared" si="14"/>
        <v>18</v>
      </c>
      <c r="F167" s="87">
        <f t="shared" si="14"/>
        <v>0</v>
      </c>
      <c r="G167" s="87">
        <f t="shared" si="14"/>
        <v>0</v>
      </c>
      <c r="H167" s="87">
        <f t="shared" si="14"/>
        <v>0</v>
      </c>
      <c r="I167" s="87">
        <f t="shared" si="14"/>
        <v>0</v>
      </c>
      <c r="J167" s="87">
        <f t="shared" si="14"/>
        <v>0</v>
      </c>
      <c r="K167" s="87">
        <f t="shared" si="14"/>
        <v>0</v>
      </c>
      <c r="L167" s="87">
        <f t="shared" si="14"/>
        <v>0</v>
      </c>
      <c r="M167" s="87">
        <f t="shared" si="14"/>
        <v>2</v>
      </c>
      <c r="N167" s="87">
        <f t="shared" si="14"/>
        <v>2</v>
      </c>
      <c r="O167" s="87">
        <f t="shared" si="14"/>
        <v>5</v>
      </c>
      <c r="P167" s="87">
        <f t="shared" si="14"/>
        <v>3</v>
      </c>
      <c r="Q167" s="87">
        <f t="shared" si="14"/>
        <v>8</v>
      </c>
      <c r="R167" s="87">
        <f t="shared" si="14"/>
        <v>0</v>
      </c>
      <c r="S167" s="87">
        <f t="shared" si="14"/>
        <v>0</v>
      </c>
      <c r="T167" s="87">
        <f t="shared" si="14"/>
        <v>0</v>
      </c>
      <c r="U167" s="87">
        <f t="shared" si="14"/>
        <v>1</v>
      </c>
      <c r="V167" s="87">
        <f t="shared" si="14"/>
        <v>3</v>
      </c>
      <c r="W167" s="87">
        <f t="shared" si="14"/>
        <v>4</v>
      </c>
      <c r="X167" s="87">
        <f t="shared" si="14"/>
        <v>7</v>
      </c>
      <c r="Y167" s="87">
        <f t="shared" si="14"/>
        <v>3</v>
      </c>
      <c r="Z167" s="87">
        <f t="shared" si="14"/>
        <v>10</v>
      </c>
      <c r="AA167" s="87">
        <f t="shared" si="14"/>
        <v>0</v>
      </c>
      <c r="AB167" s="87">
        <f t="shared" si="14"/>
        <v>0</v>
      </c>
      <c r="AC167" s="87">
        <f t="shared" si="14"/>
        <v>0</v>
      </c>
      <c r="AD167" s="87">
        <f t="shared" si="14"/>
        <v>22</v>
      </c>
      <c r="AE167" s="87">
        <f t="shared" si="14"/>
        <v>20</v>
      </c>
      <c r="AF167" s="89">
        <f t="shared" si="14"/>
        <v>42</v>
      </c>
    </row>
    <row r="168" spans="1:33" s="1" customFormat="1" ht="20.100000000000001" customHeight="1">
      <c r="A168" s="490" t="s">
        <v>61</v>
      </c>
      <c r="B168" s="491"/>
      <c r="C168" s="491"/>
      <c r="D168" s="491"/>
      <c r="E168" s="491"/>
      <c r="F168" s="491"/>
      <c r="G168" s="491"/>
      <c r="H168" s="491"/>
      <c r="I168" s="491"/>
      <c r="J168" s="491"/>
      <c r="K168" s="491"/>
      <c r="L168" s="491"/>
      <c r="M168" s="491"/>
      <c r="N168" s="491"/>
      <c r="O168" s="491"/>
      <c r="P168" s="491"/>
      <c r="Q168" s="491"/>
      <c r="R168" s="491"/>
      <c r="S168" s="491"/>
      <c r="T168" s="491"/>
      <c r="U168" s="491"/>
      <c r="V168" s="491"/>
      <c r="W168" s="491"/>
      <c r="X168" s="491"/>
      <c r="Y168" s="491"/>
      <c r="Z168" s="491"/>
      <c r="AA168" s="491"/>
      <c r="AB168" s="491"/>
      <c r="AC168" s="491"/>
      <c r="AD168" s="491"/>
      <c r="AE168" s="491"/>
      <c r="AF168" s="492"/>
    </row>
    <row r="169" spans="1:33" s="1" customFormat="1" ht="20.100000000000001" customHeight="1">
      <c r="A169" s="3">
        <v>43</v>
      </c>
      <c r="B169" s="2" t="s">
        <v>62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9">
        <v>0</v>
      </c>
    </row>
    <row r="170" spans="1:33" s="1" customFormat="1" ht="20.100000000000001" customHeight="1">
      <c r="A170" s="3">
        <v>44</v>
      </c>
      <c r="B170" s="2" t="s">
        <v>56</v>
      </c>
      <c r="C170" s="5">
        <v>2</v>
      </c>
      <c r="D170" s="5">
        <v>2</v>
      </c>
      <c r="E170" s="5">
        <v>4</v>
      </c>
      <c r="F170" s="5">
        <v>1</v>
      </c>
      <c r="G170" s="5">
        <v>4</v>
      </c>
      <c r="H170" s="5">
        <v>5</v>
      </c>
      <c r="I170" s="5">
        <v>1</v>
      </c>
      <c r="J170" s="5">
        <v>2</v>
      </c>
      <c r="K170" s="5">
        <v>3</v>
      </c>
      <c r="L170" s="5">
        <v>0</v>
      </c>
      <c r="M170" s="5">
        <v>2</v>
      </c>
      <c r="N170" s="5">
        <v>2</v>
      </c>
      <c r="O170" s="5">
        <v>3</v>
      </c>
      <c r="P170" s="5">
        <v>0</v>
      </c>
      <c r="Q170" s="5">
        <v>3</v>
      </c>
      <c r="R170" s="5">
        <v>0</v>
      </c>
      <c r="S170" s="5">
        <v>0</v>
      </c>
      <c r="T170" s="5">
        <v>0</v>
      </c>
      <c r="U170" s="5">
        <v>1</v>
      </c>
      <c r="V170" s="5">
        <v>0</v>
      </c>
      <c r="W170" s="5">
        <v>1</v>
      </c>
      <c r="X170" s="5">
        <v>1</v>
      </c>
      <c r="Y170" s="5">
        <v>3</v>
      </c>
      <c r="Z170" s="5">
        <v>4</v>
      </c>
      <c r="AA170" s="5">
        <v>0</v>
      </c>
      <c r="AB170" s="5">
        <v>0</v>
      </c>
      <c r="AC170" s="5">
        <v>0</v>
      </c>
      <c r="AD170" s="5">
        <v>9</v>
      </c>
      <c r="AE170" s="5">
        <v>13</v>
      </c>
      <c r="AF170" s="9">
        <v>22</v>
      </c>
    </row>
    <row r="171" spans="1:33" s="1" customFormat="1" ht="20.100000000000001" customHeight="1">
      <c r="A171" s="3">
        <v>45</v>
      </c>
      <c r="B171" s="2" t="s">
        <v>27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9">
        <v>0</v>
      </c>
      <c r="AG171" s="1" t="s">
        <v>52</v>
      </c>
    </row>
    <row r="172" spans="1:33" s="1" customFormat="1" ht="20.100000000000001" customHeight="1">
      <c r="A172" s="88"/>
      <c r="B172" s="50" t="s">
        <v>53</v>
      </c>
      <c r="C172" s="87">
        <f t="shared" ref="C172:AF172" si="15">SUM(C169:C171)</f>
        <v>2</v>
      </c>
      <c r="D172" s="87">
        <f t="shared" si="15"/>
        <v>2</v>
      </c>
      <c r="E172" s="87">
        <f t="shared" si="15"/>
        <v>4</v>
      </c>
      <c r="F172" s="87">
        <f t="shared" si="15"/>
        <v>1</v>
      </c>
      <c r="G172" s="87">
        <f t="shared" si="15"/>
        <v>4</v>
      </c>
      <c r="H172" s="87">
        <f t="shared" si="15"/>
        <v>5</v>
      </c>
      <c r="I172" s="87">
        <f t="shared" si="15"/>
        <v>1</v>
      </c>
      <c r="J172" s="87">
        <f t="shared" si="15"/>
        <v>2</v>
      </c>
      <c r="K172" s="87">
        <f t="shared" si="15"/>
        <v>3</v>
      </c>
      <c r="L172" s="87">
        <f t="shared" si="15"/>
        <v>0</v>
      </c>
      <c r="M172" s="87">
        <f t="shared" si="15"/>
        <v>2</v>
      </c>
      <c r="N172" s="87">
        <f t="shared" si="15"/>
        <v>2</v>
      </c>
      <c r="O172" s="87">
        <f t="shared" si="15"/>
        <v>3</v>
      </c>
      <c r="P172" s="87">
        <f t="shared" si="15"/>
        <v>0</v>
      </c>
      <c r="Q172" s="87">
        <f t="shared" si="15"/>
        <v>3</v>
      </c>
      <c r="R172" s="87">
        <f t="shared" si="15"/>
        <v>0</v>
      </c>
      <c r="S172" s="87">
        <f t="shared" si="15"/>
        <v>0</v>
      </c>
      <c r="T172" s="87">
        <f t="shared" si="15"/>
        <v>0</v>
      </c>
      <c r="U172" s="87">
        <f t="shared" si="15"/>
        <v>1</v>
      </c>
      <c r="V172" s="87">
        <f t="shared" si="15"/>
        <v>0</v>
      </c>
      <c r="W172" s="87">
        <f t="shared" si="15"/>
        <v>1</v>
      </c>
      <c r="X172" s="87">
        <f t="shared" si="15"/>
        <v>1</v>
      </c>
      <c r="Y172" s="87">
        <f t="shared" si="15"/>
        <v>3</v>
      </c>
      <c r="Z172" s="87">
        <f t="shared" si="15"/>
        <v>4</v>
      </c>
      <c r="AA172" s="87">
        <f t="shared" si="15"/>
        <v>0</v>
      </c>
      <c r="AB172" s="87">
        <f t="shared" si="15"/>
        <v>0</v>
      </c>
      <c r="AC172" s="87">
        <f t="shared" si="15"/>
        <v>0</v>
      </c>
      <c r="AD172" s="87">
        <f t="shared" si="15"/>
        <v>9</v>
      </c>
      <c r="AE172" s="87">
        <f t="shared" si="15"/>
        <v>13</v>
      </c>
      <c r="AF172" s="89">
        <f t="shared" si="15"/>
        <v>22</v>
      </c>
    </row>
    <row r="173" spans="1:33" s="1" customFormat="1" ht="20.100000000000001" customHeight="1">
      <c r="A173" s="490" t="s">
        <v>63</v>
      </c>
      <c r="B173" s="491"/>
      <c r="C173" s="491"/>
      <c r="D173" s="491"/>
      <c r="E173" s="491"/>
      <c r="F173" s="491"/>
      <c r="G173" s="491"/>
      <c r="H173" s="491"/>
      <c r="I173" s="491"/>
      <c r="J173" s="491"/>
      <c r="K173" s="491"/>
      <c r="L173" s="491"/>
      <c r="M173" s="491"/>
      <c r="N173" s="491"/>
      <c r="O173" s="491"/>
      <c r="P173" s="491"/>
      <c r="Q173" s="491"/>
      <c r="R173" s="491"/>
      <c r="S173" s="491"/>
      <c r="T173" s="491"/>
      <c r="U173" s="491"/>
      <c r="V173" s="491"/>
      <c r="W173" s="491"/>
      <c r="X173" s="491"/>
      <c r="Y173" s="491"/>
      <c r="Z173" s="491"/>
      <c r="AA173" s="491"/>
      <c r="AB173" s="491"/>
      <c r="AC173" s="491"/>
      <c r="AD173" s="491"/>
      <c r="AE173" s="491"/>
      <c r="AF173" s="492"/>
    </row>
    <row r="174" spans="1:33" s="1" customFormat="1" ht="20.100000000000001" customHeight="1">
      <c r="A174" s="3">
        <v>46</v>
      </c>
      <c r="B174" s="2" t="s">
        <v>64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9">
        <v>0</v>
      </c>
      <c r="AG174" s="1" t="s">
        <v>52</v>
      </c>
    </row>
    <row r="175" spans="1:33" s="1" customFormat="1" ht="20.100000000000001" customHeight="1">
      <c r="A175" s="3">
        <v>47</v>
      </c>
      <c r="B175" s="2" t="s">
        <v>65</v>
      </c>
      <c r="C175" s="5">
        <v>8</v>
      </c>
      <c r="D175" s="5">
        <v>2</v>
      </c>
      <c r="E175" s="5">
        <v>10</v>
      </c>
      <c r="F175" s="5">
        <v>2</v>
      </c>
      <c r="G175" s="5">
        <v>0</v>
      </c>
      <c r="H175" s="5">
        <v>2</v>
      </c>
      <c r="I175" s="5">
        <v>2</v>
      </c>
      <c r="J175" s="5">
        <v>1</v>
      </c>
      <c r="K175" s="5">
        <v>3</v>
      </c>
      <c r="L175" s="5">
        <v>2</v>
      </c>
      <c r="M175" s="5">
        <v>0</v>
      </c>
      <c r="N175" s="5">
        <v>2</v>
      </c>
      <c r="O175" s="5">
        <v>3</v>
      </c>
      <c r="P175" s="5">
        <v>2</v>
      </c>
      <c r="Q175" s="5">
        <v>5</v>
      </c>
      <c r="R175" s="5">
        <v>2</v>
      </c>
      <c r="S175" s="5">
        <v>1</v>
      </c>
      <c r="T175" s="5">
        <v>3</v>
      </c>
      <c r="U175" s="5">
        <v>2</v>
      </c>
      <c r="V175" s="5">
        <v>2</v>
      </c>
      <c r="W175" s="5">
        <v>4</v>
      </c>
      <c r="X175" s="5">
        <v>7</v>
      </c>
      <c r="Y175" s="5">
        <v>8</v>
      </c>
      <c r="Z175" s="5">
        <v>15</v>
      </c>
      <c r="AA175" s="5">
        <v>0</v>
      </c>
      <c r="AB175" s="5">
        <v>0</v>
      </c>
      <c r="AC175" s="5">
        <v>0</v>
      </c>
      <c r="AD175" s="5">
        <v>28</v>
      </c>
      <c r="AE175" s="5">
        <v>16</v>
      </c>
      <c r="AF175" s="9">
        <v>44</v>
      </c>
    </row>
    <row r="176" spans="1:33" s="1" customFormat="1" ht="20.100000000000001" customHeight="1">
      <c r="A176" s="88"/>
      <c r="B176" s="50" t="s">
        <v>53</v>
      </c>
      <c r="C176" s="87">
        <f t="shared" ref="C176:AF176" si="16">SUM(C174:C175)</f>
        <v>8</v>
      </c>
      <c r="D176" s="87">
        <f t="shared" si="16"/>
        <v>2</v>
      </c>
      <c r="E176" s="87">
        <f t="shared" si="16"/>
        <v>10</v>
      </c>
      <c r="F176" s="87">
        <f t="shared" si="16"/>
        <v>2</v>
      </c>
      <c r="G176" s="87">
        <f t="shared" si="16"/>
        <v>0</v>
      </c>
      <c r="H176" s="87">
        <f t="shared" si="16"/>
        <v>2</v>
      </c>
      <c r="I176" s="87">
        <f t="shared" si="16"/>
        <v>2</v>
      </c>
      <c r="J176" s="87">
        <f t="shared" si="16"/>
        <v>1</v>
      </c>
      <c r="K176" s="87">
        <f t="shared" si="16"/>
        <v>3</v>
      </c>
      <c r="L176" s="87">
        <f t="shared" si="16"/>
        <v>2</v>
      </c>
      <c r="M176" s="87">
        <f t="shared" si="16"/>
        <v>0</v>
      </c>
      <c r="N176" s="87">
        <f t="shared" si="16"/>
        <v>2</v>
      </c>
      <c r="O176" s="87">
        <f t="shared" si="16"/>
        <v>3</v>
      </c>
      <c r="P176" s="87">
        <f t="shared" si="16"/>
        <v>2</v>
      </c>
      <c r="Q176" s="87">
        <f t="shared" si="16"/>
        <v>5</v>
      </c>
      <c r="R176" s="87">
        <f t="shared" si="16"/>
        <v>2</v>
      </c>
      <c r="S176" s="87">
        <f t="shared" si="16"/>
        <v>1</v>
      </c>
      <c r="T176" s="87">
        <f t="shared" si="16"/>
        <v>3</v>
      </c>
      <c r="U176" s="87">
        <f t="shared" si="16"/>
        <v>2</v>
      </c>
      <c r="V176" s="87">
        <f t="shared" si="16"/>
        <v>2</v>
      </c>
      <c r="W176" s="87">
        <f t="shared" si="16"/>
        <v>4</v>
      </c>
      <c r="X176" s="87">
        <f t="shared" si="16"/>
        <v>7</v>
      </c>
      <c r="Y176" s="87">
        <f t="shared" si="16"/>
        <v>8</v>
      </c>
      <c r="Z176" s="87">
        <f t="shared" si="16"/>
        <v>15</v>
      </c>
      <c r="AA176" s="87">
        <f t="shared" si="16"/>
        <v>0</v>
      </c>
      <c r="AB176" s="87">
        <f t="shared" si="16"/>
        <v>0</v>
      </c>
      <c r="AC176" s="87">
        <f t="shared" si="16"/>
        <v>0</v>
      </c>
      <c r="AD176" s="87">
        <f t="shared" si="16"/>
        <v>28</v>
      </c>
      <c r="AE176" s="87">
        <f t="shared" si="16"/>
        <v>16</v>
      </c>
      <c r="AF176" s="89">
        <f t="shared" si="16"/>
        <v>44</v>
      </c>
    </row>
    <row r="177" spans="1:32" s="1" customFormat="1" ht="20.100000000000001" customHeight="1">
      <c r="A177" s="487" t="s">
        <v>66</v>
      </c>
      <c r="B177" s="488"/>
      <c r="C177" s="488"/>
      <c r="D177" s="488"/>
      <c r="E177" s="488"/>
      <c r="F177" s="488"/>
      <c r="G177" s="488"/>
      <c r="H177" s="488"/>
      <c r="I177" s="488"/>
      <c r="J177" s="488"/>
      <c r="K177" s="488"/>
      <c r="L177" s="488"/>
      <c r="M177" s="488"/>
      <c r="N177" s="488"/>
      <c r="O177" s="488"/>
      <c r="P177" s="488"/>
      <c r="Q177" s="488"/>
      <c r="R177" s="488"/>
      <c r="S177" s="488"/>
      <c r="T177" s="488"/>
      <c r="U177" s="488"/>
      <c r="V177" s="488"/>
      <c r="W177" s="488"/>
      <c r="X177" s="488"/>
      <c r="Y177" s="488"/>
      <c r="Z177" s="488"/>
      <c r="AA177" s="488"/>
      <c r="AB177" s="488"/>
      <c r="AC177" s="488"/>
      <c r="AD177" s="488"/>
      <c r="AE177" s="488"/>
      <c r="AF177" s="489"/>
    </row>
    <row r="178" spans="1:32" s="1" customFormat="1" ht="20.100000000000001" customHeight="1">
      <c r="A178" s="11">
        <v>48</v>
      </c>
      <c r="B178" s="12" t="s">
        <v>56</v>
      </c>
      <c r="C178" s="13">
        <v>5</v>
      </c>
      <c r="D178" s="13">
        <v>2</v>
      </c>
      <c r="E178" s="13">
        <v>7</v>
      </c>
      <c r="F178" s="13">
        <v>0</v>
      </c>
      <c r="G178" s="13">
        <v>0</v>
      </c>
      <c r="H178" s="13">
        <v>0</v>
      </c>
      <c r="I178" s="13">
        <v>0</v>
      </c>
      <c r="J178" s="13">
        <v>1</v>
      </c>
      <c r="K178" s="13">
        <v>1</v>
      </c>
      <c r="L178" s="13">
        <v>0</v>
      </c>
      <c r="M178" s="13">
        <v>1</v>
      </c>
      <c r="N178" s="13">
        <v>1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1</v>
      </c>
      <c r="X178" s="13">
        <v>0</v>
      </c>
      <c r="Y178" s="13">
        <v>2</v>
      </c>
      <c r="Z178" s="13">
        <v>2</v>
      </c>
      <c r="AA178" s="13">
        <v>0</v>
      </c>
      <c r="AB178" s="13">
        <v>0</v>
      </c>
      <c r="AC178" s="13">
        <v>0</v>
      </c>
      <c r="AD178" s="13">
        <v>6</v>
      </c>
      <c r="AE178" s="13">
        <v>6</v>
      </c>
      <c r="AF178" s="14">
        <v>12</v>
      </c>
    </row>
    <row r="179" spans="1:32" s="1" customFormat="1" ht="20.100000000000001" customHeight="1">
      <c r="A179" s="11">
        <v>49</v>
      </c>
      <c r="B179" s="12" t="s">
        <v>29</v>
      </c>
      <c r="C179" s="13">
        <v>1</v>
      </c>
      <c r="D179" s="13">
        <v>12</v>
      </c>
      <c r="E179" s="13">
        <v>13</v>
      </c>
      <c r="F179" s="13">
        <v>0</v>
      </c>
      <c r="G179" s="13">
        <v>0</v>
      </c>
      <c r="H179" s="13">
        <v>0</v>
      </c>
      <c r="I179" s="13">
        <v>1</v>
      </c>
      <c r="J179" s="13">
        <v>0</v>
      </c>
      <c r="K179" s="13">
        <v>1</v>
      </c>
      <c r="L179" s="13">
        <v>0</v>
      </c>
      <c r="M179" s="13">
        <v>0</v>
      </c>
      <c r="N179" s="13">
        <v>0</v>
      </c>
      <c r="O179" s="13">
        <v>2</v>
      </c>
      <c r="P179" s="13">
        <v>2</v>
      </c>
      <c r="Q179" s="13">
        <v>4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1</v>
      </c>
      <c r="X179" s="13">
        <v>0</v>
      </c>
      <c r="Y179" s="13">
        <v>4</v>
      </c>
      <c r="Z179" s="13">
        <v>4</v>
      </c>
      <c r="AA179" s="13">
        <v>0</v>
      </c>
      <c r="AB179" s="13">
        <v>0</v>
      </c>
      <c r="AC179" s="13">
        <v>0</v>
      </c>
      <c r="AD179" s="13">
        <v>5</v>
      </c>
      <c r="AE179" s="13">
        <v>18</v>
      </c>
      <c r="AF179" s="14">
        <v>23</v>
      </c>
    </row>
    <row r="180" spans="1:32" s="1" customFormat="1" ht="20.100000000000001" customHeight="1">
      <c r="A180" s="16"/>
      <c r="B180" s="53" t="s">
        <v>53</v>
      </c>
      <c r="C180" s="17">
        <f t="shared" ref="C180:AF180" si="17">SUM(C178:C179)</f>
        <v>6</v>
      </c>
      <c r="D180" s="17">
        <f t="shared" si="17"/>
        <v>14</v>
      </c>
      <c r="E180" s="17">
        <f t="shared" si="17"/>
        <v>20</v>
      </c>
      <c r="F180" s="17">
        <f t="shared" si="17"/>
        <v>0</v>
      </c>
      <c r="G180" s="17">
        <f t="shared" si="17"/>
        <v>0</v>
      </c>
      <c r="H180" s="17">
        <f t="shared" si="17"/>
        <v>0</v>
      </c>
      <c r="I180" s="17">
        <f t="shared" si="17"/>
        <v>1</v>
      </c>
      <c r="J180" s="17">
        <f t="shared" si="17"/>
        <v>1</v>
      </c>
      <c r="K180" s="17">
        <f t="shared" si="17"/>
        <v>2</v>
      </c>
      <c r="L180" s="17">
        <f t="shared" si="17"/>
        <v>0</v>
      </c>
      <c r="M180" s="17">
        <f t="shared" si="17"/>
        <v>1</v>
      </c>
      <c r="N180" s="17">
        <f t="shared" si="17"/>
        <v>1</v>
      </c>
      <c r="O180" s="17">
        <f t="shared" si="17"/>
        <v>2</v>
      </c>
      <c r="P180" s="17">
        <f t="shared" si="17"/>
        <v>2</v>
      </c>
      <c r="Q180" s="17">
        <f t="shared" si="17"/>
        <v>4</v>
      </c>
      <c r="R180" s="17">
        <f t="shared" si="17"/>
        <v>0</v>
      </c>
      <c r="S180" s="17">
        <f t="shared" si="17"/>
        <v>0</v>
      </c>
      <c r="T180" s="17">
        <f t="shared" si="17"/>
        <v>0</v>
      </c>
      <c r="U180" s="17">
        <f t="shared" si="17"/>
        <v>2</v>
      </c>
      <c r="V180" s="17">
        <f t="shared" si="17"/>
        <v>0</v>
      </c>
      <c r="W180" s="17">
        <f t="shared" si="17"/>
        <v>2</v>
      </c>
      <c r="X180" s="17">
        <f t="shared" si="17"/>
        <v>0</v>
      </c>
      <c r="Y180" s="17">
        <f t="shared" si="17"/>
        <v>6</v>
      </c>
      <c r="Z180" s="17">
        <f t="shared" si="17"/>
        <v>6</v>
      </c>
      <c r="AA180" s="17">
        <f t="shared" si="17"/>
        <v>0</v>
      </c>
      <c r="AB180" s="17">
        <f t="shared" si="17"/>
        <v>0</v>
      </c>
      <c r="AC180" s="17">
        <f t="shared" si="17"/>
        <v>0</v>
      </c>
      <c r="AD180" s="17">
        <f t="shared" si="17"/>
        <v>11</v>
      </c>
      <c r="AE180" s="17">
        <f t="shared" si="17"/>
        <v>24</v>
      </c>
      <c r="AF180" s="18">
        <f t="shared" si="17"/>
        <v>35</v>
      </c>
    </row>
    <row r="181" spans="1:32" s="1" customFormat="1" ht="20.100000000000001" customHeight="1">
      <c r="A181" s="490" t="s">
        <v>76</v>
      </c>
      <c r="B181" s="491"/>
      <c r="C181" s="491"/>
      <c r="D181" s="491"/>
      <c r="E181" s="491"/>
      <c r="F181" s="491"/>
      <c r="G181" s="491"/>
      <c r="H181" s="491"/>
      <c r="I181" s="491"/>
      <c r="J181" s="491"/>
      <c r="K181" s="491"/>
      <c r="L181" s="491"/>
      <c r="M181" s="491"/>
      <c r="N181" s="491"/>
      <c r="O181" s="491"/>
      <c r="P181" s="491"/>
      <c r="Q181" s="491"/>
      <c r="R181" s="491"/>
      <c r="S181" s="491"/>
      <c r="T181" s="491"/>
      <c r="U181" s="491"/>
      <c r="V181" s="491"/>
      <c r="W181" s="491"/>
      <c r="X181" s="491"/>
      <c r="Y181" s="491"/>
      <c r="Z181" s="491"/>
      <c r="AA181" s="491"/>
      <c r="AB181" s="491"/>
      <c r="AC181" s="491"/>
      <c r="AD181" s="491"/>
      <c r="AE181" s="491"/>
      <c r="AF181" s="492"/>
    </row>
    <row r="182" spans="1:32" s="1" customFormat="1" ht="20.100000000000001" customHeight="1">
      <c r="A182" s="3">
        <v>50</v>
      </c>
      <c r="B182" s="4" t="s">
        <v>40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9">
        <v>0</v>
      </c>
    </row>
    <row r="183" spans="1:32" s="1" customFormat="1" ht="20.100000000000001" customHeight="1">
      <c r="A183" s="3">
        <v>51</v>
      </c>
      <c r="B183" s="4" t="s">
        <v>42</v>
      </c>
      <c r="C183" s="5">
        <v>3</v>
      </c>
      <c r="D183" s="5">
        <v>2</v>
      </c>
      <c r="E183" s="5">
        <v>5</v>
      </c>
      <c r="F183" s="5">
        <v>2</v>
      </c>
      <c r="G183" s="5">
        <v>1</v>
      </c>
      <c r="H183" s="5">
        <v>3</v>
      </c>
      <c r="I183" s="5">
        <v>0</v>
      </c>
      <c r="J183" s="5">
        <v>1</v>
      </c>
      <c r="K183" s="5">
        <v>1</v>
      </c>
      <c r="L183" s="5">
        <v>2</v>
      </c>
      <c r="M183" s="5">
        <v>0</v>
      </c>
      <c r="N183" s="5">
        <v>2</v>
      </c>
      <c r="O183" s="5">
        <v>1</v>
      </c>
      <c r="P183" s="5">
        <v>1</v>
      </c>
      <c r="Q183" s="5">
        <v>2</v>
      </c>
      <c r="R183" s="5">
        <v>1</v>
      </c>
      <c r="S183" s="5">
        <v>0</v>
      </c>
      <c r="T183" s="5">
        <v>1</v>
      </c>
      <c r="U183" s="5">
        <v>0</v>
      </c>
      <c r="V183" s="5">
        <v>1</v>
      </c>
      <c r="W183" s="5">
        <v>1</v>
      </c>
      <c r="X183" s="5">
        <v>5</v>
      </c>
      <c r="Y183" s="5">
        <v>5</v>
      </c>
      <c r="Z183" s="5">
        <v>10</v>
      </c>
      <c r="AA183" s="5">
        <v>0</v>
      </c>
      <c r="AB183" s="5">
        <v>0</v>
      </c>
      <c r="AC183" s="5">
        <v>0</v>
      </c>
      <c r="AD183" s="5">
        <v>14</v>
      </c>
      <c r="AE183" s="5">
        <v>11</v>
      </c>
      <c r="AF183" s="9">
        <v>25</v>
      </c>
    </row>
    <row r="184" spans="1:32" s="1" customFormat="1" ht="20.100000000000001" customHeight="1">
      <c r="A184" s="3"/>
      <c r="B184" s="50" t="s">
        <v>53</v>
      </c>
      <c r="C184" s="87">
        <f t="shared" ref="C184:AF184" si="18">SUM(C182:C183)</f>
        <v>3</v>
      </c>
      <c r="D184" s="87">
        <f t="shared" si="18"/>
        <v>2</v>
      </c>
      <c r="E184" s="87">
        <f t="shared" si="18"/>
        <v>5</v>
      </c>
      <c r="F184" s="87">
        <f t="shared" si="18"/>
        <v>2</v>
      </c>
      <c r="G184" s="87">
        <f t="shared" si="18"/>
        <v>1</v>
      </c>
      <c r="H184" s="87">
        <f t="shared" si="18"/>
        <v>3</v>
      </c>
      <c r="I184" s="87">
        <f t="shared" si="18"/>
        <v>0</v>
      </c>
      <c r="J184" s="87">
        <f t="shared" si="18"/>
        <v>1</v>
      </c>
      <c r="K184" s="87">
        <f t="shared" si="18"/>
        <v>1</v>
      </c>
      <c r="L184" s="87">
        <f t="shared" si="18"/>
        <v>2</v>
      </c>
      <c r="M184" s="87">
        <f t="shared" si="18"/>
        <v>0</v>
      </c>
      <c r="N184" s="87">
        <f t="shared" si="18"/>
        <v>2</v>
      </c>
      <c r="O184" s="87">
        <f t="shared" si="18"/>
        <v>1</v>
      </c>
      <c r="P184" s="87">
        <f t="shared" si="18"/>
        <v>1</v>
      </c>
      <c r="Q184" s="87">
        <f t="shared" si="18"/>
        <v>2</v>
      </c>
      <c r="R184" s="87">
        <f t="shared" si="18"/>
        <v>1</v>
      </c>
      <c r="S184" s="87">
        <f t="shared" si="18"/>
        <v>0</v>
      </c>
      <c r="T184" s="87">
        <f t="shared" si="18"/>
        <v>1</v>
      </c>
      <c r="U184" s="87">
        <f t="shared" si="18"/>
        <v>0</v>
      </c>
      <c r="V184" s="87">
        <f t="shared" si="18"/>
        <v>1</v>
      </c>
      <c r="W184" s="87">
        <f t="shared" si="18"/>
        <v>1</v>
      </c>
      <c r="X184" s="87">
        <f t="shared" si="18"/>
        <v>5</v>
      </c>
      <c r="Y184" s="87">
        <f t="shared" si="18"/>
        <v>5</v>
      </c>
      <c r="Z184" s="87">
        <f t="shared" si="18"/>
        <v>10</v>
      </c>
      <c r="AA184" s="87">
        <f t="shared" si="18"/>
        <v>0</v>
      </c>
      <c r="AB184" s="87">
        <f t="shared" si="18"/>
        <v>0</v>
      </c>
      <c r="AC184" s="87">
        <f t="shared" si="18"/>
        <v>0</v>
      </c>
      <c r="AD184" s="87">
        <f t="shared" si="18"/>
        <v>14</v>
      </c>
      <c r="AE184" s="87">
        <f t="shared" si="18"/>
        <v>11</v>
      </c>
      <c r="AF184" s="89">
        <f t="shared" si="18"/>
        <v>25</v>
      </c>
    </row>
    <row r="185" spans="1:32" s="1" customFormat="1" ht="20.100000000000001" customHeight="1">
      <c r="A185" s="487" t="s">
        <v>85</v>
      </c>
      <c r="B185" s="488"/>
      <c r="C185" s="488"/>
      <c r="D185" s="488"/>
      <c r="E185" s="488"/>
      <c r="F185" s="488"/>
      <c r="G185" s="488"/>
      <c r="H185" s="488"/>
      <c r="I185" s="488"/>
      <c r="J185" s="488"/>
      <c r="K185" s="488"/>
      <c r="L185" s="488"/>
      <c r="M185" s="488"/>
      <c r="N185" s="488"/>
      <c r="O185" s="488"/>
      <c r="P185" s="488"/>
      <c r="Q185" s="488"/>
      <c r="R185" s="488"/>
      <c r="S185" s="488"/>
      <c r="T185" s="488"/>
      <c r="U185" s="488"/>
      <c r="V185" s="488"/>
      <c r="W185" s="488"/>
      <c r="X185" s="488"/>
      <c r="Y185" s="488"/>
      <c r="Z185" s="488"/>
      <c r="AA185" s="488"/>
      <c r="AB185" s="488"/>
      <c r="AC185" s="488"/>
      <c r="AD185" s="488"/>
      <c r="AE185" s="488"/>
      <c r="AF185" s="489"/>
    </row>
    <row r="186" spans="1:32" s="1" customFormat="1" ht="20.100000000000001" customHeight="1">
      <c r="A186" s="11">
        <v>83</v>
      </c>
      <c r="B186" s="12" t="s">
        <v>20</v>
      </c>
      <c r="C186" s="13">
        <v>0</v>
      </c>
      <c r="D186" s="13">
        <v>0</v>
      </c>
      <c r="E186" s="13">
        <v>0</v>
      </c>
      <c r="F186" s="13">
        <v>5</v>
      </c>
      <c r="G186" s="13">
        <v>2</v>
      </c>
      <c r="H186" s="13">
        <v>7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2</v>
      </c>
      <c r="Q186" s="13">
        <v>2</v>
      </c>
      <c r="R186" s="13">
        <v>0</v>
      </c>
      <c r="S186" s="13">
        <v>1</v>
      </c>
      <c r="T186" s="13">
        <v>1</v>
      </c>
      <c r="U186" s="13">
        <v>1</v>
      </c>
      <c r="V186" s="13">
        <v>0</v>
      </c>
      <c r="W186" s="13">
        <v>1</v>
      </c>
      <c r="X186" s="13">
        <v>3</v>
      </c>
      <c r="Y186" s="13">
        <v>0</v>
      </c>
      <c r="Z186" s="13">
        <v>3</v>
      </c>
      <c r="AA186" s="13">
        <v>0</v>
      </c>
      <c r="AB186" s="13">
        <v>0</v>
      </c>
      <c r="AC186" s="13">
        <v>0</v>
      </c>
      <c r="AD186" s="13">
        <v>6</v>
      </c>
      <c r="AE186" s="13">
        <v>8</v>
      </c>
      <c r="AF186" s="14">
        <v>14</v>
      </c>
    </row>
    <row r="187" spans="1:32" s="1" customFormat="1" ht="20.100000000000001" customHeight="1">
      <c r="A187" s="11">
        <v>84</v>
      </c>
      <c r="B187" s="12" t="s">
        <v>62</v>
      </c>
      <c r="C187" s="13">
        <v>1</v>
      </c>
      <c r="D187" s="13">
        <v>3</v>
      </c>
      <c r="E187" s="13">
        <v>4</v>
      </c>
      <c r="F187" s="13">
        <v>1</v>
      </c>
      <c r="G187" s="13">
        <v>1</v>
      </c>
      <c r="H187" s="13">
        <v>2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1</v>
      </c>
      <c r="Q187" s="13">
        <v>1</v>
      </c>
      <c r="R187" s="13">
        <v>1</v>
      </c>
      <c r="S187" s="13">
        <v>1</v>
      </c>
      <c r="T187" s="13">
        <v>2</v>
      </c>
      <c r="U187" s="13">
        <v>2</v>
      </c>
      <c r="V187" s="13">
        <v>2</v>
      </c>
      <c r="W187" s="13">
        <v>4</v>
      </c>
      <c r="X187" s="13">
        <v>2</v>
      </c>
      <c r="Y187" s="13">
        <v>0</v>
      </c>
      <c r="Z187" s="13">
        <v>2</v>
      </c>
      <c r="AA187" s="13">
        <v>0</v>
      </c>
      <c r="AB187" s="13">
        <v>0</v>
      </c>
      <c r="AC187" s="13">
        <v>0</v>
      </c>
      <c r="AD187" s="13">
        <v>7</v>
      </c>
      <c r="AE187" s="13">
        <v>8</v>
      </c>
      <c r="AF187" s="14">
        <v>15</v>
      </c>
    </row>
    <row r="188" spans="1:32" s="1" customFormat="1" ht="20.100000000000001" customHeight="1">
      <c r="A188" s="11">
        <v>86</v>
      </c>
      <c r="B188" s="12" t="s">
        <v>56</v>
      </c>
      <c r="C188" s="13">
        <v>1</v>
      </c>
      <c r="D188" s="13">
        <v>2</v>
      </c>
      <c r="E188" s="13">
        <v>3</v>
      </c>
      <c r="F188" s="13">
        <v>2</v>
      </c>
      <c r="G188" s="13">
        <v>1</v>
      </c>
      <c r="H188" s="13">
        <v>3</v>
      </c>
      <c r="I188" s="13">
        <v>1</v>
      </c>
      <c r="J188" s="13">
        <v>0</v>
      </c>
      <c r="K188" s="13">
        <v>1</v>
      </c>
      <c r="L188" s="13">
        <v>1</v>
      </c>
      <c r="M188" s="13">
        <v>0</v>
      </c>
      <c r="N188" s="13">
        <v>1</v>
      </c>
      <c r="O188" s="13">
        <v>2</v>
      </c>
      <c r="P188" s="13">
        <v>4</v>
      </c>
      <c r="Q188" s="13">
        <v>6</v>
      </c>
      <c r="R188" s="13">
        <v>1</v>
      </c>
      <c r="S188" s="13">
        <v>1</v>
      </c>
      <c r="T188" s="13">
        <v>2</v>
      </c>
      <c r="U188" s="13">
        <v>0</v>
      </c>
      <c r="V188" s="13">
        <v>4</v>
      </c>
      <c r="W188" s="13">
        <v>4</v>
      </c>
      <c r="X188" s="13">
        <v>2</v>
      </c>
      <c r="Y188" s="13">
        <v>4</v>
      </c>
      <c r="Z188" s="13">
        <v>6</v>
      </c>
      <c r="AA188" s="13">
        <v>0</v>
      </c>
      <c r="AB188" s="13">
        <v>0</v>
      </c>
      <c r="AC188" s="13">
        <v>0</v>
      </c>
      <c r="AD188" s="13">
        <v>10</v>
      </c>
      <c r="AE188" s="13">
        <v>16</v>
      </c>
      <c r="AF188" s="14">
        <v>26</v>
      </c>
    </row>
    <row r="189" spans="1:32" s="1" customFormat="1" ht="20.100000000000001" customHeight="1">
      <c r="A189" s="11">
        <v>88</v>
      </c>
      <c r="B189" s="12" t="s">
        <v>40</v>
      </c>
      <c r="C189" s="13">
        <v>9</v>
      </c>
      <c r="D189" s="13">
        <v>3</v>
      </c>
      <c r="E189" s="13">
        <v>12</v>
      </c>
      <c r="F189" s="13">
        <v>1</v>
      </c>
      <c r="G189" s="13">
        <v>0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3</v>
      </c>
      <c r="P189" s="13">
        <v>0</v>
      </c>
      <c r="Q189" s="13">
        <v>3</v>
      </c>
      <c r="R189" s="13">
        <v>2</v>
      </c>
      <c r="S189" s="13">
        <v>0</v>
      </c>
      <c r="T189" s="13">
        <v>2</v>
      </c>
      <c r="U189" s="13">
        <v>4</v>
      </c>
      <c r="V189" s="13">
        <v>0</v>
      </c>
      <c r="W189" s="13">
        <v>4</v>
      </c>
      <c r="X189" s="13">
        <v>2</v>
      </c>
      <c r="Y189" s="13">
        <v>2</v>
      </c>
      <c r="Z189" s="13">
        <v>4</v>
      </c>
      <c r="AA189" s="13">
        <v>0</v>
      </c>
      <c r="AB189" s="13">
        <v>0</v>
      </c>
      <c r="AC189" s="13">
        <v>0</v>
      </c>
      <c r="AD189" s="13">
        <v>21</v>
      </c>
      <c r="AE189" s="13">
        <v>5</v>
      </c>
      <c r="AF189" s="14">
        <v>26</v>
      </c>
    </row>
    <row r="190" spans="1:32" s="1" customFormat="1" ht="20.100000000000001" customHeight="1" thickBot="1">
      <c r="A190" s="90"/>
      <c r="B190" s="69" t="s">
        <v>53</v>
      </c>
      <c r="C190" s="70">
        <f t="shared" ref="C190:AF190" si="19">SUM(C186:C189)</f>
        <v>11</v>
      </c>
      <c r="D190" s="70">
        <f t="shared" si="19"/>
        <v>8</v>
      </c>
      <c r="E190" s="70">
        <f t="shared" si="19"/>
        <v>19</v>
      </c>
      <c r="F190" s="70">
        <f t="shared" si="19"/>
        <v>9</v>
      </c>
      <c r="G190" s="70">
        <f t="shared" si="19"/>
        <v>4</v>
      </c>
      <c r="H190" s="70">
        <f t="shared" si="19"/>
        <v>13</v>
      </c>
      <c r="I190" s="70">
        <f t="shared" si="19"/>
        <v>1</v>
      </c>
      <c r="J190" s="70">
        <f t="shared" si="19"/>
        <v>0</v>
      </c>
      <c r="K190" s="70">
        <f t="shared" si="19"/>
        <v>1</v>
      </c>
      <c r="L190" s="70">
        <f t="shared" si="19"/>
        <v>1</v>
      </c>
      <c r="M190" s="70">
        <f t="shared" si="19"/>
        <v>0</v>
      </c>
      <c r="N190" s="70">
        <f t="shared" si="19"/>
        <v>1</v>
      </c>
      <c r="O190" s="70">
        <f t="shared" si="19"/>
        <v>5</v>
      </c>
      <c r="P190" s="70">
        <f t="shared" si="19"/>
        <v>7</v>
      </c>
      <c r="Q190" s="70">
        <f t="shared" si="19"/>
        <v>12</v>
      </c>
      <c r="R190" s="70">
        <f t="shared" si="19"/>
        <v>4</v>
      </c>
      <c r="S190" s="70">
        <f t="shared" si="19"/>
        <v>3</v>
      </c>
      <c r="T190" s="70">
        <f t="shared" si="19"/>
        <v>7</v>
      </c>
      <c r="U190" s="70">
        <f t="shared" si="19"/>
        <v>7</v>
      </c>
      <c r="V190" s="70">
        <f t="shared" si="19"/>
        <v>6</v>
      </c>
      <c r="W190" s="70">
        <f t="shared" si="19"/>
        <v>13</v>
      </c>
      <c r="X190" s="70">
        <f t="shared" si="19"/>
        <v>9</v>
      </c>
      <c r="Y190" s="70">
        <f t="shared" si="19"/>
        <v>6</v>
      </c>
      <c r="Z190" s="70">
        <f t="shared" si="19"/>
        <v>15</v>
      </c>
      <c r="AA190" s="70">
        <f t="shared" si="19"/>
        <v>0</v>
      </c>
      <c r="AB190" s="70">
        <f t="shared" si="19"/>
        <v>0</v>
      </c>
      <c r="AC190" s="70">
        <f t="shared" si="19"/>
        <v>0</v>
      </c>
      <c r="AD190" s="70">
        <f t="shared" si="19"/>
        <v>44</v>
      </c>
      <c r="AE190" s="70">
        <f t="shared" si="19"/>
        <v>37</v>
      </c>
      <c r="AF190" s="73">
        <f t="shared" si="19"/>
        <v>81</v>
      </c>
    </row>
    <row r="191" spans="1:32" s="1" customFormat="1">
      <c r="A191" s="32"/>
      <c r="B191" s="33" t="s">
        <v>52</v>
      </c>
      <c r="C191" s="32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</row>
    <row r="192" spans="1:32" s="1" customFormat="1">
      <c r="A192" s="32"/>
      <c r="B192" s="33" t="s">
        <v>52</v>
      </c>
      <c r="C192" s="32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</row>
    <row r="193" spans="1:32" s="1" customFormat="1" ht="18.75">
      <c r="A193" s="485" t="s">
        <v>0</v>
      </c>
      <c r="B193" s="485"/>
      <c r="C193" s="485"/>
      <c r="D193" s="485"/>
      <c r="E193" s="485"/>
      <c r="F193" s="485"/>
      <c r="G193" s="485"/>
      <c r="H193" s="485"/>
      <c r="I193" s="485"/>
      <c r="J193" s="485"/>
      <c r="K193" s="485"/>
      <c r="L193" s="485"/>
      <c r="M193" s="485"/>
      <c r="N193" s="485"/>
      <c r="O193" s="485"/>
      <c r="P193" s="485"/>
      <c r="Q193" s="485"/>
      <c r="R193" s="485"/>
      <c r="S193" s="485"/>
      <c r="T193" s="485"/>
      <c r="U193" s="485"/>
      <c r="V193" s="485"/>
      <c r="W193" s="485"/>
      <c r="X193" s="485"/>
      <c r="Y193" s="485"/>
      <c r="Z193" s="485"/>
      <c r="AA193" s="485"/>
      <c r="AB193" s="485"/>
      <c r="AC193" s="485"/>
      <c r="AD193" s="485"/>
      <c r="AE193" s="485"/>
      <c r="AF193" s="485"/>
    </row>
    <row r="194" spans="1:32" s="1" customFormat="1" ht="18.75">
      <c r="A194" s="485" t="s">
        <v>103</v>
      </c>
      <c r="B194" s="485"/>
      <c r="C194" s="485"/>
      <c r="D194" s="485"/>
      <c r="E194" s="485"/>
      <c r="F194" s="485"/>
      <c r="G194" s="485"/>
      <c r="H194" s="485"/>
      <c r="I194" s="485"/>
      <c r="J194" s="485"/>
      <c r="K194" s="485"/>
      <c r="L194" s="485"/>
      <c r="M194" s="485"/>
      <c r="N194" s="485"/>
      <c r="O194" s="485"/>
      <c r="P194" s="485"/>
      <c r="Q194" s="485"/>
      <c r="R194" s="485"/>
      <c r="S194" s="485"/>
      <c r="T194" s="485"/>
      <c r="U194" s="485"/>
      <c r="V194" s="485"/>
      <c r="W194" s="485"/>
      <c r="X194" s="485"/>
      <c r="Y194" s="485"/>
      <c r="Z194" s="485"/>
      <c r="AA194" s="485"/>
      <c r="AB194" s="485"/>
      <c r="AC194" s="485"/>
      <c r="AD194" s="485"/>
      <c r="AE194" s="485"/>
      <c r="AF194" s="485"/>
    </row>
    <row r="195" spans="1:32" s="1" customFormat="1">
      <c r="A195" s="486" t="s">
        <v>2</v>
      </c>
      <c r="B195" s="486" t="s">
        <v>90</v>
      </c>
      <c r="C195" s="486" t="s">
        <v>4</v>
      </c>
      <c r="D195" s="486"/>
      <c r="E195" s="486"/>
      <c r="F195" s="486" t="s">
        <v>5</v>
      </c>
      <c r="G195" s="486"/>
      <c r="H195" s="486"/>
      <c r="I195" s="486" t="s">
        <v>6</v>
      </c>
      <c r="J195" s="486"/>
      <c r="K195" s="486"/>
      <c r="L195" s="486" t="s">
        <v>7</v>
      </c>
      <c r="M195" s="486"/>
      <c r="N195" s="486"/>
      <c r="O195" s="486" t="s">
        <v>8</v>
      </c>
      <c r="P195" s="486"/>
      <c r="Q195" s="486"/>
      <c r="R195" s="486" t="s">
        <v>9</v>
      </c>
      <c r="S195" s="486"/>
      <c r="T195" s="486"/>
      <c r="U195" s="486" t="s">
        <v>10</v>
      </c>
      <c r="V195" s="486"/>
      <c r="W195" s="486"/>
      <c r="X195" s="486" t="s">
        <v>11</v>
      </c>
      <c r="Y195" s="486"/>
      <c r="Z195" s="486"/>
      <c r="AA195" s="486" t="s">
        <v>12</v>
      </c>
      <c r="AB195" s="486"/>
      <c r="AC195" s="486"/>
      <c r="AD195" s="486" t="s">
        <v>13</v>
      </c>
      <c r="AE195" s="486"/>
      <c r="AF195" s="486" t="s">
        <v>14</v>
      </c>
    </row>
    <row r="196" spans="1:32" s="1" customFormat="1" ht="15.75" thickBot="1">
      <c r="A196" s="486"/>
      <c r="B196" s="486"/>
      <c r="C196" s="7" t="s">
        <v>15</v>
      </c>
      <c r="D196" s="7" t="s">
        <v>16</v>
      </c>
      <c r="E196" s="43" t="s">
        <v>17</v>
      </c>
      <c r="F196" s="7" t="s">
        <v>15</v>
      </c>
      <c r="G196" s="7" t="s">
        <v>16</v>
      </c>
      <c r="H196" s="43" t="s">
        <v>17</v>
      </c>
      <c r="I196" s="7" t="s">
        <v>15</v>
      </c>
      <c r="J196" s="7" t="s">
        <v>16</v>
      </c>
      <c r="K196" s="43" t="s">
        <v>17</v>
      </c>
      <c r="L196" s="7" t="s">
        <v>15</v>
      </c>
      <c r="M196" s="7" t="s">
        <v>16</v>
      </c>
      <c r="N196" s="43" t="s">
        <v>18</v>
      </c>
      <c r="O196" s="7" t="s">
        <v>15</v>
      </c>
      <c r="P196" s="7" t="s">
        <v>16</v>
      </c>
      <c r="Q196" s="43" t="s">
        <v>18</v>
      </c>
      <c r="R196" s="7" t="s">
        <v>15</v>
      </c>
      <c r="S196" s="7" t="s">
        <v>16</v>
      </c>
      <c r="T196" s="43" t="s">
        <v>18</v>
      </c>
      <c r="U196" s="7" t="s">
        <v>15</v>
      </c>
      <c r="V196" s="7" t="s">
        <v>16</v>
      </c>
      <c r="W196" s="43" t="s">
        <v>18</v>
      </c>
      <c r="X196" s="7" t="s">
        <v>15</v>
      </c>
      <c r="Y196" s="7" t="s">
        <v>16</v>
      </c>
      <c r="Z196" s="43" t="s">
        <v>18</v>
      </c>
      <c r="AA196" s="7" t="s">
        <v>15</v>
      </c>
      <c r="AB196" s="7" t="s">
        <v>16</v>
      </c>
      <c r="AC196" s="43" t="s">
        <v>18</v>
      </c>
      <c r="AD196" s="7" t="s">
        <v>15</v>
      </c>
      <c r="AE196" s="7" t="s">
        <v>16</v>
      </c>
      <c r="AF196" s="486"/>
    </row>
    <row r="197" spans="1:32" s="1" customFormat="1">
      <c r="A197" s="35">
        <v>1</v>
      </c>
      <c r="B197" s="48" t="s">
        <v>159</v>
      </c>
      <c r="C197" s="36">
        <v>82</v>
      </c>
      <c r="D197" s="36">
        <v>174</v>
      </c>
      <c r="E197" s="36">
        <v>256</v>
      </c>
      <c r="F197" s="36">
        <v>69</v>
      </c>
      <c r="G197" s="36">
        <v>40</v>
      </c>
      <c r="H197" s="36">
        <v>109</v>
      </c>
      <c r="I197" s="36">
        <v>41</v>
      </c>
      <c r="J197" s="36">
        <v>18</v>
      </c>
      <c r="K197" s="36">
        <v>59</v>
      </c>
      <c r="L197" s="36">
        <v>25</v>
      </c>
      <c r="M197" s="36">
        <v>23</v>
      </c>
      <c r="N197" s="36">
        <v>48</v>
      </c>
      <c r="O197" s="36">
        <v>69</v>
      </c>
      <c r="P197" s="36">
        <v>72</v>
      </c>
      <c r="Q197" s="36">
        <v>141</v>
      </c>
      <c r="R197" s="36">
        <v>21</v>
      </c>
      <c r="S197" s="36">
        <v>17</v>
      </c>
      <c r="T197" s="36">
        <v>38</v>
      </c>
      <c r="U197" s="36">
        <v>34</v>
      </c>
      <c r="V197" s="36">
        <v>86</v>
      </c>
      <c r="W197" s="36">
        <v>120</v>
      </c>
      <c r="X197" s="36">
        <v>97</v>
      </c>
      <c r="Y197" s="36">
        <v>123</v>
      </c>
      <c r="Z197" s="36">
        <v>220</v>
      </c>
      <c r="AA197" s="36">
        <v>0</v>
      </c>
      <c r="AB197" s="36">
        <v>1</v>
      </c>
      <c r="AC197" s="36">
        <v>1</v>
      </c>
      <c r="AD197" s="36">
        <v>442</v>
      </c>
      <c r="AE197" s="36">
        <v>567</v>
      </c>
      <c r="AF197" s="37">
        <v>1009</v>
      </c>
    </row>
    <row r="198" spans="1:32" s="1" customFormat="1">
      <c r="A198" s="8">
        <v>2</v>
      </c>
      <c r="B198" s="24" t="s">
        <v>91</v>
      </c>
      <c r="C198" s="6">
        <v>6</v>
      </c>
      <c r="D198" s="6">
        <v>4</v>
      </c>
      <c r="E198" s="6">
        <v>10</v>
      </c>
      <c r="F198" s="6">
        <v>2</v>
      </c>
      <c r="G198" s="6">
        <v>0</v>
      </c>
      <c r="H198" s="6">
        <v>2</v>
      </c>
      <c r="I198" s="6">
        <v>1</v>
      </c>
      <c r="J198" s="6">
        <v>0</v>
      </c>
      <c r="K198" s="6">
        <v>1</v>
      </c>
      <c r="L198" s="6">
        <v>2</v>
      </c>
      <c r="M198" s="6">
        <v>0</v>
      </c>
      <c r="N198" s="6">
        <v>2</v>
      </c>
      <c r="O198" s="6">
        <v>4</v>
      </c>
      <c r="P198" s="6">
        <v>0</v>
      </c>
      <c r="Q198" s="6">
        <v>4</v>
      </c>
      <c r="R198" s="6">
        <v>0</v>
      </c>
      <c r="S198" s="6">
        <v>0</v>
      </c>
      <c r="T198" s="6">
        <v>0</v>
      </c>
      <c r="U198" s="6">
        <v>1</v>
      </c>
      <c r="V198" s="6">
        <v>0</v>
      </c>
      <c r="W198" s="6">
        <v>1</v>
      </c>
      <c r="X198" s="6">
        <v>3</v>
      </c>
      <c r="Y198" s="6">
        <v>4</v>
      </c>
      <c r="Z198" s="6">
        <v>7</v>
      </c>
      <c r="AA198" s="6">
        <v>0</v>
      </c>
      <c r="AB198" s="6">
        <v>0</v>
      </c>
      <c r="AC198" s="6">
        <v>0</v>
      </c>
      <c r="AD198" s="6">
        <v>19</v>
      </c>
      <c r="AE198" s="6">
        <v>8</v>
      </c>
      <c r="AF198" s="10">
        <v>27</v>
      </c>
    </row>
    <row r="199" spans="1:32" s="1" customFormat="1">
      <c r="A199" s="8">
        <v>3</v>
      </c>
      <c r="B199" s="24" t="s">
        <v>92</v>
      </c>
      <c r="C199" s="6">
        <v>1</v>
      </c>
      <c r="D199" s="6">
        <v>4</v>
      </c>
      <c r="E199" s="6">
        <v>5</v>
      </c>
      <c r="F199" s="6">
        <v>0</v>
      </c>
      <c r="G199" s="6">
        <v>1</v>
      </c>
      <c r="H199" s="6">
        <v>1</v>
      </c>
      <c r="I199" s="6">
        <v>1</v>
      </c>
      <c r="J199" s="6">
        <v>0</v>
      </c>
      <c r="K199" s="6">
        <v>1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2</v>
      </c>
      <c r="S199" s="6">
        <v>4</v>
      </c>
      <c r="T199" s="6">
        <v>6</v>
      </c>
      <c r="U199" s="6">
        <v>0</v>
      </c>
      <c r="V199" s="6">
        <v>1</v>
      </c>
      <c r="W199" s="6">
        <v>1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4</v>
      </c>
      <c r="AE199" s="6">
        <v>10</v>
      </c>
      <c r="AF199" s="10">
        <v>14</v>
      </c>
    </row>
    <row r="200" spans="1:32" s="1" customFormat="1">
      <c r="A200" s="8">
        <v>4</v>
      </c>
      <c r="B200" s="24" t="s">
        <v>93</v>
      </c>
      <c r="C200" s="6">
        <v>9</v>
      </c>
      <c r="D200" s="6">
        <v>9</v>
      </c>
      <c r="E200" s="6">
        <v>18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2</v>
      </c>
      <c r="N200" s="6">
        <v>2</v>
      </c>
      <c r="O200" s="6">
        <v>5</v>
      </c>
      <c r="P200" s="6">
        <v>3</v>
      </c>
      <c r="Q200" s="6">
        <v>8</v>
      </c>
      <c r="R200" s="6">
        <v>0</v>
      </c>
      <c r="S200" s="6">
        <v>0</v>
      </c>
      <c r="T200" s="6">
        <v>0</v>
      </c>
      <c r="U200" s="6">
        <v>1</v>
      </c>
      <c r="V200" s="6">
        <v>3</v>
      </c>
      <c r="W200" s="6">
        <v>4</v>
      </c>
      <c r="X200" s="6">
        <v>7</v>
      </c>
      <c r="Y200" s="6">
        <v>3</v>
      </c>
      <c r="Z200" s="6">
        <v>10</v>
      </c>
      <c r="AA200" s="6">
        <v>0</v>
      </c>
      <c r="AB200" s="6">
        <v>0</v>
      </c>
      <c r="AC200" s="6">
        <v>0</v>
      </c>
      <c r="AD200" s="6">
        <v>22</v>
      </c>
      <c r="AE200" s="6">
        <v>20</v>
      </c>
      <c r="AF200" s="10">
        <v>42</v>
      </c>
    </row>
    <row r="201" spans="1:32" s="1" customFormat="1">
      <c r="A201" s="8">
        <v>5</v>
      </c>
      <c r="B201" s="24" t="s">
        <v>94</v>
      </c>
      <c r="C201" s="6">
        <v>2</v>
      </c>
      <c r="D201" s="6">
        <v>2</v>
      </c>
      <c r="E201" s="6">
        <v>4</v>
      </c>
      <c r="F201" s="6">
        <v>1</v>
      </c>
      <c r="G201" s="6">
        <v>4</v>
      </c>
      <c r="H201" s="6">
        <v>5</v>
      </c>
      <c r="I201" s="6">
        <v>1</v>
      </c>
      <c r="J201" s="6">
        <v>2</v>
      </c>
      <c r="K201" s="6">
        <v>3</v>
      </c>
      <c r="L201" s="6">
        <v>0</v>
      </c>
      <c r="M201" s="6">
        <v>2</v>
      </c>
      <c r="N201" s="6">
        <v>2</v>
      </c>
      <c r="O201" s="6">
        <v>3</v>
      </c>
      <c r="P201" s="6">
        <v>0</v>
      </c>
      <c r="Q201" s="6">
        <v>3</v>
      </c>
      <c r="R201" s="6">
        <v>0</v>
      </c>
      <c r="S201" s="6">
        <v>0</v>
      </c>
      <c r="T201" s="6">
        <v>0</v>
      </c>
      <c r="U201" s="6">
        <v>1</v>
      </c>
      <c r="V201" s="6">
        <v>0</v>
      </c>
      <c r="W201" s="6">
        <v>1</v>
      </c>
      <c r="X201" s="6">
        <v>1</v>
      </c>
      <c r="Y201" s="6">
        <v>3</v>
      </c>
      <c r="Z201" s="6">
        <v>4</v>
      </c>
      <c r="AA201" s="6">
        <v>0</v>
      </c>
      <c r="AB201" s="6">
        <v>0</v>
      </c>
      <c r="AC201" s="6">
        <v>0</v>
      </c>
      <c r="AD201" s="6">
        <v>9</v>
      </c>
      <c r="AE201" s="6">
        <v>13</v>
      </c>
      <c r="AF201" s="10">
        <v>22</v>
      </c>
    </row>
    <row r="202" spans="1:32" s="1" customFormat="1" ht="26.25" thickBot="1">
      <c r="A202" s="8">
        <v>6</v>
      </c>
      <c r="B202" s="24" t="s">
        <v>95</v>
      </c>
      <c r="C202" s="6">
        <v>8</v>
      </c>
      <c r="D202" s="6">
        <v>2</v>
      </c>
      <c r="E202" s="6">
        <v>10</v>
      </c>
      <c r="F202" s="6">
        <v>2</v>
      </c>
      <c r="G202" s="6">
        <v>0</v>
      </c>
      <c r="H202" s="6">
        <v>2</v>
      </c>
      <c r="I202" s="6">
        <v>2</v>
      </c>
      <c r="J202" s="6">
        <v>1</v>
      </c>
      <c r="K202" s="6">
        <v>3</v>
      </c>
      <c r="L202" s="6">
        <v>2</v>
      </c>
      <c r="M202" s="6">
        <v>0</v>
      </c>
      <c r="N202" s="6">
        <v>2</v>
      </c>
      <c r="O202" s="6">
        <v>3</v>
      </c>
      <c r="P202" s="6">
        <v>2</v>
      </c>
      <c r="Q202" s="6">
        <v>5</v>
      </c>
      <c r="R202" s="6">
        <v>2</v>
      </c>
      <c r="S202" s="6">
        <v>1</v>
      </c>
      <c r="T202" s="6">
        <v>3</v>
      </c>
      <c r="U202" s="6">
        <v>2</v>
      </c>
      <c r="V202" s="6">
        <v>2</v>
      </c>
      <c r="W202" s="6">
        <v>4</v>
      </c>
      <c r="X202" s="6">
        <v>7</v>
      </c>
      <c r="Y202" s="6">
        <v>8</v>
      </c>
      <c r="Z202" s="6">
        <v>15</v>
      </c>
      <c r="AA202" s="6">
        <v>0</v>
      </c>
      <c r="AB202" s="6">
        <v>0</v>
      </c>
      <c r="AC202" s="6">
        <v>0</v>
      </c>
      <c r="AD202" s="6">
        <v>28</v>
      </c>
      <c r="AE202" s="6">
        <v>16</v>
      </c>
      <c r="AF202" s="10">
        <v>44</v>
      </c>
    </row>
    <row r="203" spans="1:32" s="1" customFormat="1" ht="15.75" thickBot="1">
      <c r="A203" s="38">
        <v>7</v>
      </c>
      <c r="B203" s="45" t="s">
        <v>344</v>
      </c>
      <c r="C203" s="402">
        <v>20</v>
      </c>
      <c r="D203" s="403">
        <v>24</v>
      </c>
      <c r="E203" s="403">
        <v>44</v>
      </c>
      <c r="F203" s="403">
        <v>11</v>
      </c>
      <c r="G203" s="403">
        <v>5</v>
      </c>
      <c r="H203" s="403">
        <v>16</v>
      </c>
      <c r="I203" s="403">
        <v>2</v>
      </c>
      <c r="J203" s="403">
        <v>2</v>
      </c>
      <c r="K203" s="403">
        <v>4</v>
      </c>
      <c r="L203" s="403">
        <v>3</v>
      </c>
      <c r="M203" s="403">
        <v>1</v>
      </c>
      <c r="N203" s="403">
        <v>4</v>
      </c>
      <c r="O203" s="403">
        <v>8</v>
      </c>
      <c r="P203" s="403">
        <v>10</v>
      </c>
      <c r="Q203" s="403">
        <v>18</v>
      </c>
      <c r="R203" s="403">
        <v>5</v>
      </c>
      <c r="S203" s="403">
        <v>3</v>
      </c>
      <c r="T203" s="403">
        <v>8</v>
      </c>
      <c r="U203" s="403">
        <v>9</v>
      </c>
      <c r="V203" s="403">
        <v>7</v>
      </c>
      <c r="W203" s="403">
        <v>16</v>
      </c>
      <c r="X203" s="403">
        <v>14</v>
      </c>
      <c r="Y203" s="403">
        <v>17</v>
      </c>
      <c r="Z203" s="403">
        <v>31</v>
      </c>
      <c r="AA203" s="403">
        <v>0</v>
      </c>
      <c r="AB203" s="403">
        <v>0</v>
      </c>
      <c r="AC203" s="403">
        <v>0</v>
      </c>
      <c r="AD203" s="403">
        <v>69</v>
      </c>
      <c r="AE203" s="403">
        <v>72</v>
      </c>
      <c r="AF203" s="403">
        <v>141</v>
      </c>
    </row>
    <row r="204" spans="1:32" s="1" customFormat="1" ht="15.75" thickBot="1">
      <c r="A204" s="46"/>
      <c r="B204" s="52" t="s">
        <v>14</v>
      </c>
      <c r="C204" s="47">
        <f t="shared" ref="C204:AF204" si="20">SUM(C197:C203)</f>
        <v>128</v>
      </c>
      <c r="D204" s="47">
        <f t="shared" si="20"/>
        <v>219</v>
      </c>
      <c r="E204" s="47">
        <f t="shared" si="20"/>
        <v>347</v>
      </c>
      <c r="F204" s="47">
        <f t="shared" si="20"/>
        <v>85</v>
      </c>
      <c r="G204" s="47">
        <f t="shared" si="20"/>
        <v>50</v>
      </c>
      <c r="H204" s="47">
        <f t="shared" si="20"/>
        <v>135</v>
      </c>
      <c r="I204" s="47">
        <f t="shared" si="20"/>
        <v>48</v>
      </c>
      <c r="J204" s="47">
        <f t="shared" si="20"/>
        <v>23</v>
      </c>
      <c r="K204" s="47">
        <f t="shared" si="20"/>
        <v>71</v>
      </c>
      <c r="L204" s="47">
        <f t="shared" si="20"/>
        <v>32</v>
      </c>
      <c r="M204" s="47">
        <f t="shared" si="20"/>
        <v>28</v>
      </c>
      <c r="N204" s="47">
        <f t="shared" si="20"/>
        <v>60</v>
      </c>
      <c r="O204" s="47">
        <f t="shared" si="20"/>
        <v>92</v>
      </c>
      <c r="P204" s="47">
        <f t="shared" si="20"/>
        <v>87</v>
      </c>
      <c r="Q204" s="47">
        <f t="shared" si="20"/>
        <v>179</v>
      </c>
      <c r="R204" s="47">
        <f t="shared" si="20"/>
        <v>30</v>
      </c>
      <c r="S204" s="47">
        <f t="shared" si="20"/>
        <v>25</v>
      </c>
      <c r="T204" s="47">
        <f t="shared" si="20"/>
        <v>55</v>
      </c>
      <c r="U204" s="47">
        <f t="shared" si="20"/>
        <v>48</v>
      </c>
      <c r="V204" s="47">
        <f t="shared" si="20"/>
        <v>99</v>
      </c>
      <c r="W204" s="47">
        <f t="shared" si="20"/>
        <v>147</v>
      </c>
      <c r="X204" s="47">
        <f t="shared" si="20"/>
        <v>129</v>
      </c>
      <c r="Y204" s="47">
        <f t="shared" si="20"/>
        <v>158</v>
      </c>
      <c r="Z204" s="47">
        <f t="shared" si="20"/>
        <v>287</v>
      </c>
      <c r="AA204" s="47">
        <f t="shared" si="20"/>
        <v>0</v>
      </c>
      <c r="AB204" s="47">
        <f t="shared" si="20"/>
        <v>1</v>
      </c>
      <c r="AC204" s="47">
        <f t="shared" si="20"/>
        <v>1</v>
      </c>
      <c r="AD204" s="47">
        <f t="shared" si="20"/>
        <v>593</v>
      </c>
      <c r="AE204" s="47">
        <f t="shared" si="20"/>
        <v>706</v>
      </c>
      <c r="AF204" s="40">
        <f t="shared" si="20"/>
        <v>1299</v>
      </c>
    </row>
    <row r="205" spans="1:32" s="1" customFormat="1">
      <c r="C205" s="42"/>
      <c r="D205" s="42"/>
      <c r="E205" s="41"/>
      <c r="F205" s="41"/>
      <c r="G205" s="42"/>
      <c r="H205" s="41"/>
      <c r="I205" s="41"/>
      <c r="J205" s="42"/>
      <c r="K205" s="41"/>
      <c r="L205" s="42"/>
      <c r="M205" s="41"/>
      <c r="N205" s="41"/>
      <c r="O205" s="42"/>
      <c r="P205" s="42"/>
      <c r="Q205" s="41"/>
      <c r="R205" s="42"/>
      <c r="S205" s="42"/>
      <c r="T205" s="41"/>
      <c r="U205" s="42"/>
      <c r="V205" s="42"/>
      <c r="W205" s="41"/>
      <c r="X205" s="42"/>
      <c r="Y205" s="42"/>
      <c r="Z205" s="41"/>
      <c r="AA205" s="41"/>
    </row>
    <row r="206" spans="1:32" s="1" customFormat="1"/>
    <row r="207" spans="1:32" s="1" customFormat="1"/>
  </sheetData>
  <mergeCells count="95">
    <mergeCell ref="AF195:AF196"/>
    <mergeCell ref="AA116:AC116"/>
    <mergeCell ref="AD116:AE116"/>
    <mergeCell ref="AF116:AF117"/>
    <mergeCell ref="A194:AF194"/>
    <mergeCell ref="A195:A196"/>
    <mergeCell ref="B195:B196"/>
    <mergeCell ref="C195:E195"/>
    <mergeCell ref="F195:H195"/>
    <mergeCell ref="I195:K195"/>
    <mergeCell ref="L195:N195"/>
    <mergeCell ref="O195:Q195"/>
    <mergeCell ref="R195:T195"/>
    <mergeCell ref="U195:W195"/>
    <mergeCell ref="X195:Z195"/>
    <mergeCell ref="AA195:AC195"/>
    <mergeCell ref="AD195:AE195"/>
    <mergeCell ref="L116:N116"/>
    <mergeCell ref="R116:T116"/>
    <mergeCell ref="O116:Q116"/>
    <mergeCell ref="U116:W116"/>
    <mergeCell ref="X116:Z116"/>
    <mergeCell ref="A193:AF193"/>
    <mergeCell ref="A168:AF168"/>
    <mergeCell ref="A173:AF173"/>
    <mergeCell ref="A185:AF185"/>
    <mergeCell ref="A181:AF181"/>
    <mergeCell ref="A152:AF152"/>
    <mergeCell ref="A118:AF118"/>
    <mergeCell ref="A177:AF177"/>
    <mergeCell ref="A158:AF158"/>
    <mergeCell ref="A163:AF163"/>
    <mergeCell ref="A106:AF106"/>
    <mergeCell ref="A107:AF107"/>
    <mergeCell ref="A108:A109"/>
    <mergeCell ref="B108:B109"/>
    <mergeCell ref="C108:E108"/>
    <mergeCell ref="F108:H108"/>
    <mergeCell ref="I108:K108"/>
    <mergeCell ref="L108:N108"/>
    <mergeCell ref="O108:Q108"/>
    <mergeCell ref="R108:T108"/>
    <mergeCell ref="U108:W108"/>
    <mergeCell ref="X108:Z108"/>
    <mergeCell ref="AA108:AC108"/>
    <mergeCell ref="AD108:AE108"/>
    <mergeCell ref="AF108:AF109"/>
    <mergeCell ref="A114:AF114"/>
    <mergeCell ref="A115:AF115"/>
    <mergeCell ref="A116:A117"/>
    <mergeCell ref="B116:B117"/>
    <mergeCell ref="C116:E116"/>
    <mergeCell ref="F116:H116"/>
    <mergeCell ref="I116:K116"/>
    <mergeCell ref="A6:AF6"/>
    <mergeCell ref="A65:AF65"/>
    <mergeCell ref="C4:E4"/>
    <mergeCell ref="F4:H4"/>
    <mergeCell ref="I4:K4"/>
    <mergeCell ref="L4:N4"/>
    <mergeCell ref="X4:Z4"/>
    <mergeCell ref="U4:W4"/>
    <mergeCell ref="R4:T4"/>
    <mergeCell ref="A60:AF60"/>
    <mergeCell ref="O4:Q4"/>
    <mergeCell ref="AA4:AC4"/>
    <mergeCell ref="A43:AF43"/>
    <mergeCell ref="A49:AF49"/>
    <mergeCell ref="A54:AF54"/>
    <mergeCell ref="A2:AF2"/>
    <mergeCell ref="A3:AF3"/>
    <mergeCell ref="A4:A5"/>
    <mergeCell ref="B4:B5"/>
    <mergeCell ref="AD4:AE4"/>
    <mergeCell ref="AF4:AF5"/>
    <mergeCell ref="A69:AF69"/>
    <mergeCell ref="A77:AF77"/>
    <mergeCell ref="A81:AF81"/>
    <mergeCell ref="A83:AF83"/>
    <mergeCell ref="A73:AF73"/>
    <mergeCell ref="A91:AF91"/>
    <mergeCell ref="AA93:AC93"/>
    <mergeCell ref="AD93:AE93"/>
    <mergeCell ref="AF93:AF94"/>
    <mergeCell ref="A92:AF92"/>
    <mergeCell ref="L93:N93"/>
    <mergeCell ref="O93:Q93"/>
    <mergeCell ref="R93:T93"/>
    <mergeCell ref="U93:W93"/>
    <mergeCell ref="X93:Z93"/>
    <mergeCell ref="A93:A94"/>
    <mergeCell ref="B93:B94"/>
    <mergeCell ref="C93:E93"/>
    <mergeCell ref="F93:H93"/>
    <mergeCell ref="I93:K93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3" orientation="landscape" horizontalDpi="200" verticalDpi="0" r:id="rId1"/>
  <rowBreaks count="8" manualBreakCount="8">
    <brk id="31" max="31" man="1"/>
    <brk id="59" max="31" man="1"/>
    <brk id="88" max="31" man="1"/>
    <brk id="111" max="31" man="1"/>
    <brk id="143" max="31" man="1"/>
    <brk id="172" max="31" man="1"/>
    <brk id="190" max="31" man="1"/>
    <brk id="204" max="31" man="1"/>
  </rowBreaks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G219"/>
  <sheetViews>
    <sheetView topLeftCell="A208" workbookViewId="0">
      <selection activeCell="AB222" sqref="AB222"/>
    </sheetView>
  </sheetViews>
  <sheetFormatPr defaultRowHeight="15"/>
  <cols>
    <col min="1" max="1" width="5" bestFit="1" customWidth="1"/>
    <col min="2" max="2" width="21.5703125" customWidth="1"/>
    <col min="3" max="31" width="4.7109375" customWidth="1"/>
    <col min="32" max="32" width="8" customWidth="1"/>
  </cols>
  <sheetData>
    <row r="2" spans="1:32" s="1" customFormat="1" ht="18.75">
      <c r="A2" s="485" t="s">
        <v>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1:32" s="1" customFormat="1" ht="19.5" thickBot="1">
      <c r="A3" s="485" t="s">
        <v>106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</row>
    <row r="4" spans="1:32" s="1" customFormat="1" ht="21" customHeight="1">
      <c r="A4" s="493" t="s">
        <v>2</v>
      </c>
      <c r="B4" s="495" t="s">
        <v>3</v>
      </c>
      <c r="C4" s="495" t="s">
        <v>4</v>
      </c>
      <c r="D4" s="495"/>
      <c r="E4" s="495"/>
      <c r="F4" s="495" t="s">
        <v>5</v>
      </c>
      <c r="G4" s="495"/>
      <c r="H4" s="495"/>
      <c r="I4" s="495" t="s">
        <v>6</v>
      </c>
      <c r="J4" s="495"/>
      <c r="K4" s="495"/>
      <c r="L4" s="495" t="s">
        <v>7</v>
      </c>
      <c r="M4" s="495"/>
      <c r="N4" s="495"/>
      <c r="O4" s="495" t="s">
        <v>8</v>
      </c>
      <c r="P4" s="495"/>
      <c r="Q4" s="495"/>
      <c r="R4" s="495" t="s">
        <v>9</v>
      </c>
      <c r="S4" s="495"/>
      <c r="T4" s="495"/>
      <c r="U4" s="495" t="s">
        <v>10</v>
      </c>
      <c r="V4" s="495"/>
      <c r="W4" s="495"/>
      <c r="X4" s="495" t="s">
        <v>11</v>
      </c>
      <c r="Y4" s="495"/>
      <c r="Z4" s="495"/>
      <c r="AA4" s="495" t="s">
        <v>12</v>
      </c>
      <c r="AB4" s="495"/>
      <c r="AC4" s="495"/>
      <c r="AD4" s="495" t="s">
        <v>13</v>
      </c>
      <c r="AE4" s="495"/>
      <c r="AF4" s="496" t="s">
        <v>14</v>
      </c>
    </row>
    <row r="5" spans="1:32" s="1" customFormat="1" ht="21.75" customHeight="1">
      <c r="A5" s="494"/>
      <c r="B5" s="486"/>
      <c r="C5" s="86" t="s">
        <v>15</v>
      </c>
      <c r="D5" s="86" t="s">
        <v>16</v>
      </c>
      <c r="E5" s="43" t="s">
        <v>17</v>
      </c>
      <c r="F5" s="86" t="s">
        <v>15</v>
      </c>
      <c r="G5" s="86" t="s">
        <v>16</v>
      </c>
      <c r="H5" s="43" t="s">
        <v>17</v>
      </c>
      <c r="I5" s="86" t="s">
        <v>15</v>
      </c>
      <c r="J5" s="86" t="s">
        <v>16</v>
      </c>
      <c r="K5" s="43" t="s">
        <v>17</v>
      </c>
      <c r="L5" s="86" t="s">
        <v>15</v>
      </c>
      <c r="M5" s="86" t="s">
        <v>16</v>
      </c>
      <c r="N5" s="43" t="s">
        <v>18</v>
      </c>
      <c r="O5" s="86" t="s">
        <v>15</v>
      </c>
      <c r="P5" s="86" t="s">
        <v>16</v>
      </c>
      <c r="Q5" s="43" t="s">
        <v>18</v>
      </c>
      <c r="R5" s="86" t="s">
        <v>15</v>
      </c>
      <c r="S5" s="86" t="s">
        <v>16</v>
      </c>
      <c r="T5" s="43" t="s">
        <v>18</v>
      </c>
      <c r="U5" s="86" t="s">
        <v>15</v>
      </c>
      <c r="V5" s="86" t="s">
        <v>16</v>
      </c>
      <c r="W5" s="43" t="s">
        <v>18</v>
      </c>
      <c r="X5" s="86" t="s">
        <v>15</v>
      </c>
      <c r="Y5" s="86" t="s">
        <v>16</v>
      </c>
      <c r="Z5" s="43" t="s">
        <v>18</v>
      </c>
      <c r="AA5" s="86" t="s">
        <v>15</v>
      </c>
      <c r="AB5" s="86" t="s">
        <v>16</v>
      </c>
      <c r="AC5" s="43" t="s">
        <v>18</v>
      </c>
      <c r="AD5" s="86" t="s">
        <v>15</v>
      </c>
      <c r="AE5" s="86" t="s">
        <v>16</v>
      </c>
      <c r="AF5" s="497"/>
    </row>
    <row r="6" spans="1:32" s="1" customFormat="1" ht="20.100000000000001" customHeight="1">
      <c r="A6" s="498" t="s">
        <v>19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97"/>
    </row>
    <row r="7" spans="1:32" s="1" customFormat="1" ht="20.100000000000001" customHeight="1">
      <c r="A7" s="3">
        <v>1</v>
      </c>
      <c r="B7" s="2" t="s">
        <v>20</v>
      </c>
      <c r="C7" s="5">
        <v>0</v>
      </c>
      <c r="D7" s="5">
        <v>5</v>
      </c>
      <c r="E7" s="5">
        <v>5</v>
      </c>
      <c r="F7" s="5">
        <v>5</v>
      </c>
      <c r="G7" s="5">
        <v>5</v>
      </c>
      <c r="H7" s="5">
        <v>10</v>
      </c>
      <c r="I7" s="5">
        <v>1</v>
      </c>
      <c r="J7" s="5">
        <v>1</v>
      </c>
      <c r="K7" s="5">
        <v>2</v>
      </c>
      <c r="L7" s="5">
        <v>1</v>
      </c>
      <c r="M7" s="5">
        <v>2</v>
      </c>
      <c r="N7" s="5">
        <v>3</v>
      </c>
      <c r="O7" s="5">
        <v>3</v>
      </c>
      <c r="P7" s="5">
        <v>8</v>
      </c>
      <c r="Q7" s="5">
        <v>11</v>
      </c>
      <c r="R7" s="5">
        <v>0</v>
      </c>
      <c r="S7" s="5">
        <v>0</v>
      </c>
      <c r="T7" s="5">
        <v>0</v>
      </c>
      <c r="U7" s="5">
        <v>6</v>
      </c>
      <c r="V7" s="5">
        <v>9</v>
      </c>
      <c r="W7" s="5">
        <v>15</v>
      </c>
      <c r="X7" s="5">
        <v>1</v>
      </c>
      <c r="Y7" s="5">
        <v>6</v>
      </c>
      <c r="Z7" s="5">
        <v>7</v>
      </c>
      <c r="AA7" s="5">
        <v>0</v>
      </c>
      <c r="AB7" s="5">
        <v>0</v>
      </c>
      <c r="AC7" s="5">
        <v>0</v>
      </c>
      <c r="AD7" s="5">
        <v>17</v>
      </c>
      <c r="AE7" s="5">
        <v>36</v>
      </c>
      <c r="AF7" s="9">
        <v>53</v>
      </c>
    </row>
    <row r="8" spans="1:32" s="1" customFormat="1" ht="20.100000000000001" customHeight="1">
      <c r="A8" s="3">
        <v>2</v>
      </c>
      <c r="B8" s="2" t="s">
        <v>21</v>
      </c>
      <c r="C8" s="5">
        <v>3</v>
      </c>
      <c r="D8" s="5">
        <v>7</v>
      </c>
      <c r="E8" s="5">
        <v>10</v>
      </c>
      <c r="F8" s="5">
        <v>5</v>
      </c>
      <c r="G8" s="5">
        <v>2</v>
      </c>
      <c r="H8" s="5">
        <v>7</v>
      </c>
      <c r="I8" s="5">
        <v>3</v>
      </c>
      <c r="J8" s="5">
        <v>1</v>
      </c>
      <c r="K8" s="5">
        <v>4</v>
      </c>
      <c r="L8" s="5">
        <v>2</v>
      </c>
      <c r="M8" s="5">
        <v>1</v>
      </c>
      <c r="N8" s="5">
        <v>3</v>
      </c>
      <c r="O8" s="5">
        <v>5</v>
      </c>
      <c r="P8" s="5">
        <v>6</v>
      </c>
      <c r="Q8" s="5">
        <v>11</v>
      </c>
      <c r="R8" s="5">
        <v>1</v>
      </c>
      <c r="S8" s="5">
        <v>0</v>
      </c>
      <c r="T8" s="5">
        <v>1</v>
      </c>
      <c r="U8" s="5">
        <v>3</v>
      </c>
      <c r="V8" s="5">
        <v>7</v>
      </c>
      <c r="W8" s="5">
        <v>10</v>
      </c>
      <c r="X8" s="5">
        <v>3</v>
      </c>
      <c r="Y8" s="5">
        <v>12</v>
      </c>
      <c r="Z8" s="5">
        <v>15</v>
      </c>
      <c r="AA8" s="5">
        <v>0</v>
      </c>
      <c r="AB8" s="5">
        <v>0</v>
      </c>
      <c r="AC8" s="5">
        <v>0</v>
      </c>
      <c r="AD8" s="5">
        <v>25</v>
      </c>
      <c r="AE8" s="5">
        <v>36</v>
      </c>
      <c r="AF8" s="9">
        <v>61</v>
      </c>
    </row>
    <row r="9" spans="1:32" s="1" customFormat="1" ht="20.100000000000001" customHeight="1">
      <c r="A9" s="3">
        <v>3</v>
      </c>
      <c r="B9" s="2" t="s">
        <v>22</v>
      </c>
      <c r="C9" s="5">
        <v>4</v>
      </c>
      <c r="D9" s="5">
        <v>6</v>
      </c>
      <c r="E9" s="5">
        <v>10</v>
      </c>
      <c r="F9" s="5">
        <v>6</v>
      </c>
      <c r="G9" s="5">
        <v>4</v>
      </c>
      <c r="H9" s="5">
        <v>10</v>
      </c>
      <c r="I9" s="5">
        <v>0</v>
      </c>
      <c r="J9" s="5">
        <v>1</v>
      </c>
      <c r="K9" s="5">
        <v>1</v>
      </c>
      <c r="L9" s="5">
        <v>2</v>
      </c>
      <c r="M9" s="5">
        <v>0</v>
      </c>
      <c r="N9" s="5">
        <v>2</v>
      </c>
      <c r="O9" s="5">
        <v>4</v>
      </c>
      <c r="P9" s="5">
        <v>5</v>
      </c>
      <c r="Q9" s="5">
        <v>9</v>
      </c>
      <c r="R9" s="5">
        <v>1</v>
      </c>
      <c r="S9" s="5">
        <v>4</v>
      </c>
      <c r="T9" s="5">
        <v>5</v>
      </c>
      <c r="U9" s="5">
        <v>2</v>
      </c>
      <c r="V9" s="5">
        <v>4</v>
      </c>
      <c r="W9" s="5">
        <v>6</v>
      </c>
      <c r="X9" s="5">
        <v>6</v>
      </c>
      <c r="Y9" s="5">
        <v>5</v>
      </c>
      <c r="Z9" s="5">
        <v>11</v>
      </c>
      <c r="AA9" s="5">
        <v>0</v>
      </c>
      <c r="AB9" s="5">
        <v>0</v>
      </c>
      <c r="AC9" s="5">
        <v>0</v>
      </c>
      <c r="AD9" s="5">
        <v>25</v>
      </c>
      <c r="AE9" s="5">
        <v>29</v>
      </c>
      <c r="AF9" s="9">
        <v>54</v>
      </c>
    </row>
    <row r="10" spans="1:32" s="1" customFormat="1" ht="20.100000000000001" customHeight="1">
      <c r="A10" s="3">
        <v>4</v>
      </c>
      <c r="B10" s="2" t="s">
        <v>23</v>
      </c>
      <c r="C10" s="5">
        <v>0</v>
      </c>
      <c r="D10" s="5">
        <v>0</v>
      </c>
      <c r="E10" s="5">
        <v>0</v>
      </c>
      <c r="F10" s="5">
        <v>1</v>
      </c>
      <c r="G10" s="5">
        <v>1</v>
      </c>
      <c r="H10" s="5">
        <v>2</v>
      </c>
      <c r="I10" s="5">
        <v>0</v>
      </c>
      <c r="J10" s="5">
        <v>1</v>
      </c>
      <c r="K10" s="5">
        <v>1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1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1</v>
      </c>
      <c r="AE10" s="5">
        <v>3</v>
      </c>
      <c r="AF10" s="9">
        <v>4</v>
      </c>
    </row>
    <row r="11" spans="1:32" s="1" customFormat="1" ht="20.100000000000001" customHeight="1">
      <c r="A11" s="3">
        <v>5</v>
      </c>
      <c r="B11" s="2" t="s">
        <v>24</v>
      </c>
      <c r="C11" s="5">
        <v>0</v>
      </c>
      <c r="D11" s="5">
        <v>1</v>
      </c>
      <c r="E11" s="5">
        <v>1</v>
      </c>
      <c r="F11" s="5">
        <v>11</v>
      </c>
      <c r="G11" s="5">
        <v>3</v>
      </c>
      <c r="H11" s="5">
        <v>14</v>
      </c>
      <c r="I11" s="5">
        <v>4</v>
      </c>
      <c r="J11" s="5">
        <v>0</v>
      </c>
      <c r="K11" s="5">
        <v>4</v>
      </c>
      <c r="L11" s="5">
        <v>3</v>
      </c>
      <c r="M11" s="5">
        <v>1</v>
      </c>
      <c r="N11" s="5">
        <v>4</v>
      </c>
      <c r="O11" s="5">
        <v>3</v>
      </c>
      <c r="P11" s="5">
        <v>3</v>
      </c>
      <c r="Q11" s="5">
        <v>6</v>
      </c>
      <c r="R11" s="5">
        <v>0</v>
      </c>
      <c r="S11" s="5">
        <v>1</v>
      </c>
      <c r="T11" s="5">
        <v>1</v>
      </c>
      <c r="U11" s="5">
        <v>3</v>
      </c>
      <c r="V11" s="5">
        <v>0</v>
      </c>
      <c r="W11" s="5">
        <v>3</v>
      </c>
      <c r="X11" s="5">
        <v>4</v>
      </c>
      <c r="Y11" s="5">
        <v>0</v>
      </c>
      <c r="Z11" s="5">
        <v>4</v>
      </c>
      <c r="AA11" s="5">
        <v>0</v>
      </c>
      <c r="AB11" s="5">
        <v>0</v>
      </c>
      <c r="AC11" s="5">
        <v>0</v>
      </c>
      <c r="AD11" s="5">
        <v>28</v>
      </c>
      <c r="AE11" s="5">
        <v>9</v>
      </c>
      <c r="AF11" s="9">
        <v>37</v>
      </c>
    </row>
    <row r="12" spans="1:32" s="1" customFormat="1" ht="20.100000000000001" customHeight="1">
      <c r="A12" s="3">
        <v>6</v>
      </c>
      <c r="B12" s="2" t="s">
        <v>25</v>
      </c>
      <c r="C12" s="5">
        <v>0</v>
      </c>
      <c r="D12" s="5">
        <v>1</v>
      </c>
      <c r="E12" s="5">
        <v>1</v>
      </c>
      <c r="F12" s="5">
        <v>3</v>
      </c>
      <c r="G12" s="5">
        <v>1</v>
      </c>
      <c r="H12" s="5">
        <v>4</v>
      </c>
      <c r="I12" s="5">
        <v>0</v>
      </c>
      <c r="J12" s="5">
        <v>0</v>
      </c>
      <c r="K12" s="5">
        <v>0</v>
      </c>
      <c r="L12" s="5">
        <v>1</v>
      </c>
      <c r="M12" s="5">
        <v>1</v>
      </c>
      <c r="N12" s="5">
        <v>2</v>
      </c>
      <c r="O12" s="5">
        <v>3</v>
      </c>
      <c r="P12" s="5">
        <v>3</v>
      </c>
      <c r="Q12" s="5">
        <v>6</v>
      </c>
      <c r="R12" s="5">
        <v>1</v>
      </c>
      <c r="S12" s="5">
        <v>0</v>
      </c>
      <c r="T12" s="5">
        <v>1</v>
      </c>
      <c r="U12" s="5">
        <v>1</v>
      </c>
      <c r="V12" s="5">
        <v>2</v>
      </c>
      <c r="W12" s="5">
        <v>3</v>
      </c>
      <c r="X12" s="5">
        <v>3</v>
      </c>
      <c r="Y12" s="5">
        <v>2</v>
      </c>
      <c r="Z12" s="5">
        <v>5</v>
      </c>
      <c r="AA12" s="5">
        <v>0</v>
      </c>
      <c r="AB12" s="5">
        <v>0</v>
      </c>
      <c r="AC12" s="5">
        <v>0</v>
      </c>
      <c r="AD12" s="5">
        <v>12</v>
      </c>
      <c r="AE12" s="5">
        <v>10</v>
      </c>
      <c r="AF12" s="9">
        <v>22</v>
      </c>
    </row>
    <row r="13" spans="1:32" s="1" customFormat="1" ht="22.5" customHeight="1">
      <c r="A13" s="3">
        <v>7</v>
      </c>
      <c r="B13" s="2" t="s">
        <v>26</v>
      </c>
      <c r="C13" s="5">
        <v>1</v>
      </c>
      <c r="D13" s="5">
        <v>1</v>
      </c>
      <c r="E13" s="5">
        <v>2</v>
      </c>
      <c r="F13" s="5">
        <v>6</v>
      </c>
      <c r="G13" s="5">
        <v>4</v>
      </c>
      <c r="H13" s="5">
        <v>10</v>
      </c>
      <c r="I13" s="5">
        <v>4</v>
      </c>
      <c r="J13" s="5">
        <v>0</v>
      </c>
      <c r="K13" s="5">
        <v>4</v>
      </c>
      <c r="L13" s="5">
        <v>1</v>
      </c>
      <c r="M13" s="5">
        <v>1</v>
      </c>
      <c r="N13" s="5">
        <v>2</v>
      </c>
      <c r="O13" s="5">
        <v>9</v>
      </c>
      <c r="P13" s="5">
        <v>4</v>
      </c>
      <c r="Q13" s="5">
        <v>13</v>
      </c>
      <c r="R13" s="5">
        <v>2</v>
      </c>
      <c r="S13" s="5">
        <v>1</v>
      </c>
      <c r="T13" s="5">
        <v>3</v>
      </c>
      <c r="U13" s="5">
        <v>5</v>
      </c>
      <c r="V13" s="5">
        <v>1</v>
      </c>
      <c r="W13" s="5">
        <v>6</v>
      </c>
      <c r="X13" s="5">
        <v>7</v>
      </c>
      <c r="Y13" s="5">
        <v>7</v>
      </c>
      <c r="Z13" s="5">
        <v>14</v>
      </c>
      <c r="AA13" s="5">
        <v>0</v>
      </c>
      <c r="AB13" s="5">
        <v>0</v>
      </c>
      <c r="AC13" s="5">
        <v>0</v>
      </c>
      <c r="AD13" s="5">
        <v>35</v>
      </c>
      <c r="AE13" s="5">
        <v>19</v>
      </c>
      <c r="AF13" s="9">
        <v>54</v>
      </c>
    </row>
    <row r="14" spans="1:32" s="1" customFormat="1" ht="20.100000000000001" customHeight="1">
      <c r="A14" s="3">
        <v>8</v>
      </c>
      <c r="B14" s="2" t="s">
        <v>27</v>
      </c>
      <c r="C14" s="5">
        <v>1</v>
      </c>
      <c r="D14" s="5">
        <v>0</v>
      </c>
      <c r="E14" s="5">
        <v>1</v>
      </c>
      <c r="F14" s="5">
        <v>6</v>
      </c>
      <c r="G14" s="5">
        <v>2</v>
      </c>
      <c r="H14" s="5">
        <v>8</v>
      </c>
      <c r="I14" s="5">
        <v>2</v>
      </c>
      <c r="J14" s="5">
        <v>0</v>
      </c>
      <c r="K14" s="5">
        <v>2</v>
      </c>
      <c r="L14" s="5">
        <v>3</v>
      </c>
      <c r="M14" s="2">
        <v>0</v>
      </c>
      <c r="N14" s="5">
        <v>3</v>
      </c>
      <c r="O14" s="5">
        <v>3</v>
      </c>
      <c r="P14" s="5">
        <v>6</v>
      </c>
      <c r="Q14" s="5">
        <v>9</v>
      </c>
      <c r="R14" s="5">
        <v>1</v>
      </c>
      <c r="S14" s="5">
        <v>2</v>
      </c>
      <c r="T14" s="5">
        <v>3</v>
      </c>
      <c r="U14" s="5">
        <v>7</v>
      </c>
      <c r="V14" s="5">
        <v>9</v>
      </c>
      <c r="W14" s="5">
        <v>16</v>
      </c>
      <c r="X14" s="5">
        <v>2</v>
      </c>
      <c r="Y14" s="5">
        <v>3</v>
      </c>
      <c r="Z14" s="5">
        <v>5</v>
      </c>
      <c r="AA14" s="5">
        <v>0</v>
      </c>
      <c r="AB14" s="5">
        <v>0</v>
      </c>
      <c r="AC14" s="5">
        <v>0</v>
      </c>
      <c r="AD14" s="5">
        <v>25</v>
      </c>
      <c r="AE14" s="5">
        <v>22</v>
      </c>
      <c r="AF14" s="9">
        <v>47</v>
      </c>
    </row>
    <row r="15" spans="1:32" s="1" customFormat="1" ht="20.100000000000001" customHeight="1">
      <c r="A15" s="3">
        <v>9</v>
      </c>
      <c r="B15" s="2" t="s">
        <v>28</v>
      </c>
      <c r="C15" s="5">
        <v>14</v>
      </c>
      <c r="D15" s="5">
        <v>13</v>
      </c>
      <c r="E15" s="5">
        <v>27</v>
      </c>
      <c r="F15" s="5">
        <v>2</v>
      </c>
      <c r="G15" s="5">
        <v>4</v>
      </c>
      <c r="H15" s="5">
        <v>6</v>
      </c>
      <c r="I15" s="5">
        <v>1</v>
      </c>
      <c r="J15" s="5">
        <v>1</v>
      </c>
      <c r="K15" s="5">
        <v>2</v>
      </c>
      <c r="L15" s="5">
        <v>0</v>
      </c>
      <c r="M15" s="5">
        <v>1</v>
      </c>
      <c r="N15" s="5">
        <v>1</v>
      </c>
      <c r="O15" s="5">
        <v>2</v>
      </c>
      <c r="P15" s="5">
        <v>5</v>
      </c>
      <c r="Q15" s="5">
        <v>7</v>
      </c>
      <c r="R15" s="5">
        <v>0</v>
      </c>
      <c r="S15" s="5">
        <v>2</v>
      </c>
      <c r="T15" s="5">
        <v>2</v>
      </c>
      <c r="U15" s="5">
        <v>1</v>
      </c>
      <c r="V15" s="5">
        <v>0</v>
      </c>
      <c r="W15" s="5">
        <v>1</v>
      </c>
      <c r="X15" s="5">
        <v>2</v>
      </c>
      <c r="Y15" s="5">
        <v>2</v>
      </c>
      <c r="Z15" s="5">
        <v>4</v>
      </c>
      <c r="AA15" s="5">
        <v>0</v>
      </c>
      <c r="AB15" s="5">
        <v>0</v>
      </c>
      <c r="AC15" s="5">
        <v>0</v>
      </c>
      <c r="AD15" s="5">
        <v>22</v>
      </c>
      <c r="AE15" s="5">
        <v>28</v>
      </c>
      <c r="AF15" s="9">
        <v>50</v>
      </c>
    </row>
    <row r="16" spans="1:32" s="1" customFormat="1" ht="20.100000000000001" customHeight="1">
      <c r="A16" s="3">
        <v>10</v>
      </c>
      <c r="B16" s="2" t="s">
        <v>29</v>
      </c>
      <c r="C16" s="5">
        <v>7</v>
      </c>
      <c r="D16" s="5">
        <v>22</v>
      </c>
      <c r="E16" s="5">
        <v>29</v>
      </c>
      <c r="F16" s="5">
        <v>8</v>
      </c>
      <c r="G16" s="5">
        <v>3</v>
      </c>
      <c r="H16" s="5">
        <v>11</v>
      </c>
      <c r="I16" s="5">
        <v>2</v>
      </c>
      <c r="J16" s="5">
        <v>1</v>
      </c>
      <c r="K16" s="5">
        <v>3</v>
      </c>
      <c r="L16" s="5">
        <v>3</v>
      </c>
      <c r="M16" s="5">
        <v>3</v>
      </c>
      <c r="N16" s="5">
        <v>6</v>
      </c>
      <c r="O16" s="5">
        <v>11</v>
      </c>
      <c r="P16" s="5">
        <v>2</v>
      </c>
      <c r="Q16" s="5">
        <v>13</v>
      </c>
      <c r="R16" s="5">
        <v>1</v>
      </c>
      <c r="S16" s="5">
        <v>3</v>
      </c>
      <c r="T16" s="5">
        <v>4</v>
      </c>
      <c r="U16" s="5">
        <v>4</v>
      </c>
      <c r="V16" s="5">
        <v>12</v>
      </c>
      <c r="W16" s="5">
        <v>16</v>
      </c>
      <c r="X16" s="5">
        <v>5</v>
      </c>
      <c r="Y16" s="5">
        <v>9</v>
      </c>
      <c r="Z16" s="5">
        <v>14</v>
      </c>
      <c r="AA16" s="5">
        <v>0</v>
      </c>
      <c r="AB16" s="5">
        <v>0</v>
      </c>
      <c r="AC16" s="5">
        <v>0</v>
      </c>
      <c r="AD16" s="5">
        <v>42</v>
      </c>
      <c r="AE16" s="5">
        <v>55</v>
      </c>
      <c r="AF16" s="9">
        <v>97</v>
      </c>
    </row>
    <row r="17" spans="1:32" s="1" customFormat="1" ht="20.100000000000001" customHeight="1">
      <c r="A17" s="3">
        <v>11</v>
      </c>
      <c r="B17" s="2" t="s">
        <v>142</v>
      </c>
      <c r="C17" s="5">
        <v>4</v>
      </c>
      <c r="D17" s="5">
        <v>5</v>
      </c>
      <c r="E17" s="5">
        <v>9</v>
      </c>
      <c r="F17" s="5">
        <v>1</v>
      </c>
      <c r="G17" s="5">
        <v>2</v>
      </c>
      <c r="H17" s="5">
        <v>3</v>
      </c>
      <c r="I17" s="5">
        <v>3</v>
      </c>
      <c r="J17" s="5">
        <v>0</v>
      </c>
      <c r="K17" s="5">
        <v>3</v>
      </c>
      <c r="L17" s="5">
        <v>2</v>
      </c>
      <c r="M17" s="5">
        <v>0</v>
      </c>
      <c r="N17" s="5">
        <v>2</v>
      </c>
      <c r="O17" s="5">
        <v>6</v>
      </c>
      <c r="P17" s="5">
        <v>3</v>
      </c>
      <c r="Q17" s="5">
        <v>9</v>
      </c>
      <c r="R17" s="5">
        <v>0</v>
      </c>
      <c r="S17" s="5">
        <v>1</v>
      </c>
      <c r="T17" s="5">
        <v>1</v>
      </c>
      <c r="U17" s="5">
        <v>0</v>
      </c>
      <c r="V17" s="5">
        <v>3</v>
      </c>
      <c r="W17" s="5">
        <v>3</v>
      </c>
      <c r="X17" s="5">
        <v>2</v>
      </c>
      <c r="Y17" s="5">
        <v>7</v>
      </c>
      <c r="Z17" s="5">
        <v>9</v>
      </c>
      <c r="AA17" s="5">
        <v>0</v>
      </c>
      <c r="AB17" s="5">
        <v>0</v>
      </c>
      <c r="AC17" s="5">
        <v>0</v>
      </c>
      <c r="AD17" s="5">
        <v>18</v>
      </c>
      <c r="AE17" s="5">
        <v>21</v>
      </c>
      <c r="AF17" s="9">
        <v>39</v>
      </c>
    </row>
    <row r="18" spans="1:32" s="1" customFormat="1" ht="20.100000000000001" customHeight="1">
      <c r="A18" s="3">
        <v>12</v>
      </c>
      <c r="B18" s="2" t="s">
        <v>30</v>
      </c>
      <c r="C18" s="5">
        <v>3</v>
      </c>
      <c r="D18" s="5">
        <v>8</v>
      </c>
      <c r="E18" s="5">
        <v>11</v>
      </c>
      <c r="F18" s="5">
        <v>9</v>
      </c>
      <c r="G18" s="5">
        <v>3</v>
      </c>
      <c r="H18" s="5">
        <v>12</v>
      </c>
      <c r="I18" s="5">
        <v>4</v>
      </c>
      <c r="J18" s="5">
        <v>0</v>
      </c>
      <c r="K18" s="5">
        <v>4</v>
      </c>
      <c r="L18" s="5">
        <v>2</v>
      </c>
      <c r="M18" s="5">
        <v>0</v>
      </c>
      <c r="N18" s="5">
        <v>2</v>
      </c>
      <c r="O18" s="5">
        <v>7</v>
      </c>
      <c r="P18" s="5">
        <v>0</v>
      </c>
      <c r="Q18" s="5">
        <v>7</v>
      </c>
      <c r="R18" s="5">
        <v>3</v>
      </c>
      <c r="S18" s="5">
        <v>1</v>
      </c>
      <c r="T18" s="5">
        <v>4</v>
      </c>
      <c r="U18" s="5">
        <v>5</v>
      </c>
      <c r="V18" s="5">
        <v>5</v>
      </c>
      <c r="W18" s="5">
        <v>10</v>
      </c>
      <c r="X18" s="5">
        <v>16</v>
      </c>
      <c r="Y18" s="5">
        <v>12</v>
      </c>
      <c r="Z18" s="5">
        <v>28</v>
      </c>
      <c r="AA18" s="5">
        <v>0</v>
      </c>
      <c r="AB18" s="5">
        <v>0</v>
      </c>
      <c r="AC18" s="5">
        <v>0</v>
      </c>
      <c r="AD18" s="5">
        <v>51</v>
      </c>
      <c r="AE18" s="5">
        <v>31</v>
      </c>
      <c r="AF18" s="9">
        <v>82</v>
      </c>
    </row>
    <row r="19" spans="1:32" s="1" customFormat="1" ht="20.100000000000001" customHeight="1">
      <c r="A19" s="3">
        <v>13</v>
      </c>
      <c r="B19" s="2" t="s">
        <v>32</v>
      </c>
      <c r="C19" s="5">
        <v>2</v>
      </c>
      <c r="D19" s="5">
        <v>2</v>
      </c>
      <c r="E19" s="5">
        <v>4</v>
      </c>
      <c r="F19" s="5">
        <v>1</v>
      </c>
      <c r="G19" s="5">
        <v>0</v>
      </c>
      <c r="H19" s="5">
        <v>1</v>
      </c>
      <c r="I19" s="5">
        <v>1</v>
      </c>
      <c r="J19" s="5">
        <v>1</v>
      </c>
      <c r="K19" s="5">
        <v>2</v>
      </c>
      <c r="L19" s="5">
        <v>0</v>
      </c>
      <c r="M19" s="5">
        <v>0</v>
      </c>
      <c r="N19" s="5">
        <v>0</v>
      </c>
      <c r="O19" s="5">
        <v>2</v>
      </c>
      <c r="P19" s="5">
        <v>2</v>
      </c>
      <c r="Q19" s="5">
        <v>4</v>
      </c>
      <c r="R19" s="5">
        <v>1</v>
      </c>
      <c r="S19" s="5">
        <v>0</v>
      </c>
      <c r="T19" s="5">
        <v>1</v>
      </c>
      <c r="U19" s="5">
        <v>1</v>
      </c>
      <c r="V19" s="5">
        <v>2</v>
      </c>
      <c r="W19" s="5">
        <v>3</v>
      </c>
      <c r="X19" s="5">
        <v>3</v>
      </c>
      <c r="Y19" s="5">
        <v>2</v>
      </c>
      <c r="Z19" s="5">
        <v>5</v>
      </c>
      <c r="AA19" s="5">
        <v>0</v>
      </c>
      <c r="AB19" s="5">
        <v>0</v>
      </c>
      <c r="AC19" s="5">
        <v>0</v>
      </c>
      <c r="AD19" s="5">
        <v>11</v>
      </c>
      <c r="AE19" s="5">
        <v>9</v>
      </c>
      <c r="AF19" s="9">
        <v>20</v>
      </c>
    </row>
    <row r="20" spans="1:32" s="1" customFormat="1" ht="20.100000000000001" customHeight="1">
      <c r="A20" s="3">
        <v>14</v>
      </c>
      <c r="B20" s="2" t="s">
        <v>33</v>
      </c>
      <c r="C20" s="5">
        <v>16</v>
      </c>
      <c r="D20" s="5">
        <v>15</v>
      </c>
      <c r="E20" s="5">
        <v>31</v>
      </c>
      <c r="F20" s="5">
        <v>1</v>
      </c>
      <c r="G20" s="5">
        <v>1</v>
      </c>
      <c r="H20" s="5">
        <v>2</v>
      </c>
      <c r="I20" s="5">
        <v>1</v>
      </c>
      <c r="J20" s="5">
        <v>0</v>
      </c>
      <c r="K20" s="5">
        <v>1</v>
      </c>
      <c r="L20" s="5">
        <v>0</v>
      </c>
      <c r="M20" s="5">
        <v>1</v>
      </c>
      <c r="N20" s="5">
        <v>1</v>
      </c>
      <c r="O20" s="5">
        <v>0</v>
      </c>
      <c r="P20" s="5">
        <v>1</v>
      </c>
      <c r="Q20" s="5">
        <v>1</v>
      </c>
      <c r="R20" s="5">
        <v>0</v>
      </c>
      <c r="S20" s="5">
        <v>1</v>
      </c>
      <c r="T20" s="5">
        <v>1</v>
      </c>
      <c r="U20" s="5">
        <v>0</v>
      </c>
      <c r="V20" s="5">
        <v>1</v>
      </c>
      <c r="W20" s="5">
        <v>1</v>
      </c>
      <c r="X20" s="5">
        <v>0</v>
      </c>
      <c r="Y20" s="5">
        <v>1</v>
      </c>
      <c r="Z20" s="5">
        <v>1</v>
      </c>
      <c r="AA20" s="5">
        <v>0</v>
      </c>
      <c r="AB20" s="5">
        <v>0</v>
      </c>
      <c r="AC20" s="5">
        <v>0</v>
      </c>
      <c r="AD20" s="5">
        <v>18</v>
      </c>
      <c r="AE20" s="5">
        <v>21</v>
      </c>
      <c r="AF20" s="9">
        <v>39</v>
      </c>
    </row>
    <row r="21" spans="1:32" s="1" customFormat="1" ht="20.100000000000001" customHeight="1">
      <c r="A21" s="3">
        <v>15</v>
      </c>
      <c r="B21" s="2" t="s">
        <v>34</v>
      </c>
      <c r="C21" s="5">
        <v>0</v>
      </c>
      <c r="D21" s="5">
        <v>0</v>
      </c>
      <c r="E21" s="5">
        <v>0</v>
      </c>
      <c r="F21" s="5">
        <v>4</v>
      </c>
      <c r="G21" s="5">
        <v>1</v>
      </c>
      <c r="H21" s="5">
        <v>5</v>
      </c>
      <c r="I21" s="5">
        <v>3</v>
      </c>
      <c r="J21" s="5">
        <v>0</v>
      </c>
      <c r="K21" s="5">
        <v>3</v>
      </c>
      <c r="L21" s="5">
        <v>4</v>
      </c>
      <c r="M21" s="5">
        <v>0</v>
      </c>
      <c r="N21" s="5">
        <v>4</v>
      </c>
      <c r="O21" s="5">
        <v>4</v>
      </c>
      <c r="P21" s="5">
        <v>1</v>
      </c>
      <c r="Q21" s="5">
        <v>5</v>
      </c>
      <c r="R21" s="5">
        <v>0</v>
      </c>
      <c r="S21" s="5">
        <v>1</v>
      </c>
      <c r="T21" s="5">
        <v>1</v>
      </c>
      <c r="U21" s="5">
        <v>3</v>
      </c>
      <c r="V21" s="5">
        <v>0</v>
      </c>
      <c r="W21" s="5">
        <v>3</v>
      </c>
      <c r="X21" s="5">
        <v>9</v>
      </c>
      <c r="Y21" s="5">
        <v>3</v>
      </c>
      <c r="Z21" s="5">
        <v>12</v>
      </c>
      <c r="AA21" s="5">
        <v>0</v>
      </c>
      <c r="AB21" s="5">
        <v>0</v>
      </c>
      <c r="AC21" s="5">
        <v>0</v>
      </c>
      <c r="AD21" s="5">
        <v>27</v>
      </c>
      <c r="AE21" s="5">
        <v>6</v>
      </c>
      <c r="AF21" s="9">
        <v>33</v>
      </c>
    </row>
    <row r="22" spans="1:32" s="1" customFormat="1" ht="20.100000000000001" customHeight="1">
      <c r="A22" s="3">
        <v>16</v>
      </c>
      <c r="B22" s="2" t="s">
        <v>35</v>
      </c>
      <c r="C22" s="5">
        <v>0</v>
      </c>
      <c r="D22" s="5">
        <v>4</v>
      </c>
      <c r="E22" s="5">
        <v>4</v>
      </c>
      <c r="F22" s="5">
        <v>1</v>
      </c>
      <c r="G22" s="5">
        <v>1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1</v>
      </c>
      <c r="O22" s="5">
        <v>1</v>
      </c>
      <c r="P22" s="5">
        <v>2</v>
      </c>
      <c r="Q22" s="5">
        <v>3</v>
      </c>
      <c r="R22" s="5">
        <v>0</v>
      </c>
      <c r="S22" s="5">
        <v>1</v>
      </c>
      <c r="T22" s="5">
        <v>1</v>
      </c>
      <c r="U22" s="5">
        <v>1</v>
      </c>
      <c r="V22" s="5">
        <v>1</v>
      </c>
      <c r="W22" s="5">
        <v>2</v>
      </c>
      <c r="X22" s="5">
        <v>0</v>
      </c>
      <c r="Y22" s="5">
        <v>1</v>
      </c>
      <c r="Z22" s="5">
        <v>1</v>
      </c>
      <c r="AA22" s="5">
        <v>0</v>
      </c>
      <c r="AB22" s="5">
        <v>1</v>
      </c>
      <c r="AC22" s="5">
        <v>1</v>
      </c>
      <c r="AD22" s="5">
        <v>3</v>
      </c>
      <c r="AE22" s="5">
        <v>11</v>
      </c>
      <c r="AF22" s="9">
        <v>14</v>
      </c>
    </row>
    <row r="23" spans="1:32" s="1" customFormat="1" ht="20.100000000000001" customHeight="1">
      <c r="A23" s="3">
        <v>17</v>
      </c>
      <c r="B23" s="2" t="s">
        <v>36</v>
      </c>
      <c r="C23" s="5">
        <v>1</v>
      </c>
      <c r="D23" s="5">
        <v>6</v>
      </c>
      <c r="E23" s="5">
        <v>7</v>
      </c>
      <c r="F23" s="5">
        <v>0</v>
      </c>
      <c r="G23" s="5">
        <v>1</v>
      </c>
      <c r="H23" s="5">
        <v>1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1</v>
      </c>
      <c r="O23" s="5">
        <v>0</v>
      </c>
      <c r="P23" s="5">
        <v>1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1</v>
      </c>
      <c r="W23" s="5">
        <v>1</v>
      </c>
      <c r="X23" s="5">
        <v>0</v>
      </c>
      <c r="Y23" s="5">
        <v>2</v>
      </c>
      <c r="Z23" s="5">
        <v>2</v>
      </c>
      <c r="AA23" s="5">
        <v>0</v>
      </c>
      <c r="AB23" s="5">
        <v>0</v>
      </c>
      <c r="AC23" s="5">
        <v>0</v>
      </c>
      <c r="AD23" s="5">
        <v>2</v>
      </c>
      <c r="AE23" s="5">
        <v>11</v>
      </c>
      <c r="AF23" s="9">
        <v>13</v>
      </c>
    </row>
    <row r="24" spans="1:32" s="1" customFormat="1" ht="20.100000000000001" customHeight="1">
      <c r="A24" s="3">
        <v>18</v>
      </c>
      <c r="B24" s="2" t="s">
        <v>37</v>
      </c>
      <c r="C24" s="5">
        <v>3</v>
      </c>
      <c r="D24" s="5">
        <v>0</v>
      </c>
      <c r="E24" s="5">
        <v>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3</v>
      </c>
      <c r="AE24" s="5">
        <v>0</v>
      </c>
      <c r="AF24" s="9">
        <v>3</v>
      </c>
    </row>
    <row r="25" spans="1:32" s="1" customFormat="1" ht="20.100000000000001" customHeight="1">
      <c r="A25" s="3">
        <v>19</v>
      </c>
      <c r="B25" s="2" t="s">
        <v>38</v>
      </c>
      <c r="C25" s="5">
        <v>1</v>
      </c>
      <c r="D25" s="5">
        <v>7</v>
      </c>
      <c r="E25" s="5">
        <v>8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4</v>
      </c>
      <c r="Q25" s="5">
        <v>4</v>
      </c>
      <c r="R25" s="5">
        <v>0</v>
      </c>
      <c r="S25" s="5">
        <v>2</v>
      </c>
      <c r="T25" s="5">
        <v>2</v>
      </c>
      <c r="U25" s="5">
        <v>0</v>
      </c>
      <c r="V25" s="5">
        <v>2</v>
      </c>
      <c r="W25" s="5">
        <v>2</v>
      </c>
      <c r="X25" s="5">
        <v>3</v>
      </c>
      <c r="Y25" s="5">
        <v>3</v>
      </c>
      <c r="Z25" s="5">
        <v>6</v>
      </c>
      <c r="AA25" s="5">
        <v>0</v>
      </c>
      <c r="AB25" s="5">
        <v>0</v>
      </c>
      <c r="AC25" s="5">
        <v>0</v>
      </c>
      <c r="AD25" s="5">
        <v>4</v>
      </c>
      <c r="AE25" s="5">
        <v>21</v>
      </c>
      <c r="AF25" s="9">
        <v>25</v>
      </c>
    </row>
    <row r="26" spans="1:32" s="1" customFormat="1" ht="20.100000000000001" customHeight="1">
      <c r="A26" s="3">
        <v>20</v>
      </c>
      <c r="B26" s="2" t="s">
        <v>140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2</v>
      </c>
      <c r="Z26" s="5">
        <v>2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9">
        <v>2</v>
      </c>
    </row>
    <row r="27" spans="1:32" s="1" customFormat="1" ht="20.100000000000001" customHeight="1">
      <c r="A27" s="3">
        <v>21</v>
      </c>
      <c r="B27" s="2" t="s">
        <v>39</v>
      </c>
      <c r="C27" s="5">
        <v>0</v>
      </c>
      <c r="D27" s="5">
        <v>2</v>
      </c>
      <c r="E27" s="5">
        <v>2</v>
      </c>
      <c r="F27" s="5">
        <v>2</v>
      </c>
      <c r="G27" s="5">
        <v>2</v>
      </c>
      <c r="H27" s="5">
        <v>4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5">
        <v>1</v>
      </c>
      <c r="U27" s="5">
        <v>0</v>
      </c>
      <c r="V27" s="5">
        <v>3</v>
      </c>
      <c r="W27" s="5">
        <v>3</v>
      </c>
      <c r="X27" s="5">
        <v>4</v>
      </c>
      <c r="Y27" s="5">
        <v>6</v>
      </c>
      <c r="Z27" s="5">
        <v>10</v>
      </c>
      <c r="AA27" s="5">
        <v>0</v>
      </c>
      <c r="AB27" s="5">
        <v>0</v>
      </c>
      <c r="AC27" s="5">
        <v>0</v>
      </c>
      <c r="AD27" s="5">
        <v>6</v>
      </c>
      <c r="AE27" s="5">
        <v>15</v>
      </c>
      <c r="AF27" s="9">
        <v>21</v>
      </c>
    </row>
    <row r="28" spans="1:32" s="1" customFormat="1" ht="20.100000000000001" customHeight="1">
      <c r="A28" s="3">
        <v>22</v>
      </c>
      <c r="B28" s="2" t="s">
        <v>40</v>
      </c>
      <c r="C28" s="5">
        <v>2</v>
      </c>
      <c r="D28" s="5">
        <v>7</v>
      </c>
      <c r="E28" s="5">
        <v>9</v>
      </c>
      <c r="F28" s="5">
        <v>0</v>
      </c>
      <c r="G28" s="5">
        <v>3</v>
      </c>
      <c r="H28" s="5">
        <v>3</v>
      </c>
      <c r="I28" s="5">
        <v>0</v>
      </c>
      <c r="J28" s="5">
        <v>2</v>
      </c>
      <c r="K28" s="5">
        <v>2</v>
      </c>
      <c r="L28" s="5">
        <v>1</v>
      </c>
      <c r="M28" s="5">
        <v>1</v>
      </c>
      <c r="N28" s="5">
        <v>2</v>
      </c>
      <c r="O28" s="5">
        <v>0</v>
      </c>
      <c r="P28" s="5">
        <v>7</v>
      </c>
      <c r="Q28" s="5">
        <v>7</v>
      </c>
      <c r="R28" s="5">
        <v>1</v>
      </c>
      <c r="S28" s="5">
        <v>2</v>
      </c>
      <c r="T28" s="5">
        <v>3</v>
      </c>
      <c r="U28" s="5">
        <v>3</v>
      </c>
      <c r="V28" s="5">
        <v>4</v>
      </c>
      <c r="W28" s="5">
        <v>7</v>
      </c>
      <c r="X28" s="5">
        <v>3</v>
      </c>
      <c r="Y28" s="5">
        <v>6</v>
      </c>
      <c r="Z28" s="5">
        <v>9</v>
      </c>
      <c r="AA28" s="5">
        <v>0</v>
      </c>
      <c r="AB28" s="5">
        <v>0</v>
      </c>
      <c r="AC28" s="5">
        <v>0</v>
      </c>
      <c r="AD28" s="5">
        <v>10</v>
      </c>
      <c r="AE28" s="5">
        <v>32</v>
      </c>
      <c r="AF28" s="9">
        <v>42</v>
      </c>
    </row>
    <row r="29" spans="1:32" s="1" customFormat="1" ht="20.100000000000001" customHeight="1">
      <c r="A29" s="3">
        <v>23</v>
      </c>
      <c r="B29" s="2" t="s">
        <v>146</v>
      </c>
      <c r="C29" s="5">
        <v>3</v>
      </c>
      <c r="D29" s="5">
        <v>0</v>
      </c>
      <c r="E29" s="5">
        <v>3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2</v>
      </c>
      <c r="V29" s="5">
        <v>1</v>
      </c>
      <c r="W29" s="5">
        <v>3</v>
      </c>
      <c r="X29" s="5">
        <v>2</v>
      </c>
      <c r="Y29" s="5">
        <v>3</v>
      </c>
      <c r="Z29" s="5">
        <v>5</v>
      </c>
      <c r="AA29" s="5">
        <v>0</v>
      </c>
      <c r="AB29" s="5">
        <v>0</v>
      </c>
      <c r="AC29" s="5">
        <v>0</v>
      </c>
      <c r="AD29" s="5">
        <v>8</v>
      </c>
      <c r="AE29" s="5">
        <v>4</v>
      </c>
      <c r="AF29" s="9">
        <v>12</v>
      </c>
    </row>
    <row r="30" spans="1:32" s="1" customFormat="1" ht="20.100000000000001" customHeight="1">
      <c r="A30" s="3">
        <v>24</v>
      </c>
      <c r="B30" s="2" t="s">
        <v>41</v>
      </c>
      <c r="C30" s="5">
        <v>3</v>
      </c>
      <c r="D30" s="5">
        <v>11</v>
      </c>
      <c r="E30" s="5">
        <v>14</v>
      </c>
      <c r="F30" s="5">
        <v>0</v>
      </c>
      <c r="G30" s="5">
        <v>2</v>
      </c>
      <c r="H30" s="5">
        <v>2</v>
      </c>
      <c r="I30" s="5">
        <v>0</v>
      </c>
      <c r="J30" s="5">
        <v>1</v>
      </c>
      <c r="K30" s="5">
        <v>1</v>
      </c>
      <c r="L30" s="5">
        <v>1</v>
      </c>
      <c r="M30" s="5">
        <v>0</v>
      </c>
      <c r="N30" s="5">
        <v>1</v>
      </c>
      <c r="O30" s="5">
        <v>3</v>
      </c>
      <c r="P30" s="5">
        <v>1</v>
      </c>
      <c r="Q30" s="5">
        <v>4</v>
      </c>
      <c r="R30" s="5">
        <v>0</v>
      </c>
      <c r="S30" s="5">
        <v>0</v>
      </c>
      <c r="T30" s="5">
        <v>0</v>
      </c>
      <c r="U30" s="5">
        <v>3</v>
      </c>
      <c r="V30" s="5">
        <v>5</v>
      </c>
      <c r="W30" s="5">
        <v>8</v>
      </c>
      <c r="X30" s="5">
        <v>3</v>
      </c>
      <c r="Y30" s="5">
        <v>3</v>
      </c>
      <c r="Z30" s="5">
        <v>6</v>
      </c>
      <c r="AA30" s="5">
        <v>0</v>
      </c>
      <c r="AB30" s="5">
        <v>0</v>
      </c>
      <c r="AC30" s="5">
        <v>0</v>
      </c>
      <c r="AD30" s="5">
        <v>13</v>
      </c>
      <c r="AE30" s="5">
        <v>23</v>
      </c>
      <c r="AF30" s="9">
        <v>36</v>
      </c>
    </row>
    <row r="31" spans="1:32" s="1" customFormat="1" ht="20.100000000000001" customHeight="1">
      <c r="A31" s="3">
        <v>25</v>
      </c>
      <c r="B31" s="2" t="s">
        <v>42</v>
      </c>
      <c r="C31" s="5">
        <v>12</v>
      </c>
      <c r="D31" s="5">
        <v>8</v>
      </c>
      <c r="E31" s="5">
        <v>20</v>
      </c>
      <c r="F31" s="5">
        <v>0</v>
      </c>
      <c r="G31" s="5">
        <v>1</v>
      </c>
      <c r="H31" s="5">
        <v>1</v>
      </c>
      <c r="I31" s="5">
        <v>2</v>
      </c>
      <c r="J31" s="5">
        <v>1</v>
      </c>
      <c r="K31" s="5">
        <v>3</v>
      </c>
      <c r="L31" s="5">
        <v>0</v>
      </c>
      <c r="M31" s="5">
        <v>1</v>
      </c>
      <c r="N31" s="5">
        <v>1</v>
      </c>
      <c r="O31" s="5">
        <v>7</v>
      </c>
      <c r="P31" s="5">
        <v>1</v>
      </c>
      <c r="Q31" s="5">
        <v>8</v>
      </c>
      <c r="R31" s="5">
        <v>1</v>
      </c>
      <c r="S31" s="5">
        <v>1</v>
      </c>
      <c r="T31" s="5">
        <v>2</v>
      </c>
      <c r="U31" s="5">
        <v>1</v>
      </c>
      <c r="V31" s="5">
        <v>1</v>
      </c>
      <c r="W31" s="5">
        <v>2</v>
      </c>
      <c r="X31" s="5">
        <v>4</v>
      </c>
      <c r="Y31" s="5">
        <v>1</v>
      </c>
      <c r="Z31" s="5">
        <v>5</v>
      </c>
      <c r="AA31" s="5">
        <v>0</v>
      </c>
      <c r="AB31" s="5">
        <v>0</v>
      </c>
      <c r="AC31" s="5">
        <v>0</v>
      </c>
      <c r="AD31" s="5">
        <v>27</v>
      </c>
      <c r="AE31" s="5">
        <v>15</v>
      </c>
      <c r="AF31" s="9">
        <v>42</v>
      </c>
    </row>
    <row r="32" spans="1:32" s="1" customFormat="1" ht="25.5">
      <c r="A32" s="3">
        <v>26</v>
      </c>
      <c r="B32" s="2" t="s">
        <v>151</v>
      </c>
      <c r="C32" s="5">
        <v>3</v>
      </c>
      <c r="D32" s="5">
        <v>1</v>
      </c>
      <c r="E32" s="5">
        <v>4</v>
      </c>
      <c r="F32" s="5">
        <v>3</v>
      </c>
      <c r="G32" s="5">
        <v>1</v>
      </c>
      <c r="H32" s="5">
        <v>4</v>
      </c>
      <c r="I32" s="5">
        <v>1</v>
      </c>
      <c r="J32" s="5">
        <v>0</v>
      </c>
      <c r="K32" s="5">
        <v>1</v>
      </c>
      <c r="L32" s="5">
        <v>1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1</v>
      </c>
      <c r="U32" s="5">
        <v>1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10</v>
      </c>
      <c r="AE32" s="5">
        <v>2</v>
      </c>
      <c r="AF32" s="9">
        <v>12</v>
      </c>
    </row>
    <row r="33" spans="1:33" s="1" customFormat="1" ht="25.5">
      <c r="A33" s="3">
        <v>27</v>
      </c>
      <c r="B33" s="2" t="s">
        <v>43</v>
      </c>
      <c r="C33" s="5">
        <v>4</v>
      </c>
      <c r="D33" s="5">
        <v>4</v>
      </c>
      <c r="E33" s="5">
        <v>8</v>
      </c>
      <c r="F33" s="5">
        <v>2</v>
      </c>
      <c r="G33" s="5">
        <v>1</v>
      </c>
      <c r="H33" s="5">
        <v>3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2</v>
      </c>
      <c r="O33" s="5">
        <v>2</v>
      </c>
      <c r="P33" s="5">
        <v>0</v>
      </c>
      <c r="Q33" s="5">
        <v>2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1</v>
      </c>
      <c r="Z33" s="5">
        <v>1</v>
      </c>
      <c r="AA33" s="5">
        <v>0</v>
      </c>
      <c r="AB33" s="5">
        <v>0</v>
      </c>
      <c r="AC33" s="5">
        <v>0</v>
      </c>
      <c r="AD33" s="5">
        <v>10</v>
      </c>
      <c r="AE33" s="5">
        <v>6</v>
      </c>
      <c r="AF33" s="9">
        <v>16</v>
      </c>
    </row>
    <row r="34" spans="1:33" s="1" customFormat="1" ht="25.5">
      <c r="A34" s="3">
        <v>28</v>
      </c>
      <c r="B34" s="2" t="s">
        <v>44</v>
      </c>
      <c r="C34" s="5">
        <v>0</v>
      </c>
      <c r="D34" s="5">
        <v>4</v>
      </c>
      <c r="E34" s="5">
        <v>4</v>
      </c>
      <c r="F34" s="5">
        <v>0</v>
      </c>
      <c r="G34" s="5">
        <v>0</v>
      </c>
      <c r="H34" s="5">
        <v>0</v>
      </c>
      <c r="I34" s="5">
        <v>2</v>
      </c>
      <c r="J34" s="5">
        <v>0</v>
      </c>
      <c r="K34" s="5">
        <v>2</v>
      </c>
      <c r="L34" s="5">
        <v>0</v>
      </c>
      <c r="M34" s="5">
        <v>1</v>
      </c>
      <c r="N34" s="5">
        <v>1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1</v>
      </c>
      <c r="Y34" s="5">
        <v>0</v>
      </c>
      <c r="Z34" s="5">
        <v>1</v>
      </c>
      <c r="AA34" s="5">
        <v>0</v>
      </c>
      <c r="AB34" s="5">
        <v>0</v>
      </c>
      <c r="AC34" s="5">
        <v>0</v>
      </c>
      <c r="AD34" s="5">
        <v>3</v>
      </c>
      <c r="AE34" s="5">
        <v>5</v>
      </c>
      <c r="AF34" s="9">
        <v>8</v>
      </c>
      <c r="AG34" s="1" t="s">
        <v>52</v>
      </c>
    </row>
    <row r="35" spans="1:33" s="1" customFormat="1" ht="20.100000000000001" customHeight="1">
      <c r="A35" s="3">
        <v>29</v>
      </c>
      <c r="B35" s="2" t="s">
        <v>45</v>
      </c>
      <c r="C35" s="5">
        <v>4</v>
      </c>
      <c r="D35" s="5">
        <v>13</v>
      </c>
      <c r="E35" s="5">
        <v>17</v>
      </c>
      <c r="F35" s="5">
        <v>1</v>
      </c>
      <c r="G35" s="5">
        <v>1</v>
      </c>
      <c r="H35" s="5">
        <v>2</v>
      </c>
      <c r="I35" s="5">
        <v>0</v>
      </c>
      <c r="J35" s="5">
        <v>1</v>
      </c>
      <c r="K35" s="5">
        <v>1</v>
      </c>
      <c r="L35" s="5">
        <v>0</v>
      </c>
      <c r="M35" s="5">
        <v>1</v>
      </c>
      <c r="N35" s="5">
        <v>1</v>
      </c>
      <c r="O35" s="5">
        <v>4</v>
      </c>
      <c r="P35" s="5">
        <v>1</v>
      </c>
      <c r="Q35" s="5">
        <v>5</v>
      </c>
      <c r="R35" s="5">
        <v>0</v>
      </c>
      <c r="S35" s="5">
        <v>0</v>
      </c>
      <c r="T35" s="5">
        <v>0</v>
      </c>
      <c r="U35" s="5">
        <v>0</v>
      </c>
      <c r="V35" s="5">
        <v>4</v>
      </c>
      <c r="W35" s="5">
        <v>4</v>
      </c>
      <c r="X35" s="5">
        <v>2</v>
      </c>
      <c r="Y35" s="5">
        <v>1</v>
      </c>
      <c r="Z35" s="5">
        <v>3</v>
      </c>
      <c r="AA35" s="5">
        <v>0</v>
      </c>
      <c r="AB35" s="5">
        <v>0</v>
      </c>
      <c r="AC35" s="5">
        <v>0</v>
      </c>
      <c r="AD35" s="5">
        <v>11</v>
      </c>
      <c r="AE35" s="5">
        <v>22</v>
      </c>
      <c r="AF35" s="9">
        <v>33</v>
      </c>
    </row>
    <row r="36" spans="1:33" s="1" customFormat="1" ht="20.100000000000001" customHeight="1">
      <c r="A36" s="3">
        <v>30</v>
      </c>
      <c r="B36" s="2" t="s">
        <v>46</v>
      </c>
      <c r="C36" s="5">
        <v>2</v>
      </c>
      <c r="D36" s="5">
        <v>2</v>
      </c>
      <c r="E36" s="5">
        <v>4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1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4</v>
      </c>
      <c r="AE36" s="5">
        <v>3</v>
      </c>
      <c r="AF36" s="9">
        <v>7</v>
      </c>
    </row>
    <row r="37" spans="1:33" s="1" customFormat="1" ht="24">
      <c r="A37" s="3">
        <v>31</v>
      </c>
      <c r="B37" s="44" t="s">
        <v>47</v>
      </c>
      <c r="C37" s="5">
        <v>1</v>
      </c>
      <c r="D37" s="5">
        <v>3</v>
      </c>
      <c r="E37" s="5">
        <v>4</v>
      </c>
      <c r="F37" s="5">
        <v>4</v>
      </c>
      <c r="G37" s="5">
        <v>0</v>
      </c>
      <c r="H37" s="5">
        <v>4</v>
      </c>
      <c r="I37" s="5">
        <v>5</v>
      </c>
      <c r="J37" s="5">
        <v>0</v>
      </c>
      <c r="K37" s="5">
        <v>5</v>
      </c>
      <c r="L37" s="5">
        <v>2</v>
      </c>
      <c r="M37" s="5">
        <v>2</v>
      </c>
      <c r="N37" s="5">
        <v>4</v>
      </c>
      <c r="O37" s="5">
        <v>4</v>
      </c>
      <c r="P37" s="5">
        <v>4</v>
      </c>
      <c r="Q37" s="5">
        <v>8</v>
      </c>
      <c r="R37" s="5">
        <v>1</v>
      </c>
      <c r="S37" s="5">
        <v>1</v>
      </c>
      <c r="T37" s="5">
        <v>2</v>
      </c>
      <c r="U37" s="5">
        <v>2</v>
      </c>
      <c r="V37" s="5">
        <v>2</v>
      </c>
      <c r="W37" s="5">
        <v>4</v>
      </c>
      <c r="X37" s="5">
        <v>5</v>
      </c>
      <c r="Y37" s="5">
        <v>5</v>
      </c>
      <c r="Z37" s="5">
        <v>10</v>
      </c>
      <c r="AA37" s="5">
        <v>0</v>
      </c>
      <c r="AB37" s="5">
        <v>0</v>
      </c>
      <c r="AC37" s="5">
        <v>0</v>
      </c>
      <c r="AD37" s="5">
        <v>24</v>
      </c>
      <c r="AE37" s="5">
        <v>17</v>
      </c>
      <c r="AF37" s="9">
        <v>41</v>
      </c>
    </row>
    <row r="38" spans="1:33" s="1" customFormat="1" ht="20.100000000000001" customHeight="1">
      <c r="A38" s="3">
        <v>32</v>
      </c>
      <c r="B38" s="2" t="s">
        <v>48</v>
      </c>
      <c r="C38" s="5">
        <v>4</v>
      </c>
      <c r="D38" s="5">
        <v>18</v>
      </c>
      <c r="E38" s="5">
        <v>24</v>
      </c>
      <c r="F38" s="5">
        <v>2</v>
      </c>
      <c r="G38" s="5">
        <v>2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5</v>
      </c>
      <c r="P38" s="5">
        <v>3</v>
      </c>
      <c r="Q38" s="5">
        <v>8</v>
      </c>
      <c r="R38" s="5">
        <v>0</v>
      </c>
      <c r="S38" s="5">
        <v>1</v>
      </c>
      <c r="T38" s="5">
        <v>1</v>
      </c>
      <c r="U38" s="5">
        <v>2</v>
      </c>
      <c r="V38" s="5">
        <v>5</v>
      </c>
      <c r="W38" s="5">
        <v>7</v>
      </c>
      <c r="X38" s="5">
        <v>2</v>
      </c>
      <c r="Y38" s="5">
        <v>8</v>
      </c>
      <c r="Z38" s="5">
        <v>10</v>
      </c>
      <c r="AA38" s="5">
        <v>0</v>
      </c>
      <c r="AB38" s="5">
        <v>0</v>
      </c>
      <c r="AC38" s="5">
        <v>0</v>
      </c>
      <c r="AD38" s="5">
        <v>15</v>
      </c>
      <c r="AE38" s="5">
        <v>38</v>
      </c>
      <c r="AF38" s="9">
        <v>53</v>
      </c>
    </row>
    <row r="39" spans="1:33" s="1" customFormat="1" ht="20.100000000000001" customHeight="1">
      <c r="A39" s="3">
        <v>33</v>
      </c>
      <c r="B39" s="2" t="s">
        <v>49</v>
      </c>
      <c r="C39" s="5">
        <v>5</v>
      </c>
      <c r="D39" s="5">
        <v>14</v>
      </c>
      <c r="E39" s="5">
        <v>19</v>
      </c>
      <c r="F39" s="5">
        <v>0</v>
      </c>
      <c r="G39" s="5">
        <v>1</v>
      </c>
      <c r="H39" s="5">
        <v>1</v>
      </c>
      <c r="I39" s="5">
        <v>1</v>
      </c>
      <c r="J39" s="5">
        <v>0</v>
      </c>
      <c r="K39" s="5">
        <v>1</v>
      </c>
      <c r="L39" s="5">
        <v>0</v>
      </c>
      <c r="M39" s="5">
        <v>1</v>
      </c>
      <c r="N39" s="5">
        <v>1</v>
      </c>
      <c r="O39" s="5">
        <v>1</v>
      </c>
      <c r="P39" s="5">
        <v>9</v>
      </c>
      <c r="Q39" s="5">
        <v>10</v>
      </c>
      <c r="R39" s="5">
        <v>1</v>
      </c>
      <c r="S39" s="5">
        <v>1</v>
      </c>
      <c r="T39" s="5">
        <v>2</v>
      </c>
      <c r="U39" s="5">
        <v>3</v>
      </c>
      <c r="V39" s="5">
        <v>4</v>
      </c>
      <c r="W39" s="5">
        <v>7</v>
      </c>
      <c r="X39" s="5">
        <v>1</v>
      </c>
      <c r="Y39" s="5">
        <v>7</v>
      </c>
      <c r="Z39" s="5">
        <v>8</v>
      </c>
      <c r="AA39" s="5">
        <v>0</v>
      </c>
      <c r="AB39" s="5">
        <v>0</v>
      </c>
      <c r="AC39" s="5">
        <v>0</v>
      </c>
      <c r="AD39" s="5">
        <v>12</v>
      </c>
      <c r="AE39" s="5">
        <v>37</v>
      </c>
      <c r="AF39" s="9">
        <v>49</v>
      </c>
    </row>
    <row r="40" spans="1:33" s="1" customFormat="1" ht="20.100000000000001" customHeight="1">
      <c r="A40" s="3">
        <v>34</v>
      </c>
      <c r="B40" s="2" t="s">
        <v>50</v>
      </c>
      <c r="C40" s="5">
        <v>2</v>
      </c>
      <c r="D40" s="5">
        <v>8</v>
      </c>
      <c r="E40" s="5">
        <v>10</v>
      </c>
      <c r="F40" s="5">
        <v>2</v>
      </c>
      <c r="G40" s="5">
        <v>2</v>
      </c>
      <c r="H40" s="5">
        <v>4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1</v>
      </c>
      <c r="O40" s="5">
        <v>4</v>
      </c>
      <c r="P40" s="5">
        <v>4</v>
      </c>
      <c r="Q40" s="5">
        <v>8</v>
      </c>
      <c r="R40" s="5">
        <v>0</v>
      </c>
      <c r="S40" s="5">
        <v>0</v>
      </c>
      <c r="T40" s="5">
        <v>0</v>
      </c>
      <c r="U40" s="5">
        <v>7</v>
      </c>
      <c r="V40" s="5">
        <v>4</v>
      </c>
      <c r="W40" s="5">
        <v>11</v>
      </c>
      <c r="X40" s="5">
        <v>3</v>
      </c>
      <c r="Y40" s="5">
        <v>7</v>
      </c>
      <c r="Z40" s="5">
        <v>10</v>
      </c>
      <c r="AA40" s="5">
        <v>0</v>
      </c>
      <c r="AB40" s="5">
        <v>0</v>
      </c>
      <c r="AC40" s="5">
        <v>0</v>
      </c>
      <c r="AD40" s="5">
        <v>18</v>
      </c>
      <c r="AE40" s="5">
        <v>26</v>
      </c>
      <c r="AF40" s="9">
        <v>44</v>
      </c>
    </row>
    <row r="41" spans="1:33" s="1" customFormat="1" ht="20.100000000000001" customHeight="1">
      <c r="A41" s="3">
        <v>35</v>
      </c>
      <c r="B41" s="2" t="s">
        <v>51</v>
      </c>
      <c r="C41" s="5">
        <v>3</v>
      </c>
      <c r="D41" s="5">
        <v>26</v>
      </c>
      <c r="E41" s="5">
        <v>29</v>
      </c>
      <c r="F41" s="5">
        <v>2</v>
      </c>
      <c r="G41" s="5">
        <v>1</v>
      </c>
      <c r="H41" s="5">
        <v>3</v>
      </c>
      <c r="I41" s="5">
        <v>1</v>
      </c>
      <c r="J41" s="5">
        <v>0</v>
      </c>
      <c r="K41" s="5">
        <v>1</v>
      </c>
      <c r="L41" s="5">
        <v>0</v>
      </c>
      <c r="M41" s="5">
        <v>1</v>
      </c>
      <c r="N41" s="5">
        <v>1</v>
      </c>
      <c r="O41" s="5">
        <v>1</v>
      </c>
      <c r="P41" s="5">
        <v>1</v>
      </c>
      <c r="Q41" s="5">
        <v>2</v>
      </c>
      <c r="R41" s="5">
        <v>0</v>
      </c>
      <c r="S41" s="5">
        <v>1</v>
      </c>
      <c r="T41" s="5">
        <v>1</v>
      </c>
      <c r="U41" s="5">
        <v>0</v>
      </c>
      <c r="V41" s="5">
        <v>2</v>
      </c>
      <c r="W41" s="5">
        <v>2</v>
      </c>
      <c r="X41" s="5">
        <v>0</v>
      </c>
      <c r="Y41" s="5">
        <v>1</v>
      </c>
      <c r="Z41" s="5">
        <v>1</v>
      </c>
      <c r="AA41" s="5">
        <v>0</v>
      </c>
      <c r="AB41" s="5">
        <v>0</v>
      </c>
      <c r="AC41" s="5">
        <v>0</v>
      </c>
      <c r="AD41" s="5">
        <v>6</v>
      </c>
      <c r="AE41" s="5">
        <v>33</v>
      </c>
      <c r="AF41" s="9">
        <v>39</v>
      </c>
    </row>
    <row r="42" spans="1:33" s="1" customFormat="1" ht="20.100000000000001" customHeight="1">
      <c r="A42" s="88" t="s">
        <v>52</v>
      </c>
      <c r="B42" s="50" t="s">
        <v>53</v>
      </c>
      <c r="C42" s="87">
        <f t="shared" ref="C42:AF42" si="0">SUM(C7:C41)</f>
        <v>108</v>
      </c>
      <c r="D42" s="87">
        <f t="shared" si="0"/>
        <v>224</v>
      </c>
      <c r="E42" s="87">
        <f t="shared" si="0"/>
        <v>334</v>
      </c>
      <c r="F42" s="87">
        <f t="shared" si="0"/>
        <v>88</v>
      </c>
      <c r="G42" s="87">
        <f t="shared" si="0"/>
        <v>56</v>
      </c>
      <c r="H42" s="87">
        <f t="shared" si="0"/>
        <v>144</v>
      </c>
      <c r="I42" s="87">
        <f t="shared" si="0"/>
        <v>41</v>
      </c>
      <c r="J42" s="87">
        <f t="shared" si="0"/>
        <v>12</v>
      </c>
      <c r="K42" s="87">
        <f t="shared" si="0"/>
        <v>53</v>
      </c>
      <c r="L42" s="87">
        <f t="shared" si="0"/>
        <v>32</v>
      </c>
      <c r="M42" s="87">
        <f t="shared" si="0"/>
        <v>23</v>
      </c>
      <c r="N42" s="87">
        <f t="shared" si="0"/>
        <v>55</v>
      </c>
      <c r="O42" s="87">
        <f t="shared" si="0"/>
        <v>96</v>
      </c>
      <c r="P42" s="87">
        <f t="shared" si="0"/>
        <v>88</v>
      </c>
      <c r="Q42" s="87">
        <f t="shared" si="0"/>
        <v>184</v>
      </c>
      <c r="R42" s="87">
        <f t="shared" si="0"/>
        <v>16</v>
      </c>
      <c r="S42" s="87">
        <f t="shared" si="0"/>
        <v>28</v>
      </c>
      <c r="T42" s="87">
        <f t="shared" si="0"/>
        <v>44</v>
      </c>
      <c r="U42" s="87">
        <f t="shared" si="0"/>
        <v>66</v>
      </c>
      <c r="V42" s="87">
        <f t="shared" si="0"/>
        <v>95</v>
      </c>
      <c r="W42" s="87">
        <f t="shared" si="0"/>
        <v>161</v>
      </c>
      <c r="X42" s="87">
        <f t="shared" si="0"/>
        <v>96</v>
      </c>
      <c r="Y42" s="87">
        <f t="shared" si="0"/>
        <v>128</v>
      </c>
      <c r="Z42" s="87">
        <f t="shared" si="0"/>
        <v>224</v>
      </c>
      <c r="AA42" s="87">
        <f t="shared" si="0"/>
        <v>0</v>
      </c>
      <c r="AB42" s="87">
        <f t="shared" si="0"/>
        <v>1</v>
      </c>
      <c r="AC42" s="87">
        <f t="shared" si="0"/>
        <v>1</v>
      </c>
      <c r="AD42" s="87">
        <f t="shared" si="0"/>
        <v>546</v>
      </c>
      <c r="AE42" s="87">
        <f t="shared" si="0"/>
        <v>658</v>
      </c>
      <c r="AF42" s="89">
        <f t="shared" si="0"/>
        <v>1204</v>
      </c>
    </row>
    <row r="43" spans="1:33" s="1" customFormat="1" ht="20.100000000000001" customHeight="1">
      <c r="A43" s="490" t="s">
        <v>164</v>
      </c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2"/>
    </row>
    <row r="44" spans="1:33" s="1" customFormat="1" ht="20.100000000000001" customHeight="1">
      <c r="A44" s="3">
        <v>36</v>
      </c>
      <c r="B44" s="2" t="s">
        <v>40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9">
        <v>0</v>
      </c>
    </row>
    <row r="45" spans="1:33" s="1" customFormat="1" ht="20.100000000000001" customHeight="1">
      <c r="A45" s="3">
        <v>37</v>
      </c>
      <c r="B45" s="2" t="s">
        <v>54</v>
      </c>
      <c r="C45" s="5">
        <v>5</v>
      </c>
      <c r="D45" s="5">
        <v>3</v>
      </c>
      <c r="E45" s="5">
        <v>8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1</v>
      </c>
      <c r="P45" s="5">
        <v>1</v>
      </c>
      <c r="Q45" s="5">
        <v>2</v>
      </c>
      <c r="R45" s="5">
        <v>1</v>
      </c>
      <c r="S45" s="5">
        <v>1</v>
      </c>
      <c r="T45" s="5">
        <v>2</v>
      </c>
      <c r="U45" s="5">
        <v>0</v>
      </c>
      <c r="V45" s="5">
        <v>0</v>
      </c>
      <c r="W45" s="5">
        <v>0</v>
      </c>
      <c r="X45" s="5">
        <v>1</v>
      </c>
      <c r="Y45" s="5">
        <v>2</v>
      </c>
      <c r="Z45" s="5">
        <v>3</v>
      </c>
      <c r="AA45" s="5">
        <v>2</v>
      </c>
      <c r="AB45" s="5">
        <v>0</v>
      </c>
      <c r="AC45" s="5">
        <v>2</v>
      </c>
      <c r="AD45" s="5">
        <v>10</v>
      </c>
      <c r="AE45" s="5">
        <v>7</v>
      </c>
      <c r="AF45" s="9">
        <v>17</v>
      </c>
      <c r="AG45" s="1" t="s">
        <v>52</v>
      </c>
    </row>
    <row r="46" spans="1:33" s="1" customFormat="1" ht="20.100000000000001" customHeight="1">
      <c r="A46" s="3">
        <v>38</v>
      </c>
      <c r="B46" s="2" t="s">
        <v>55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9">
        <v>0</v>
      </c>
    </row>
    <row r="47" spans="1:33" s="1" customFormat="1" ht="20.100000000000001" customHeight="1">
      <c r="A47" s="3">
        <v>39</v>
      </c>
      <c r="B47" s="2" t="s">
        <v>56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9">
        <v>0</v>
      </c>
    </row>
    <row r="48" spans="1:33" s="1" customFormat="1" ht="20.100000000000001" customHeight="1">
      <c r="A48" s="88"/>
      <c r="B48" s="50" t="s">
        <v>53</v>
      </c>
      <c r="C48" s="87">
        <f t="shared" ref="C48:AF48" si="1">SUM(C44:C47)</f>
        <v>5</v>
      </c>
      <c r="D48" s="87">
        <f t="shared" si="1"/>
        <v>3</v>
      </c>
      <c r="E48" s="87">
        <f t="shared" si="1"/>
        <v>8</v>
      </c>
      <c r="F48" s="87">
        <f t="shared" si="1"/>
        <v>0</v>
      </c>
      <c r="G48" s="87">
        <f t="shared" si="1"/>
        <v>0</v>
      </c>
      <c r="H48" s="87">
        <f t="shared" si="1"/>
        <v>0</v>
      </c>
      <c r="I48" s="87">
        <f t="shared" si="1"/>
        <v>0</v>
      </c>
      <c r="J48" s="87">
        <f t="shared" si="1"/>
        <v>0</v>
      </c>
      <c r="K48" s="87">
        <f t="shared" si="1"/>
        <v>0</v>
      </c>
      <c r="L48" s="87">
        <f t="shared" si="1"/>
        <v>0</v>
      </c>
      <c r="M48" s="87">
        <f t="shared" si="1"/>
        <v>0</v>
      </c>
      <c r="N48" s="87">
        <f t="shared" si="1"/>
        <v>0</v>
      </c>
      <c r="O48" s="87">
        <f t="shared" si="1"/>
        <v>1</v>
      </c>
      <c r="P48" s="87">
        <f t="shared" si="1"/>
        <v>1</v>
      </c>
      <c r="Q48" s="87">
        <f t="shared" si="1"/>
        <v>2</v>
      </c>
      <c r="R48" s="87">
        <f t="shared" si="1"/>
        <v>1</v>
      </c>
      <c r="S48" s="87">
        <f t="shared" si="1"/>
        <v>1</v>
      </c>
      <c r="T48" s="87">
        <f t="shared" si="1"/>
        <v>2</v>
      </c>
      <c r="U48" s="87">
        <f t="shared" si="1"/>
        <v>0</v>
      </c>
      <c r="V48" s="87">
        <f t="shared" si="1"/>
        <v>0</v>
      </c>
      <c r="W48" s="87">
        <f t="shared" si="1"/>
        <v>0</v>
      </c>
      <c r="X48" s="87">
        <f t="shared" si="1"/>
        <v>1</v>
      </c>
      <c r="Y48" s="87">
        <f t="shared" si="1"/>
        <v>2</v>
      </c>
      <c r="Z48" s="87">
        <f t="shared" si="1"/>
        <v>3</v>
      </c>
      <c r="AA48" s="87">
        <f t="shared" si="1"/>
        <v>2</v>
      </c>
      <c r="AB48" s="87">
        <f t="shared" si="1"/>
        <v>0</v>
      </c>
      <c r="AC48" s="87">
        <f t="shared" si="1"/>
        <v>2</v>
      </c>
      <c r="AD48" s="87">
        <f t="shared" si="1"/>
        <v>10</v>
      </c>
      <c r="AE48" s="87">
        <f t="shared" si="1"/>
        <v>7</v>
      </c>
      <c r="AF48" s="89">
        <f t="shared" si="1"/>
        <v>17</v>
      </c>
    </row>
    <row r="49" spans="1:32" s="1" customFormat="1" ht="20.100000000000001" customHeight="1">
      <c r="A49" s="490" t="s">
        <v>57</v>
      </c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91"/>
      <c r="AA49" s="491"/>
      <c r="AB49" s="491"/>
      <c r="AC49" s="491"/>
      <c r="AD49" s="491"/>
      <c r="AE49" s="491"/>
      <c r="AF49" s="492"/>
    </row>
    <row r="50" spans="1:32" s="1" customFormat="1" ht="20.100000000000001" customHeight="1">
      <c r="A50" s="3">
        <v>40</v>
      </c>
      <c r="B50" s="2" t="s">
        <v>58</v>
      </c>
      <c r="C50" s="5">
        <v>0</v>
      </c>
      <c r="D50" s="5">
        <v>1</v>
      </c>
      <c r="E50" s="5">
        <v>1</v>
      </c>
      <c r="F50" s="5">
        <v>2</v>
      </c>
      <c r="G50" s="5">
        <v>0</v>
      </c>
      <c r="H50" s="5">
        <v>2</v>
      </c>
      <c r="I50" s="5">
        <v>1</v>
      </c>
      <c r="J50" s="5">
        <v>0</v>
      </c>
      <c r="K50" s="5">
        <v>1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1</v>
      </c>
      <c r="U50" s="5">
        <v>0</v>
      </c>
      <c r="V50" s="5">
        <v>0</v>
      </c>
      <c r="W50" s="5">
        <v>0</v>
      </c>
      <c r="X50" s="5">
        <v>1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5</v>
      </c>
      <c r="AE50" s="5">
        <v>1</v>
      </c>
      <c r="AF50" s="9">
        <v>6</v>
      </c>
    </row>
    <row r="51" spans="1:32" s="1" customFormat="1" ht="20.100000000000001" customHeight="1">
      <c r="A51" s="3">
        <v>41</v>
      </c>
      <c r="B51" s="2" t="s">
        <v>144</v>
      </c>
      <c r="C51" s="5">
        <v>1</v>
      </c>
      <c r="D51" s="5">
        <v>3</v>
      </c>
      <c r="E51" s="5">
        <v>4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2</v>
      </c>
      <c r="M51" s="5">
        <v>1</v>
      </c>
      <c r="N51" s="5">
        <v>3</v>
      </c>
      <c r="O51" s="5">
        <v>1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0</v>
      </c>
      <c r="V51" s="5">
        <v>2</v>
      </c>
      <c r="W51" s="5">
        <v>2</v>
      </c>
      <c r="X51" s="5">
        <v>0</v>
      </c>
      <c r="Y51" s="5">
        <v>1</v>
      </c>
      <c r="Z51" s="5">
        <v>1</v>
      </c>
      <c r="AA51" s="5">
        <v>0</v>
      </c>
      <c r="AB51" s="5">
        <v>0</v>
      </c>
      <c r="AC51" s="5">
        <v>0</v>
      </c>
      <c r="AD51" s="5">
        <v>5</v>
      </c>
      <c r="AE51" s="5">
        <v>7</v>
      </c>
      <c r="AF51" s="9">
        <v>12</v>
      </c>
    </row>
    <row r="52" spans="1:32" s="1" customFormat="1" ht="20.100000000000001" customHeight="1">
      <c r="A52" s="3">
        <v>42</v>
      </c>
      <c r="B52" s="2" t="s">
        <v>59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6</v>
      </c>
      <c r="S52" s="5">
        <v>3</v>
      </c>
      <c r="T52" s="5">
        <v>9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6</v>
      </c>
      <c r="AE52" s="5">
        <v>3</v>
      </c>
      <c r="AF52" s="9">
        <v>9</v>
      </c>
    </row>
    <row r="53" spans="1:32" s="1" customFormat="1" ht="20.100000000000001" customHeight="1">
      <c r="A53" s="88"/>
      <c r="B53" s="50" t="s">
        <v>53</v>
      </c>
      <c r="C53" s="87">
        <f t="shared" ref="C53:AF53" si="2">SUM(C50:C52)</f>
        <v>1</v>
      </c>
      <c r="D53" s="87">
        <f t="shared" si="2"/>
        <v>4</v>
      </c>
      <c r="E53" s="87">
        <f t="shared" si="2"/>
        <v>5</v>
      </c>
      <c r="F53" s="87">
        <f t="shared" si="2"/>
        <v>3</v>
      </c>
      <c r="G53" s="87">
        <f t="shared" si="2"/>
        <v>0</v>
      </c>
      <c r="H53" s="87">
        <f t="shared" si="2"/>
        <v>3</v>
      </c>
      <c r="I53" s="87">
        <f t="shared" si="2"/>
        <v>1</v>
      </c>
      <c r="J53" s="87">
        <f t="shared" si="2"/>
        <v>0</v>
      </c>
      <c r="K53" s="87">
        <f t="shared" si="2"/>
        <v>1</v>
      </c>
      <c r="L53" s="87">
        <f t="shared" si="2"/>
        <v>2</v>
      </c>
      <c r="M53" s="87">
        <f t="shared" si="2"/>
        <v>1</v>
      </c>
      <c r="N53" s="87">
        <f t="shared" si="2"/>
        <v>3</v>
      </c>
      <c r="O53" s="87">
        <f t="shared" si="2"/>
        <v>1</v>
      </c>
      <c r="P53" s="87">
        <f t="shared" si="2"/>
        <v>0</v>
      </c>
      <c r="Q53" s="87">
        <f t="shared" si="2"/>
        <v>1</v>
      </c>
      <c r="R53" s="87">
        <f t="shared" si="2"/>
        <v>7</v>
      </c>
      <c r="S53" s="87">
        <f t="shared" si="2"/>
        <v>3</v>
      </c>
      <c r="T53" s="87">
        <f t="shared" si="2"/>
        <v>10</v>
      </c>
      <c r="U53" s="87">
        <f t="shared" si="2"/>
        <v>0</v>
      </c>
      <c r="V53" s="87">
        <f t="shared" si="2"/>
        <v>2</v>
      </c>
      <c r="W53" s="87">
        <f t="shared" si="2"/>
        <v>2</v>
      </c>
      <c r="X53" s="87">
        <f t="shared" si="2"/>
        <v>1</v>
      </c>
      <c r="Y53" s="87">
        <f t="shared" si="2"/>
        <v>1</v>
      </c>
      <c r="Z53" s="87">
        <f t="shared" si="2"/>
        <v>2</v>
      </c>
      <c r="AA53" s="87">
        <f t="shared" si="2"/>
        <v>0</v>
      </c>
      <c r="AB53" s="87">
        <f t="shared" si="2"/>
        <v>0</v>
      </c>
      <c r="AC53" s="87">
        <f t="shared" si="2"/>
        <v>0</v>
      </c>
      <c r="AD53" s="87">
        <f t="shared" si="2"/>
        <v>16</v>
      </c>
      <c r="AE53" s="87">
        <f t="shared" si="2"/>
        <v>11</v>
      </c>
      <c r="AF53" s="89">
        <f t="shared" si="2"/>
        <v>27</v>
      </c>
    </row>
    <row r="54" spans="1:32" s="1" customFormat="1" ht="20.100000000000001" customHeight="1">
      <c r="A54" s="490" t="s">
        <v>60</v>
      </c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491"/>
      <c r="AD54" s="491"/>
      <c r="AE54" s="491"/>
      <c r="AF54" s="492"/>
    </row>
    <row r="55" spans="1:32" s="1" customFormat="1" ht="20.100000000000001" customHeight="1">
      <c r="A55" s="3">
        <v>43</v>
      </c>
      <c r="B55" s="2" t="s">
        <v>40</v>
      </c>
      <c r="C55" s="5">
        <v>3</v>
      </c>
      <c r="D55" s="5">
        <v>1</v>
      </c>
      <c r="E55" s="5">
        <v>4</v>
      </c>
      <c r="F55" s="5">
        <v>1</v>
      </c>
      <c r="G55" s="5">
        <v>1</v>
      </c>
      <c r="H55" s="5">
        <v>2</v>
      </c>
      <c r="I55" s="5">
        <v>1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1</v>
      </c>
      <c r="P55" s="5">
        <v>0</v>
      </c>
      <c r="Q55" s="5">
        <v>1</v>
      </c>
      <c r="R55" s="5">
        <v>1</v>
      </c>
      <c r="S55" s="5">
        <v>0</v>
      </c>
      <c r="T55" s="5">
        <v>1</v>
      </c>
      <c r="U55" s="5">
        <v>1</v>
      </c>
      <c r="V55" s="5">
        <v>0</v>
      </c>
      <c r="W55" s="5">
        <v>1</v>
      </c>
      <c r="X55" s="5">
        <v>2</v>
      </c>
      <c r="Y55" s="5">
        <v>1</v>
      </c>
      <c r="Z55" s="5">
        <v>3</v>
      </c>
      <c r="AA55" s="5">
        <v>0</v>
      </c>
      <c r="AB55" s="5">
        <v>0</v>
      </c>
      <c r="AC55" s="5">
        <v>0</v>
      </c>
      <c r="AD55" s="5">
        <v>10</v>
      </c>
      <c r="AE55" s="5">
        <v>3</v>
      </c>
      <c r="AF55" s="9">
        <v>13</v>
      </c>
    </row>
    <row r="56" spans="1:32" s="1" customFormat="1" ht="20.100000000000001" customHeight="1">
      <c r="A56" s="3">
        <v>44</v>
      </c>
      <c r="B56" s="2" t="s">
        <v>148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2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2</v>
      </c>
      <c r="T56" s="5">
        <v>2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2</v>
      </c>
      <c r="AE56" s="5">
        <v>2</v>
      </c>
      <c r="AF56" s="9">
        <v>4</v>
      </c>
    </row>
    <row r="57" spans="1:32" s="1" customFormat="1" ht="20.100000000000001" customHeight="1">
      <c r="A57" s="3">
        <v>45</v>
      </c>
      <c r="B57" s="2" t="s">
        <v>42</v>
      </c>
      <c r="C57" s="5">
        <v>8</v>
      </c>
      <c r="D57" s="5">
        <v>2</v>
      </c>
      <c r="E57" s="5">
        <v>10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1</v>
      </c>
      <c r="P57" s="5">
        <v>1</v>
      </c>
      <c r="Q57" s="5">
        <v>2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1</v>
      </c>
      <c r="X57" s="5">
        <v>4</v>
      </c>
      <c r="Y57" s="5">
        <v>2</v>
      </c>
      <c r="Z57" s="5">
        <v>6</v>
      </c>
      <c r="AA57" s="5">
        <v>0</v>
      </c>
      <c r="AB57" s="5">
        <v>0</v>
      </c>
      <c r="AC57" s="5">
        <v>0</v>
      </c>
      <c r="AD57" s="5">
        <v>15</v>
      </c>
      <c r="AE57" s="5">
        <v>5</v>
      </c>
      <c r="AF57" s="9">
        <v>20</v>
      </c>
    </row>
    <row r="58" spans="1:32" s="1" customFormat="1" ht="20.100000000000001" customHeight="1">
      <c r="A58" s="3">
        <v>46</v>
      </c>
      <c r="B58" s="2" t="s">
        <v>39</v>
      </c>
      <c r="C58" s="5">
        <v>0</v>
      </c>
      <c r="D58" s="5">
        <v>3</v>
      </c>
      <c r="E58" s="5">
        <v>3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1</v>
      </c>
      <c r="P58" s="5">
        <v>1</v>
      </c>
      <c r="Q58" s="5">
        <v>2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1</v>
      </c>
      <c r="Z58" s="5">
        <v>1</v>
      </c>
      <c r="AA58" s="5">
        <v>0</v>
      </c>
      <c r="AB58" s="5">
        <v>0</v>
      </c>
      <c r="AC58" s="5">
        <v>0</v>
      </c>
      <c r="AD58" s="5">
        <v>1</v>
      </c>
      <c r="AE58" s="5">
        <v>5</v>
      </c>
      <c r="AF58" s="9">
        <v>6</v>
      </c>
    </row>
    <row r="59" spans="1:32" s="1" customFormat="1" ht="20.100000000000001" customHeight="1">
      <c r="A59" s="88"/>
      <c r="B59" s="50" t="s">
        <v>53</v>
      </c>
      <c r="C59" s="87">
        <f t="shared" ref="C59:AF59" si="3">SUM(C55:C58)</f>
        <v>11</v>
      </c>
      <c r="D59" s="87">
        <f t="shared" si="3"/>
        <v>6</v>
      </c>
      <c r="E59" s="87">
        <f t="shared" si="3"/>
        <v>17</v>
      </c>
      <c r="F59" s="87">
        <f t="shared" si="3"/>
        <v>4</v>
      </c>
      <c r="G59" s="87">
        <f t="shared" si="3"/>
        <v>1</v>
      </c>
      <c r="H59" s="87">
        <f t="shared" si="3"/>
        <v>5</v>
      </c>
      <c r="I59" s="87">
        <f t="shared" si="3"/>
        <v>1</v>
      </c>
      <c r="J59" s="87">
        <f t="shared" si="3"/>
        <v>0</v>
      </c>
      <c r="K59" s="87">
        <f t="shared" si="3"/>
        <v>1</v>
      </c>
      <c r="L59" s="87">
        <f t="shared" si="3"/>
        <v>0</v>
      </c>
      <c r="M59" s="87">
        <f t="shared" si="3"/>
        <v>0</v>
      </c>
      <c r="N59" s="87">
        <f t="shared" si="3"/>
        <v>0</v>
      </c>
      <c r="O59" s="87">
        <f t="shared" si="3"/>
        <v>3</v>
      </c>
      <c r="P59" s="87">
        <f t="shared" si="3"/>
        <v>2</v>
      </c>
      <c r="Q59" s="87">
        <f t="shared" si="3"/>
        <v>5</v>
      </c>
      <c r="R59" s="87">
        <f t="shared" si="3"/>
        <v>1</v>
      </c>
      <c r="S59" s="87">
        <f t="shared" si="3"/>
        <v>2</v>
      </c>
      <c r="T59" s="87">
        <f t="shared" si="3"/>
        <v>3</v>
      </c>
      <c r="U59" s="87">
        <f t="shared" si="3"/>
        <v>2</v>
      </c>
      <c r="V59" s="87">
        <f t="shared" si="3"/>
        <v>0</v>
      </c>
      <c r="W59" s="87">
        <f t="shared" si="3"/>
        <v>2</v>
      </c>
      <c r="X59" s="87">
        <f t="shared" si="3"/>
        <v>6</v>
      </c>
      <c r="Y59" s="87">
        <f t="shared" si="3"/>
        <v>4</v>
      </c>
      <c r="Z59" s="87">
        <f t="shared" si="3"/>
        <v>10</v>
      </c>
      <c r="AA59" s="87">
        <f t="shared" si="3"/>
        <v>0</v>
      </c>
      <c r="AB59" s="87">
        <f t="shared" si="3"/>
        <v>0</v>
      </c>
      <c r="AC59" s="87">
        <f t="shared" si="3"/>
        <v>0</v>
      </c>
      <c r="AD59" s="87">
        <f t="shared" si="3"/>
        <v>28</v>
      </c>
      <c r="AE59" s="87">
        <f t="shared" si="3"/>
        <v>15</v>
      </c>
      <c r="AF59" s="89">
        <f t="shared" si="3"/>
        <v>43</v>
      </c>
    </row>
    <row r="60" spans="1:32" s="1" customFormat="1" ht="20.100000000000001" customHeight="1">
      <c r="A60" s="490" t="s">
        <v>61</v>
      </c>
      <c r="B60" s="491"/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91"/>
      <c r="X60" s="491"/>
      <c r="Y60" s="491"/>
      <c r="Z60" s="491"/>
      <c r="AA60" s="491"/>
      <c r="AB60" s="491"/>
      <c r="AC60" s="491"/>
      <c r="AD60" s="491"/>
      <c r="AE60" s="491"/>
      <c r="AF60" s="492"/>
    </row>
    <row r="61" spans="1:32" s="1" customFormat="1" ht="20.100000000000001" customHeight="1">
      <c r="A61" s="3">
        <v>47</v>
      </c>
      <c r="B61" s="2" t="s">
        <v>62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9">
        <v>0</v>
      </c>
    </row>
    <row r="62" spans="1:32" s="1" customFormat="1" ht="20.100000000000001" customHeight="1">
      <c r="A62" s="3">
        <v>48</v>
      </c>
      <c r="B62" s="2" t="s">
        <v>56</v>
      </c>
      <c r="C62" s="5">
        <v>1</v>
      </c>
      <c r="D62" s="5">
        <v>5</v>
      </c>
      <c r="E62" s="5">
        <v>6</v>
      </c>
      <c r="F62" s="5">
        <v>2</v>
      </c>
      <c r="G62" s="5">
        <v>4</v>
      </c>
      <c r="H62" s="5">
        <v>6</v>
      </c>
      <c r="I62" s="5">
        <v>1</v>
      </c>
      <c r="J62" s="5">
        <v>0</v>
      </c>
      <c r="K62" s="5">
        <v>1</v>
      </c>
      <c r="L62" s="5">
        <v>0</v>
      </c>
      <c r="M62" s="5">
        <v>0</v>
      </c>
      <c r="N62" s="5">
        <v>0</v>
      </c>
      <c r="O62" s="5">
        <v>3</v>
      </c>
      <c r="P62" s="5">
        <v>3</v>
      </c>
      <c r="Q62" s="5">
        <v>6</v>
      </c>
      <c r="R62" s="5">
        <v>1</v>
      </c>
      <c r="S62" s="5">
        <v>1</v>
      </c>
      <c r="T62" s="5">
        <v>2</v>
      </c>
      <c r="U62" s="5">
        <v>2</v>
      </c>
      <c r="V62" s="5">
        <v>2</v>
      </c>
      <c r="W62" s="5">
        <v>4</v>
      </c>
      <c r="X62" s="5">
        <v>2</v>
      </c>
      <c r="Y62" s="5">
        <v>2</v>
      </c>
      <c r="Z62" s="5">
        <v>4</v>
      </c>
      <c r="AA62" s="5">
        <v>0</v>
      </c>
      <c r="AB62" s="5">
        <v>0</v>
      </c>
      <c r="AC62" s="5">
        <v>0</v>
      </c>
      <c r="AD62" s="5">
        <v>12</v>
      </c>
      <c r="AE62" s="5">
        <v>17</v>
      </c>
      <c r="AF62" s="9">
        <v>29</v>
      </c>
    </row>
    <row r="63" spans="1:32" s="1" customFormat="1" ht="20.100000000000001" customHeight="1">
      <c r="A63" s="3">
        <v>49</v>
      </c>
      <c r="B63" s="2" t="s">
        <v>27</v>
      </c>
      <c r="C63" s="5">
        <v>3</v>
      </c>
      <c r="D63" s="5">
        <v>10</v>
      </c>
      <c r="E63" s="5">
        <v>13</v>
      </c>
      <c r="F63" s="5">
        <v>1</v>
      </c>
      <c r="G63" s="5">
        <v>2</v>
      </c>
      <c r="H63" s="5">
        <v>3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1</v>
      </c>
      <c r="P63" s="5">
        <v>1</v>
      </c>
      <c r="Q63" s="5">
        <v>2</v>
      </c>
      <c r="R63" s="5">
        <v>0</v>
      </c>
      <c r="S63" s="5">
        <v>0</v>
      </c>
      <c r="T63" s="5">
        <v>0</v>
      </c>
      <c r="U63" s="5">
        <v>0</v>
      </c>
      <c r="V63" s="5">
        <v>1</v>
      </c>
      <c r="W63" s="5">
        <v>1</v>
      </c>
      <c r="X63" s="5">
        <v>0</v>
      </c>
      <c r="Y63" s="5">
        <v>1</v>
      </c>
      <c r="Z63" s="5">
        <v>1</v>
      </c>
      <c r="AA63" s="5">
        <v>0</v>
      </c>
      <c r="AB63" s="5">
        <v>0</v>
      </c>
      <c r="AC63" s="5">
        <v>0</v>
      </c>
      <c r="AD63" s="5">
        <v>5</v>
      </c>
      <c r="AE63" s="5">
        <v>15</v>
      </c>
      <c r="AF63" s="9">
        <v>20</v>
      </c>
    </row>
    <row r="64" spans="1:32" s="1" customFormat="1" ht="20.100000000000001" customHeight="1">
      <c r="A64" s="88"/>
      <c r="B64" s="50" t="s">
        <v>53</v>
      </c>
      <c r="C64" s="87">
        <f t="shared" ref="C64:AF64" si="4">SUM(C61:C63)</f>
        <v>4</v>
      </c>
      <c r="D64" s="87">
        <f t="shared" si="4"/>
        <v>15</v>
      </c>
      <c r="E64" s="87">
        <f t="shared" si="4"/>
        <v>19</v>
      </c>
      <c r="F64" s="87">
        <f t="shared" si="4"/>
        <v>3</v>
      </c>
      <c r="G64" s="87">
        <f t="shared" si="4"/>
        <v>6</v>
      </c>
      <c r="H64" s="87">
        <f t="shared" si="4"/>
        <v>9</v>
      </c>
      <c r="I64" s="87">
        <f t="shared" si="4"/>
        <v>1</v>
      </c>
      <c r="J64" s="87">
        <f t="shared" si="4"/>
        <v>0</v>
      </c>
      <c r="K64" s="87">
        <f t="shared" si="4"/>
        <v>1</v>
      </c>
      <c r="L64" s="87">
        <f t="shared" si="4"/>
        <v>0</v>
      </c>
      <c r="M64" s="87">
        <f t="shared" si="4"/>
        <v>0</v>
      </c>
      <c r="N64" s="87">
        <f t="shared" si="4"/>
        <v>0</v>
      </c>
      <c r="O64" s="87">
        <f t="shared" si="4"/>
        <v>4</v>
      </c>
      <c r="P64" s="87">
        <f t="shared" si="4"/>
        <v>4</v>
      </c>
      <c r="Q64" s="87">
        <f t="shared" si="4"/>
        <v>8</v>
      </c>
      <c r="R64" s="87">
        <f t="shared" si="4"/>
        <v>1</v>
      </c>
      <c r="S64" s="87">
        <f t="shared" si="4"/>
        <v>1</v>
      </c>
      <c r="T64" s="87">
        <f t="shared" si="4"/>
        <v>2</v>
      </c>
      <c r="U64" s="87">
        <f t="shared" si="4"/>
        <v>2</v>
      </c>
      <c r="V64" s="87">
        <f t="shared" si="4"/>
        <v>3</v>
      </c>
      <c r="W64" s="87">
        <f t="shared" si="4"/>
        <v>5</v>
      </c>
      <c r="X64" s="87">
        <f t="shared" si="4"/>
        <v>2</v>
      </c>
      <c r="Y64" s="87">
        <f t="shared" si="4"/>
        <v>3</v>
      </c>
      <c r="Z64" s="87">
        <f t="shared" si="4"/>
        <v>5</v>
      </c>
      <c r="AA64" s="87">
        <f t="shared" si="4"/>
        <v>0</v>
      </c>
      <c r="AB64" s="87">
        <f t="shared" si="4"/>
        <v>0</v>
      </c>
      <c r="AC64" s="87">
        <f t="shared" si="4"/>
        <v>0</v>
      </c>
      <c r="AD64" s="87">
        <f t="shared" si="4"/>
        <v>17</v>
      </c>
      <c r="AE64" s="87">
        <f t="shared" si="4"/>
        <v>32</v>
      </c>
      <c r="AF64" s="89">
        <f t="shared" si="4"/>
        <v>49</v>
      </c>
    </row>
    <row r="65" spans="1:32" s="1" customFormat="1" ht="20.100000000000001" customHeight="1">
      <c r="A65" s="490" t="s">
        <v>63</v>
      </c>
      <c r="B65" s="491"/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2"/>
    </row>
    <row r="66" spans="1:32" s="1" customFormat="1" ht="20.100000000000001" customHeight="1">
      <c r="A66" s="3">
        <v>50</v>
      </c>
      <c r="B66" s="2" t="s">
        <v>64</v>
      </c>
      <c r="C66" s="5">
        <v>10</v>
      </c>
      <c r="D66" s="5">
        <v>6</v>
      </c>
      <c r="E66" s="5">
        <v>16</v>
      </c>
      <c r="F66" s="5">
        <v>3</v>
      </c>
      <c r="G66" s="5">
        <v>4</v>
      </c>
      <c r="H66" s="5">
        <v>7</v>
      </c>
      <c r="I66" s="5">
        <v>1</v>
      </c>
      <c r="J66" s="5">
        <v>0</v>
      </c>
      <c r="K66" s="5">
        <v>1</v>
      </c>
      <c r="L66" s="5">
        <v>1</v>
      </c>
      <c r="M66" s="5">
        <v>1</v>
      </c>
      <c r="N66" s="5">
        <v>2</v>
      </c>
      <c r="O66" s="5">
        <v>5</v>
      </c>
      <c r="P66" s="5">
        <v>3</v>
      </c>
      <c r="Q66" s="5">
        <v>8</v>
      </c>
      <c r="R66" s="5">
        <v>5</v>
      </c>
      <c r="S66" s="5">
        <v>0</v>
      </c>
      <c r="T66" s="5">
        <v>5</v>
      </c>
      <c r="U66" s="5">
        <v>0</v>
      </c>
      <c r="V66" s="5">
        <v>2</v>
      </c>
      <c r="W66" s="5">
        <v>2</v>
      </c>
      <c r="X66" s="5">
        <v>3</v>
      </c>
      <c r="Y66" s="5">
        <v>8</v>
      </c>
      <c r="Z66" s="5">
        <v>11</v>
      </c>
      <c r="AA66" s="5">
        <v>0</v>
      </c>
      <c r="AB66" s="5">
        <v>0</v>
      </c>
      <c r="AC66" s="5">
        <v>0</v>
      </c>
      <c r="AD66" s="5">
        <v>28</v>
      </c>
      <c r="AE66" s="5">
        <v>24</v>
      </c>
      <c r="AF66" s="9">
        <v>52</v>
      </c>
    </row>
    <row r="67" spans="1:32" s="1" customFormat="1" ht="20.100000000000001" customHeight="1">
      <c r="A67" s="3">
        <v>51</v>
      </c>
      <c r="B67" s="2" t="s">
        <v>65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3</v>
      </c>
      <c r="S67" s="5">
        <v>0</v>
      </c>
      <c r="T67" s="5">
        <v>3</v>
      </c>
      <c r="U67" s="5">
        <v>0</v>
      </c>
      <c r="V67" s="5">
        <v>1</v>
      </c>
      <c r="W67" s="5">
        <v>1</v>
      </c>
      <c r="X67" s="5">
        <v>1</v>
      </c>
      <c r="Y67" s="5">
        <v>1</v>
      </c>
      <c r="Z67" s="5">
        <v>2</v>
      </c>
      <c r="AA67" s="5">
        <v>0</v>
      </c>
      <c r="AB67" s="5">
        <v>0</v>
      </c>
      <c r="AC67" s="5">
        <v>0</v>
      </c>
      <c r="AD67" s="5">
        <v>5</v>
      </c>
      <c r="AE67" s="5">
        <v>1</v>
      </c>
      <c r="AF67" s="9">
        <v>6</v>
      </c>
    </row>
    <row r="68" spans="1:32" s="1" customFormat="1" ht="20.100000000000001" customHeight="1">
      <c r="A68" s="88"/>
      <c r="B68" s="50" t="s">
        <v>53</v>
      </c>
      <c r="C68" s="87">
        <f t="shared" ref="C68:AF68" si="5">SUM(C66:C67)</f>
        <v>10</v>
      </c>
      <c r="D68" s="87">
        <f t="shared" si="5"/>
        <v>6</v>
      </c>
      <c r="E68" s="87">
        <f t="shared" si="5"/>
        <v>16</v>
      </c>
      <c r="F68" s="87">
        <f t="shared" si="5"/>
        <v>3</v>
      </c>
      <c r="G68" s="87">
        <f t="shared" si="5"/>
        <v>4</v>
      </c>
      <c r="H68" s="87">
        <f t="shared" si="5"/>
        <v>7</v>
      </c>
      <c r="I68" s="87">
        <f t="shared" si="5"/>
        <v>1</v>
      </c>
      <c r="J68" s="87">
        <f t="shared" si="5"/>
        <v>0</v>
      </c>
      <c r="K68" s="87">
        <f t="shared" si="5"/>
        <v>1</v>
      </c>
      <c r="L68" s="87">
        <f t="shared" si="5"/>
        <v>1</v>
      </c>
      <c r="M68" s="87">
        <f t="shared" si="5"/>
        <v>1</v>
      </c>
      <c r="N68" s="87">
        <f t="shared" si="5"/>
        <v>2</v>
      </c>
      <c r="O68" s="87">
        <f t="shared" si="5"/>
        <v>5</v>
      </c>
      <c r="P68" s="87">
        <f t="shared" si="5"/>
        <v>3</v>
      </c>
      <c r="Q68" s="87">
        <f t="shared" si="5"/>
        <v>8</v>
      </c>
      <c r="R68" s="87">
        <f t="shared" si="5"/>
        <v>8</v>
      </c>
      <c r="S68" s="87">
        <f t="shared" si="5"/>
        <v>0</v>
      </c>
      <c r="T68" s="87">
        <f t="shared" si="5"/>
        <v>8</v>
      </c>
      <c r="U68" s="87">
        <f t="shared" si="5"/>
        <v>0</v>
      </c>
      <c r="V68" s="87">
        <f t="shared" si="5"/>
        <v>3</v>
      </c>
      <c r="W68" s="87">
        <f t="shared" si="5"/>
        <v>3</v>
      </c>
      <c r="X68" s="87">
        <f t="shared" si="5"/>
        <v>4</v>
      </c>
      <c r="Y68" s="87">
        <f t="shared" si="5"/>
        <v>9</v>
      </c>
      <c r="Z68" s="87">
        <f t="shared" si="5"/>
        <v>13</v>
      </c>
      <c r="AA68" s="87">
        <f t="shared" si="5"/>
        <v>0</v>
      </c>
      <c r="AB68" s="87">
        <f t="shared" si="5"/>
        <v>0</v>
      </c>
      <c r="AC68" s="87">
        <f t="shared" si="5"/>
        <v>0</v>
      </c>
      <c r="AD68" s="87">
        <f t="shared" si="5"/>
        <v>33</v>
      </c>
      <c r="AE68" s="87">
        <f t="shared" si="5"/>
        <v>25</v>
      </c>
      <c r="AF68" s="89">
        <f t="shared" si="5"/>
        <v>58</v>
      </c>
    </row>
    <row r="69" spans="1:32" s="1" customFormat="1" ht="20.100000000000001" customHeight="1">
      <c r="A69" s="487" t="s">
        <v>66</v>
      </c>
      <c r="B69" s="488"/>
      <c r="C69" s="488"/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S69" s="488"/>
      <c r="T69" s="488"/>
      <c r="U69" s="488"/>
      <c r="V69" s="488"/>
      <c r="W69" s="488"/>
      <c r="X69" s="488"/>
      <c r="Y69" s="488"/>
      <c r="Z69" s="488"/>
      <c r="AA69" s="488"/>
      <c r="AB69" s="488"/>
      <c r="AC69" s="488"/>
      <c r="AD69" s="488"/>
      <c r="AE69" s="488"/>
      <c r="AF69" s="489"/>
    </row>
    <row r="70" spans="1:32" s="1" customFormat="1" ht="20.100000000000001" customHeight="1">
      <c r="A70" s="11">
        <v>51</v>
      </c>
      <c r="B70" s="12" t="s">
        <v>56</v>
      </c>
      <c r="C70" s="13">
        <v>1</v>
      </c>
      <c r="D70" s="13">
        <v>3</v>
      </c>
      <c r="E70" s="13">
        <v>4</v>
      </c>
      <c r="F70" s="13">
        <v>1</v>
      </c>
      <c r="G70" s="13">
        <v>0</v>
      </c>
      <c r="H70" s="13">
        <v>1</v>
      </c>
      <c r="I70" s="13">
        <v>0</v>
      </c>
      <c r="J70" s="13">
        <v>0</v>
      </c>
      <c r="K70" s="13">
        <v>0</v>
      </c>
      <c r="L70" s="13">
        <v>0</v>
      </c>
      <c r="M70" s="13">
        <v>1</v>
      </c>
      <c r="N70" s="13">
        <v>1</v>
      </c>
      <c r="O70" s="13">
        <v>4</v>
      </c>
      <c r="P70" s="13">
        <v>3</v>
      </c>
      <c r="Q70" s="13">
        <v>7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2</v>
      </c>
      <c r="Z70" s="13">
        <v>3</v>
      </c>
      <c r="AA70" s="13">
        <v>0</v>
      </c>
      <c r="AB70" s="13">
        <v>0</v>
      </c>
      <c r="AC70" s="13">
        <v>0</v>
      </c>
      <c r="AD70" s="13">
        <v>7</v>
      </c>
      <c r="AE70" s="13">
        <v>9</v>
      </c>
      <c r="AF70" s="14">
        <v>16</v>
      </c>
    </row>
    <row r="71" spans="1:32" s="1" customFormat="1" ht="20.100000000000001" customHeight="1">
      <c r="A71" s="11">
        <v>52</v>
      </c>
      <c r="B71" s="12" t="s">
        <v>29</v>
      </c>
      <c r="C71" s="13">
        <v>8</v>
      </c>
      <c r="D71" s="13">
        <v>16</v>
      </c>
      <c r="E71" s="13">
        <v>24</v>
      </c>
      <c r="F71" s="13">
        <v>1</v>
      </c>
      <c r="G71" s="13">
        <v>0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1</v>
      </c>
      <c r="N71" s="13">
        <v>1</v>
      </c>
      <c r="O71" s="13">
        <v>1</v>
      </c>
      <c r="P71" s="13">
        <v>7</v>
      </c>
      <c r="Q71" s="13">
        <v>8</v>
      </c>
      <c r="R71" s="13">
        <v>2</v>
      </c>
      <c r="S71" s="13">
        <v>1</v>
      </c>
      <c r="T71" s="13">
        <v>3</v>
      </c>
      <c r="U71" s="13">
        <v>0</v>
      </c>
      <c r="V71" s="13">
        <v>2</v>
      </c>
      <c r="W71" s="13">
        <v>2</v>
      </c>
      <c r="X71" s="13">
        <v>6</v>
      </c>
      <c r="Y71" s="13">
        <v>5</v>
      </c>
      <c r="Z71" s="13">
        <v>11</v>
      </c>
      <c r="AA71" s="13">
        <v>0</v>
      </c>
      <c r="AB71" s="13">
        <v>0</v>
      </c>
      <c r="AC71" s="13">
        <v>0</v>
      </c>
      <c r="AD71" s="13">
        <v>18</v>
      </c>
      <c r="AE71" s="13">
        <v>32</v>
      </c>
      <c r="AF71" s="14">
        <v>50</v>
      </c>
    </row>
    <row r="72" spans="1:32" s="1" customFormat="1" ht="20.100000000000001" customHeight="1">
      <c r="A72" s="16"/>
      <c r="B72" s="53" t="s">
        <v>53</v>
      </c>
      <c r="C72" s="17">
        <f t="shared" ref="C72:AF72" si="6">SUM(C70:C71)</f>
        <v>9</v>
      </c>
      <c r="D72" s="17">
        <f t="shared" si="6"/>
        <v>19</v>
      </c>
      <c r="E72" s="17">
        <f t="shared" si="6"/>
        <v>28</v>
      </c>
      <c r="F72" s="17">
        <f t="shared" si="6"/>
        <v>2</v>
      </c>
      <c r="G72" s="17">
        <f t="shared" si="6"/>
        <v>0</v>
      </c>
      <c r="H72" s="17">
        <f t="shared" si="6"/>
        <v>2</v>
      </c>
      <c r="I72" s="17">
        <f t="shared" si="6"/>
        <v>0</v>
      </c>
      <c r="J72" s="17">
        <f t="shared" si="6"/>
        <v>0</v>
      </c>
      <c r="K72" s="17">
        <f t="shared" si="6"/>
        <v>0</v>
      </c>
      <c r="L72" s="17">
        <f t="shared" si="6"/>
        <v>0</v>
      </c>
      <c r="M72" s="17">
        <f t="shared" si="6"/>
        <v>2</v>
      </c>
      <c r="N72" s="17">
        <f t="shared" si="6"/>
        <v>2</v>
      </c>
      <c r="O72" s="17">
        <f t="shared" si="6"/>
        <v>5</v>
      </c>
      <c r="P72" s="17">
        <f t="shared" si="6"/>
        <v>10</v>
      </c>
      <c r="Q72" s="17">
        <f t="shared" si="6"/>
        <v>15</v>
      </c>
      <c r="R72" s="17">
        <f t="shared" si="6"/>
        <v>2</v>
      </c>
      <c r="S72" s="17">
        <f t="shared" si="6"/>
        <v>1</v>
      </c>
      <c r="T72" s="17">
        <f t="shared" si="6"/>
        <v>3</v>
      </c>
      <c r="U72" s="17">
        <f t="shared" si="6"/>
        <v>0</v>
      </c>
      <c r="V72" s="17">
        <f t="shared" si="6"/>
        <v>2</v>
      </c>
      <c r="W72" s="17">
        <f t="shared" si="6"/>
        <v>2</v>
      </c>
      <c r="X72" s="17">
        <f t="shared" si="6"/>
        <v>7</v>
      </c>
      <c r="Y72" s="17">
        <f t="shared" si="6"/>
        <v>7</v>
      </c>
      <c r="Z72" s="17">
        <f t="shared" si="6"/>
        <v>14</v>
      </c>
      <c r="AA72" s="17">
        <f t="shared" si="6"/>
        <v>0</v>
      </c>
      <c r="AB72" s="17">
        <f t="shared" si="6"/>
        <v>0</v>
      </c>
      <c r="AC72" s="17">
        <f t="shared" si="6"/>
        <v>0</v>
      </c>
      <c r="AD72" s="17">
        <f t="shared" si="6"/>
        <v>25</v>
      </c>
      <c r="AE72" s="17">
        <f t="shared" si="6"/>
        <v>41</v>
      </c>
      <c r="AF72" s="18">
        <f t="shared" si="6"/>
        <v>66</v>
      </c>
    </row>
    <row r="73" spans="1:32" s="1" customFormat="1" ht="20.100000000000001" customHeight="1">
      <c r="A73" s="490" t="s">
        <v>74</v>
      </c>
      <c r="B73" s="491"/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1"/>
      <c r="R73" s="491"/>
      <c r="S73" s="491"/>
      <c r="T73" s="491"/>
      <c r="U73" s="491"/>
      <c r="V73" s="491"/>
      <c r="W73" s="491"/>
      <c r="X73" s="491"/>
      <c r="Y73" s="491"/>
      <c r="Z73" s="491"/>
      <c r="AA73" s="491"/>
      <c r="AB73" s="491"/>
      <c r="AC73" s="491"/>
      <c r="AD73" s="491"/>
      <c r="AE73" s="491"/>
      <c r="AF73" s="492"/>
    </row>
    <row r="74" spans="1:32" s="1" customFormat="1" ht="20.100000000000001" customHeight="1">
      <c r="A74" s="3">
        <v>61</v>
      </c>
      <c r="B74" s="4" t="s">
        <v>20</v>
      </c>
      <c r="C74" s="5">
        <v>0</v>
      </c>
      <c r="D74" s="5">
        <v>0</v>
      </c>
      <c r="E74" s="5">
        <v>0</v>
      </c>
      <c r="F74" s="5">
        <v>2</v>
      </c>
      <c r="G74" s="5">
        <v>1</v>
      </c>
      <c r="H74" s="5">
        <v>3</v>
      </c>
      <c r="I74" s="5">
        <v>0</v>
      </c>
      <c r="J74" s="5">
        <v>1</v>
      </c>
      <c r="K74" s="5">
        <v>1</v>
      </c>
      <c r="L74" s="5">
        <v>1</v>
      </c>
      <c r="M74" s="5">
        <v>0</v>
      </c>
      <c r="N74" s="5">
        <v>1</v>
      </c>
      <c r="O74" s="5">
        <v>1</v>
      </c>
      <c r="P74" s="5">
        <v>1</v>
      </c>
      <c r="Q74" s="5">
        <v>2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1</v>
      </c>
      <c r="Y74" s="5">
        <v>2</v>
      </c>
      <c r="Z74" s="5">
        <v>3</v>
      </c>
      <c r="AA74" s="5">
        <v>0</v>
      </c>
      <c r="AB74" s="5">
        <v>0</v>
      </c>
      <c r="AC74" s="5">
        <v>0</v>
      </c>
      <c r="AD74" s="5">
        <v>5</v>
      </c>
      <c r="AE74" s="5">
        <v>5</v>
      </c>
      <c r="AF74" s="9">
        <v>10</v>
      </c>
    </row>
    <row r="75" spans="1:32" s="1" customFormat="1" ht="20.100000000000001" customHeight="1">
      <c r="A75" s="3">
        <v>62</v>
      </c>
      <c r="B75" s="4" t="s">
        <v>75</v>
      </c>
      <c r="C75" s="5">
        <v>0</v>
      </c>
      <c r="D75" s="5">
        <v>2</v>
      </c>
      <c r="E75" s="5">
        <v>2</v>
      </c>
      <c r="F75" s="5">
        <v>6</v>
      </c>
      <c r="G75" s="5">
        <v>5</v>
      </c>
      <c r="H75" s="5">
        <v>11</v>
      </c>
      <c r="I75" s="5">
        <v>0</v>
      </c>
      <c r="J75" s="5">
        <v>1</v>
      </c>
      <c r="K75" s="5">
        <v>1</v>
      </c>
      <c r="L75" s="5">
        <v>0</v>
      </c>
      <c r="M75" s="5">
        <v>0</v>
      </c>
      <c r="N75" s="5">
        <v>0</v>
      </c>
      <c r="O75" s="5">
        <v>0</v>
      </c>
      <c r="P75" s="5">
        <v>1</v>
      </c>
      <c r="Q75" s="5">
        <v>1</v>
      </c>
      <c r="R75" s="5">
        <v>0</v>
      </c>
      <c r="S75" s="5">
        <v>0</v>
      </c>
      <c r="T75" s="5">
        <v>0</v>
      </c>
      <c r="U75" s="5">
        <v>0</v>
      </c>
      <c r="V75" s="5">
        <v>3</v>
      </c>
      <c r="W75" s="5">
        <v>3</v>
      </c>
      <c r="X75" s="5">
        <v>0</v>
      </c>
      <c r="Y75" s="5">
        <v>2</v>
      </c>
      <c r="Z75" s="5">
        <v>2</v>
      </c>
      <c r="AA75" s="5">
        <v>0</v>
      </c>
      <c r="AB75" s="5">
        <v>0</v>
      </c>
      <c r="AC75" s="5">
        <v>0</v>
      </c>
      <c r="AD75" s="5">
        <v>6</v>
      </c>
      <c r="AE75" s="5">
        <v>14</v>
      </c>
      <c r="AF75" s="9">
        <v>20</v>
      </c>
    </row>
    <row r="76" spans="1:32" s="1" customFormat="1" ht="20.100000000000001" customHeight="1">
      <c r="A76" s="3"/>
      <c r="B76" s="50" t="s">
        <v>53</v>
      </c>
      <c r="C76" s="87">
        <f t="shared" ref="C76:AF76" si="7">SUM(C74:C75)</f>
        <v>0</v>
      </c>
      <c r="D76" s="87">
        <f t="shared" si="7"/>
        <v>2</v>
      </c>
      <c r="E76" s="87">
        <f t="shared" si="7"/>
        <v>2</v>
      </c>
      <c r="F76" s="87">
        <f t="shared" si="7"/>
        <v>8</v>
      </c>
      <c r="G76" s="87">
        <f t="shared" si="7"/>
        <v>6</v>
      </c>
      <c r="H76" s="87">
        <f t="shared" si="7"/>
        <v>14</v>
      </c>
      <c r="I76" s="87">
        <f t="shared" si="7"/>
        <v>0</v>
      </c>
      <c r="J76" s="87">
        <f t="shared" si="7"/>
        <v>2</v>
      </c>
      <c r="K76" s="87">
        <f t="shared" si="7"/>
        <v>2</v>
      </c>
      <c r="L76" s="87">
        <f t="shared" si="7"/>
        <v>1</v>
      </c>
      <c r="M76" s="87">
        <f t="shared" si="7"/>
        <v>0</v>
      </c>
      <c r="N76" s="87">
        <f t="shared" si="7"/>
        <v>1</v>
      </c>
      <c r="O76" s="87">
        <f t="shared" si="7"/>
        <v>1</v>
      </c>
      <c r="P76" s="87">
        <f t="shared" si="7"/>
        <v>2</v>
      </c>
      <c r="Q76" s="87">
        <f t="shared" si="7"/>
        <v>3</v>
      </c>
      <c r="R76" s="87">
        <f t="shared" si="7"/>
        <v>0</v>
      </c>
      <c r="S76" s="87">
        <f t="shared" si="7"/>
        <v>0</v>
      </c>
      <c r="T76" s="87">
        <f t="shared" si="7"/>
        <v>0</v>
      </c>
      <c r="U76" s="87">
        <f t="shared" si="7"/>
        <v>0</v>
      </c>
      <c r="V76" s="87">
        <f t="shared" si="7"/>
        <v>3</v>
      </c>
      <c r="W76" s="87">
        <f t="shared" si="7"/>
        <v>3</v>
      </c>
      <c r="X76" s="87">
        <f t="shared" si="7"/>
        <v>1</v>
      </c>
      <c r="Y76" s="87">
        <f t="shared" si="7"/>
        <v>4</v>
      </c>
      <c r="Z76" s="87">
        <f t="shared" si="7"/>
        <v>5</v>
      </c>
      <c r="AA76" s="87">
        <f t="shared" si="7"/>
        <v>0</v>
      </c>
      <c r="AB76" s="87">
        <f t="shared" si="7"/>
        <v>0</v>
      </c>
      <c r="AC76" s="87">
        <f t="shared" si="7"/>
        <v>0</v>
      </c>
      <c r="AD76" s="87">
        <f t="shared" si="7"/>
        <v>11</v>
      </c>
      <c r="AE76" s="87">
        <f t="shared" si="7"/>
        <v>19</v>
      </c>
      <c r="AF76" s="89">
        <f t="shared" si="7"/>
        <v>30</v>
      </c>
    </row>
    <row r="77" spans="1:32" s="1" customFormat="1" ht="20.100000000000001" customHeight="1">
      <c r="A77" s="490" t="s">
        <v>76</v>
      </c>
      <c r="B77" s="491"/>
      <c r="C77" s="491"/>
      <c r="D77" s="491"/>
      <c r="E77" s="491"/>
      <c r="F77" s="491"/>
      <c r="G77" s="491"/>
      <c r="H77" s="491"/>
      <c r="I77" s="491"/>
      <c r="J77" s="491"/>
      <c r="K77" s="491"/>
      <c r="L77" s="491"/>
      <c r="M77" s="491"/>
      <c r="N77" s="491"/>
      <c r="O77" s="491"/>
      <c r="P77" s="491"/>
      <c r="Q77" s="491"/>
      <c r="R77" s="491"/>
      <c r="S77" s="491"/>
      <c r="T77" s="491"/>
      <c r="U77" s="491"/>
      <c r="V77" s="491"/>
      <c r="W77" s="491"/>
      <c r="X77" s="491"/>
      <c r="Y77" s="491"/>
      <c r="Z77" s="491"/>
      <c r="AA77" s="491"/>
      <c r="AB77" s="491"/>
      <c r="AC77" s="491"/>
      <c r="AD77" s="491"/>
      <c r="AE77" s="491"/>
      <c r="AF77" s="492"/>
    </row>
    <row r="78" spans="1:32" s="1" customFormat="1" ht="20.100000000000001" customHeight="1">
      <c r="A78" s="3">
        <v>65</v>
      </c>
      <c r="B78" s="4" t="s">
        <v>40</v>
      </c>
      <c r="C78" s="5">
        <v>3</v>
      </c>
      <c r="D78" s="5">
        <v>6</v>
      </c>
      <c r="E78" s="5">
        <v>9</v>
      </c>
      <c r="F78" s="5">
        <v>0</v>
      </c>
      <c r="G78" s="5">
        <v>1</v>
      </c>
      <c r="H78" s="5">
        <v>1</v>
      </c>
      <c r="I78" s="5">
        <v>1</v>
      </c>
      <c r="J78" s="5">
        <v>0</v>
      </c>
      <c r="K78" s="5">
        <v>1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1</v>
      </c>
      <c r="T78" s="5">
        <v>1</v>
      </c>
      <c r="U78" s="5">
        <v>0</v>
      </c>
      <c r="V78" s="5">
        <v>1</v>
      </c>
      <c r="W78" s="5">
        <v>1</v>
      </c>
      <c r="X78" s="5">
        <v>0</v>
      </c>
      <c r="Y78" s="5">
        <v>1</v>
      </c>
      <c r="Z78" s="5">
        <v>1</v>
      </c>
      <c r="AA78" s="5">
        <v>0</v>
      </c>
      <c r="AB78" s="5">
        <v>0</v>
      </c>
      <c r="AC78" s="5">
        <v>0</v>
      </c>
      <c r="AD78" s="5">
        <v>4</v>
      </c>
      <c r="AE78" s="5">
        <v>10</v>
      </c>
      <c r="AF78" s="9">
        <v>14</v>
      </c>
    </row>
    <row r="79" spans="1:32" s="1" customFormat="1" ht="20.100000000000001" customHeight="1">
      <c r="A79" s="3">
        <v>66</v>
      </c>
      <c r="B79" s="4" t="s">
        <v>42</v>
      </c>
      <c r="C79" s="5">
        <v>4</v>
      </c>
      <c r="D79" s="5">
        <v>3</v>
      </c>
      <c r="E79" s="5">
        <v>7</v>
      </c>
      <c r="F79" s="5">
        <v>1</v>
      </c>
      <c r="G79" s="5">
        <v>0</v>
      </c>
      <c r="H79" s="5">
        <v>1</v>
      </c>
      <c r="I79" s="5">
        <v>1</v>
      </c>
      <c r="J79" s="5">
        <v>0</v>
      </c>
      <c r="K79" s="5">
        <v>1</v>
      </c>
      <c r="L79" s="5">
        <v>0</v>
      </c>
      <c r="M79" s="5">
        <v>0</v>
      </c>
      <c r="N79" s="5">
        <v>0</v>
      </c>
      <c r="O79" s="5">
        <v>1</v>
      </c>
      <c r="P79" s="5">
        <v>0</v>
      </c>
      <c r="Q79" s="5">
        <v>1</v>
      </c>
      <c r="R79" s="5">
        <v>1</v>
      </c>
      <c r="S79" s="5">
        <v>0</v>
      </c>
      <c r="T79" s="5">
        <v>1</v>
      </c>
      <c r="U79" s="5">
        <v>3</v>
      </c>
      <c r="V79" s="5">
        <v>0</v>
      </c>
      <c r="W79" s="5">
        <v>3</v>
      </c>
      <c r="X79" s="5">
        <v>3</v>
      </c>
      <c r="Y79" s="5">
        <v>1</v>
      </c>
      <c r="Z79" s="5">
        <v>4</v>
      </c>
      <c r="AA79" s="5">
        <v>0</v>
      </c>
      <c r="AB79" s="5">
        <v>0</v>
      </c>
      <c r="AC79" s="5">
        <v>0</v>
      </c>
      <c r="AD79" s="5">
        <v>14</v>
      </c>
      <c r="AE79" s="5">
        <v>4</v>
      </c>
      <c r="AF79" s="9">
        <v>18</v>
      </c>
    </row>
    <row r="80" spans="1:32" s="1" customFormat="1" ht="20.100000000000001" customHeight="1">
      <c r="A80" s="3"/>
      <c r="B80" s="50" t="s">
        <v>53</v>
      </c>
      <c r="C80" s="87">
        <f t="shared" ref="C80:AF80" si="8">SUM(C78:C79)</f>
        <v>7</v>
      </c>
      <c r="D80" s="87">
        <f t="shared" si="8"/>
        <v>9</v>
      </c>
      <c r="E80" s="87">
        <f t="shared" si="8"/>
        <v>16</v>
      </c>
      <c r="F80" s="87">
        <f t="shared" si="8"/>
        <v>1</v>
      </c>
      <c r="G80" s="87">
        <f t="shared" si="8"/>
        <v>1</v>
      </c>
      <c r="H80" s="87">
        <f t="shared" si="8"/>
        <v>2</v>
      </c>
      <c r="I80" s="87">
        <f t="shared" si="8"/>
        <v>2</v>
      </c>
      <c r="J80" s="87">
        <f t="shared" si="8"/>
        <v>0</v>
      </c>
      <c r="K80" s="87">
        <f t="shared" si="8"/>
        <v>2</v>
      </c>
      <c r="L80" s="87">
        <f t="shared" si="8"/>
        <v>0</v>
      </c>
      <c r="M80" s="87">
        <f t="shared" si="8"/>
        <v>0</v>
      </c>
      <c r="N80" s="87">
        <f t="shared" si="8"/>
        <v>0</v>
      </c>
      <c r="O80" s="87">
        <f t="shared" si="8"/>
        <v>1</v>
      </c>
      <c r="P80" s="87">
        <f t="shared" si="8"/>
        <v>0</v>
      </c>
      <c r="Q80" s="87">
        <f t="shared" si="8"/>
        <v>1</v>
      </c>
      <c r="R80" s="87">
        <f t="shared" si="8"/>
        <v>1</v>
      </c>
      <c r="S80" s="87">
        <f t="shared" si="8"/>
        <v>1</v>
      </c>
      <c r="T80" s="87">
        <f t="shared" si="8"/>
        <v>2</v>
      </c>
      <c r="U80" s="87">
        <f t="shared" si="8"/>
        <v>3</v>
      </c>
      <c r="V80" s="87">
        <f t="shared" si="8"/>
        <v>1</v>
      </c>
      <c r="W80" s="87">
        <f t="shared" si="8"/>
        <v>4</v>
      </c>
      <c r="X80" s="87">
        <f t="shared" si="8"/>
        <v>3</v>
      </c>
      <c r="Y80" s="87">
        <f t="shared" si="8"/>
        <v>2</v>
      </c>
      <c r="Z80" s="87">
        <f t="shared" si="8"/>
        <v>5</v>
      </c>
      <c r="AA80" s="87">
        <f t="shared" si="8"/>
        <v>0</v>
      </c>
      <c r="AB80" s="87">
        <f t="shared" si="8"/>
        <v>0</v>
      </c>
      <c r="AC80" s="87">
        <f t="shared" si="8"/>
        <v>0</v>
      </c>
      <c r="AD80" s="87">
        <f t="shared" si="8"/>
        <v>18</v>
      </c>
      <c r="AE80" s="87">
        <f t="shared" si="8"/>
        <v>14</v>
      </c>
      <c r="AF80" s="89">
        <f t="shared" si="8"/>
        <v>32</v>
      </c>
    </row>
    <row r="81" spans="1:32" s="1" customFormat="1" ht="20.100000000000001" customHeight="1">
      <c r="A81" s="490" t="s">
        <v>77</v>
      </c>
      <c r="B81" s="491"/>
      <c r="C81" s="491"/>
      <c r="D81" s="491"/>
      <c r="E81" s="491"/>
      <c r="F81" s="491"/>
      <c r="G81" s="491"/>
      <c r="H81" s="491"/>
      <c r="I81" s="491"/>
      <c r="J81" s="491"/>
      <c r="K81" s="491"/>
      <c r="L81" s="491"/>
      <c r="M81" s="491"/>
      <c r="N81" s="491"/>
      <c r="O81" s="491"/>
      <c r="P81" s="491"/>
      <c r="Q81" s="491"/>
      <c r="R81" s="491"/>
      <c r="S81" s="491"/>
      <c r="T81" s="491"/>
      <c r="U81" s="491"/>
      <c r="V81" s="491"/>
      <c r="W81" s="491"/>
      <c r="X81" s="491"/>
      <c r="Y81" s="491"/>
      <c r="Z81" s="491"/>
      <c r="AA81" s="491"/>
      <c r="AB81" s="491"/>
      <c r="AC81" s="491"/>
      <c r="AD81" s="491"/>
      <c r="AE81" s="491"/>
      <c r="AF81" s="492"/>
    </row>
    <row r="82" spans="1:32" s="1" customFormat="1" ht="20.100000000000001" customHeight="1">
      <c r="A82" s="3">
        <v>67</v>
      </c>
      <c r="B82" s="4" t="s">
        <v>20</v>
      </c>
      <c r="C82" s="5">
        <v>0</v>
      </c>
      <c r="D82" s="5">
        <v>2</v>
      </c>
      <c r="E82" s="5">
        <v>2</v>
      </c>
      <c r="F82" s="5">
        <v>2</v>
      </c>
      <c r="G82" s="5">
        <v>0</v>
      </c>
      <c r="H82" s="5">
        <v>2</v>
      </c>
      <c r="I82" s="5">
        <v>1</v>
      </c>
      <c r="J82" s="5">
        <v>0</v>
      </c>
      <c r="K82" s="5">
        <v>1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1</v>
      </c>
      <c r="T82" s="5">
        <v>1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3</v>
      </c>
      <c r="AE82" s="5">
        <v>3</v>
      </c>
      <c r="AF82" s="9">
        <v>6</v>
      </c>
    </row>
    <row r="83" spans="1:32" s="1" customFormat="1" ht="20.100000000000001" customHeight="1">
      <c r="A83" s="3">
        <v>68</v>
      </c>
      <c r="B83" s="4" t="s">
        <v>78</v>
      </c>
      <c r="C83" s="5">
        <v>0</v>
      </c>
      <c r="D83" s="5">
        <v>2</v>
      </c>
      <c r="E83" s="5">
        <v>2</v>
      </c>
      <c r="F83" s="5">
        <v>0</v>
      </c>
      <c r="G83" s="5">
        <v>0</v>
      </c>
      <c r="H83" s="5">
        <v>0</v>
      </c>
      <c r="I83" s="5">
        <v>0</v>
      </c>
      <c r="J83" s="5">
        <v>1</v>
      </c>
      <c r="K83" s="5">
        <v>1</v>
      </c>
      <c r="L83" s="5">
        <v>0</v>
      </c>
      <c r="M83" s="5">
        <v>1</v>
      </c>
      <c r="N83" s="5">
        <v>1</v>
      </c>
      <c r="O83" s="5">
        <v>4</v>
      </c>
      <c r="P83" s="5">
        <v>1</v>
      </c>
      <c r="Q83" s="5">
        <v>5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2</v>
      </c>
      <c r="Y83" s="5">
        <v>0</v>
      </c>
      <c r="Z83" s="5">
        <v>2</v>
      </c>
      <c r="AA83" s="5">
        <v>0</v>
      </c>
      <c r="AB83" s="5">
        <v>0</v>
      </c>
      <c r="AC83" s="5">
        <v>0</v>
      </c>
      <c r="AD83" s="5">
        <v>6</v>
      </c>
      <c r="AE83" s="5">
        <v>5</v>
      </c>
      <c r="AF83" s="9">
        <v>11</v>
      </c>
    </row>
    <row r="84" spans="1:32" s="1" customFormat="1" ht="20.100000000000001" customHeight="1">
      <c r="A84" s="3"/>
      <c r="B84" s="50" t="s">
        <v>53</v>
      </c>
      <c r="C84" s="87">
        <f t="shared" ref="C84:AF84" si="9">SUM(C82:C83)</f>
        <v>0</v>
      </c>
      <c r="D84" s="87">
        <f t="shared" si="9"/>
        <v>4</v>
      </c>
      <c r="E84" s="87">
        <f t="shared" si="9"/>
        <v>4</v>
      </c>
      <c r="F84" s="87">
        <f t="shared" si="9"/>
        <v>2</v>
      </c>
      <c r="G84" s="87">
        <f t="shared" si="9"/>
        <v>0</v>
      </c>
      <c r="H84" s="87">
        <f t="shared" si="9"/>
        <v>2</v>
      </c>
      <c r="I84" s="87">
        <f t="shared" si="9"/>
        <v>1</v>
      </c>
      <c r="J84" s="87">
        <f t="shared" si="9"/>
        <v>1</v>
      </c>
      <c r="K84" s="87">
        <f t="shared" si="9"/>
        <v>2</v>
      </c>
      <c r="L84" s="87">
        <f t="shared" si="9"/>
        <v>0</v>
      </c>
      <c r="M84" s="87">
        <f t="shared" si="9"/>
        <v>1</v>
      </c>
      <c r="N84" s="87">
        <f t="shared" si="9"/>
        <v>1</v>
      </c>
      <c r="O84" s="87">
        <f t="shared" si="9"/>
        <v>4</v>
      </c>
      <c r="P84" s="87">
        <f t="shared" si="9"/>
        <v>1</v>
      </c>
      <c r="Q84" s="87">
        <f t="shared" si="9"/>
        <v>5</v>
      </c>
      <c r="R84" s="87">
        <f t="shared" si="9"/>
        <v>0</v>
      </c>
      <c r="S84" s="87">
        <f t="shared" si="9"/>
        <v>1</v>
      </c>
      <c r="T84" s="87">
        <f t="shared" si="9"/>
        <v>1</v>
      </c>
      <c r="U84" s="87">
        <f t="shared" si="9"/>
        <v>0</v>
      </c>
      <c r="V84" s="87">
        <f t="shared" si="9"/>
        <v>0</v>
      </c>
      <c r="W84" s="87">
        <f t="shared" si="9"/>
        <v>0</v>
      </c>
      <c r="X84" s="87">
        <f t="shared" si="9"/>
        <v>2</v>
      </c>
      <c r="Y84" s="87">
        <f t="shared" si="9"/>
        <v>0</v>
      </c>
      <c r="Z84" s="87">
        <f t="shared" si="9"/>
        <v>2</v>
      </c>
      <c r="AA84" s="87">
        <f t="shared" si="9"/>
        <v>0</v>
      </c>
      <c r="AB84" s="87">
        <f t="shared" si="9"/>
        <v>0</v>
      </c>
      <c r="AC84" s="87">
        <f t="shared" si="9"/>
        <v>0</v>
      </c>
      <c r="AD84" s="87">
        <f t="shared" si="9"/>
        <v>9</v>
      </c>
      <c r="AE84" s="87">
        <f t="shared" si="9"/>
        <v>8</v>
      </c>
      <c r="AF84" s="89">
        <f t="shared" si="9"/>
        <v>17</v>
      </c>
    </row>
    <row r="85" spans="1:32" s="1" customFormat="1" ht="20.100000000000001" customHeight="1">
      <c r="A85" s="487" t="s">
        <v>81</v>
      </c>
      <c r="B85" s="488"/>
      <c r="C85" s="488"/>
      <c r="D85" s="488"/>
      <c r="E85" s="488"/>
      <c r="F85" s="488"/>
      <c r="G85" s="488"/>
      <c r="H85" s="488"/>
      <c r="I85" s="488"/>
      <c r="J85" s="488"/>
      <c r="K85" s="488"/>
      <c r="L85" s="488"/>
      <c r="M85" s="488"/>
      <c r="N85" s="488"/>
      <c r="O85" s="488"/>
      <c r="P85" s="488"/>
      <c r="Q85" s="488"/>
      <c r="R85" s="488"/>
      <c r="S85" s="488"/>
      <c r="T85" s="488"/>
      <c r="U85" s="488"/>
      <c r="V85" s="488"/>
      <c r="W85" s="488"/>
      <c r="X85" s="488"/>
      <c r="Y85" s="488"/>
      <c r="Z85" s="488"/>
      <c r="AA85" s="488"/>
      <c r="AB85" s="488"/>
      <c r="AC85" s="488"/>
      <c r="AD85" s="488"/>
      <c r="AE85" s="488"/>
      <c r="AF85" s="489"/>
    </row>
    <row r="86" spans="1:32" s="1" customFormat="1" ht="20.100000000000001" customHeight="1">
      <c r="A86" s="11">
        <v>76</v>
      </c>
      <c r="B86" s="12" t="s">
        <v>56</v>
      </c>
      <c r="C86" s="13">
        <v>0</v>
      </c>
      <c r="D86" s="13">
        <v>0</v>
      </c>
      <c r="E86" s="13">
        <v>0</v>
      </c>
      <c r="F86" s="13">
        <v>4</v>
      </c>
      <c r="G86" s="13">
        <v>0</v>
      </c>
      <c r="H86" s="13">
        <v>4</v>
      </c>
      <c r="I86" s="13">
        <v>0</v>
      </c>
      <c r="J86" s="13">
        <v>0</v>
      </c>
      <c r="K86" s="13">
        <v>0</v>
      </c>
      <c r="L86" s="13">
        <v>0</v>
      </c>
      <c r="M86" s="13">
        <v>2</v>
      </c>
      <c r="N86" s="13">
        <v>2</v>
      </c>
      <c r="O86" s="13">
        <v>3</v>
      </c>
      <c r="P86" s="13">
        <v>3</v>
      </c>
      <c r="Q86" s="13">
        <v>6</v>
      </c>
      <c r="R86" s="13">
        <v>0</v>
      </c>
      <c r="S86" s="13">
        <v>1</v>
      </c>
      <c r="T86" s="13">
        <v>1</v>
      </c>
      <c r="U86" s="13">
        <v>0</v>
      </c>
      <c r="V86" s="13">
        <v>0</v>
      </c>
      <c r="W86" s="13">
        <v>0</v>
      </c>
      <c r="X86" s="13">
        <v>2</v>
      </c>
      <c r="Y86" s="13">
        <v>5</v>
      </c>
      <c r="Z86" s="13">
        <v>7</v>
      </c>
      <c r="AA86" s="13">
        <v>0</v>
      </c>
      <c r="AB86" s="13">
        <v>0</v>
      </c>
      <c r="AC86" s="13">
        <v>0</v>
      </c>
      <c r="AD86" s="13">
        <v>9</v>
      </c>
      <c r="AE86" s="13">
        <v>11</v>
      </c>
      <c r="AF86" s="14">
        <v>20</v>
      </c>
    </row>
    <row r="87" spans="1:32" s="1" customFormat="1" ht="20.100000000000001" customHeight="1">
      <c r="A87" s="11">
        <v>79</v>
      </c>
      <c r="B87" s="12" t="s">
        <v>29</v>
      </c>
      <c r="C87" s="13">
        <v>0</v>
      </c>
      <c r="D87" s="13">
        <v>1</v>
      </c>
      <c r="E87" s="13">
        <v>1</v>
      </c>
      <c r="F87" s="13">
        <v>2</v>
      </c>
      <c r="G87" s="13">
        <v>2</v>
      </c>
      <c r="H87" s="13">
        <v>4</v>
      </c>
      <c r="I87" s="13">
        <v>0</v>
      </c>
      <c r="J87" s="13">
        <v>0</v>
      </c>
      <c r="K87" s="13">
        <v>0</v>
      </c>
      <c r="L87" s="13">
        <v>2</v>
      </c>
      <c r="M87" s="13">
        <v>0</v>
      </c>
      <c r="N87" s="13">
        <v>2</v>
      </c>
      <c r="O87" s="13">
        <v>2</v>
      </c>
      <c r="P87" s="13">
        <v>2</v>
      </c>
      <c r="Q87" s="13">
        <v>4</v>
      </c>
      <c r="R87" s="13">
        <v>0</v>
      </c>
      <c r="S87" s="13">
        <v>0</v>
      </c>
      <c r="T87" s="13">
        <v>0</v>
      </c>
      <c r="U87" s="13">
        <v>1</v>
      </c>
      <c r="V87" s="13">
        <v>1</v>
      </c>
      <c r="W87" s="13">
        <v>2</v>
      </c>
      <c r="X87" s="13">
        <v>3</v>
      </c>
      <c r="Y87" s="13">
        <v>3</v>
      </c>
      <c r="Z87" s="13">
        <v>6</v>
      </c>
      <c r="AA87" s="13">
        <v>0</v>
      </c>
      <c r="AB87" s="13">
        <v>0</v>
      </c>
      <c r="AC87" s="13">
        <v>0</v>
      </c>
      <c r="AD87" s="13">
        <v>10</v>
      </c>
      <c r="AE87" s="13">
        <v>9</v>
      </c>
      <c r="AF87" s="14">
        <v>19</v>
      </c>
    </row>
    <row r="88" spans="1:32" s="1" customFormat="1" ht="20.100000000000001" customHeight="1">
      <c r="A88" s="11"/>
      <c r="B88" s="50" t="s">
        <v>53</v>
      </c>
      <c r="C88" s="17">
        <f t="shared" ref="C88:AF88" si="10">SUM(C86:C87)</f>
        <v>0</v>
      </c>
      <c r="D88" s="17">
        <f t="shared" si="10"/>
        <v>1</v>
      </c>
      <c r="E88" s="17">
        <f t="shared" si="10"/>
        <v>1</v>
      </c>
      <c r="F88" s="17">
        <f t="shared" si="10"/>
        <v>6</v>
      </c>
      <c r="G88" s="17">
        <f t="shared" si="10"/>
        <v>2</v>
      </c>
      <c r="H88" s="17">
        <f t="shared" si="10"/>
        <v>8</v>
      </c>
      <c r="I88" s="17">
        <f t="shared" si="10"/>
        <v>0</v>
      </c>
      <c r="J88" s="17">
        <f t="shared" si="10"/>
        <v>0</v>
      </c>
      <c r="K88" s="17">
        <f t="shared" si="10"/>
        <v>0</v>
      </c>
      <c r="L88" s="17">
        <f t="shared" si="10"/>
        <v>2</v>
      </c>
      <c r="M88" s="17">
        <f t="shared" si="10"/>
        <v>2</v>
      </c>
      <c r="N88" s="17">
        <f t="shared" si="10"/>
        <v>4</v>
      </c>
      <c r="O88" s="17">
        <f t="shared" si="10"/>
        <v>5</v>
      </c>
      <c r="P88" s="17">
        <f t="shared" si="10"/>
        <v>5</v>
      </c>
      <c r="Q88" s="17">
        <f t="shared" si="10"/>
        <v>10</v>
      </c>
      <c r="R88" s="17">
        <f t="shared" si="10"/>
        <v>0</v>
      </c>
      <c r="S88" s="17">
        <f t="shared" si="10"/>
        <v>1</v>
      </c>
      <c r="T88" s="17">
        <f t="shared" si="10"/>
        <v>1</v>
      </c>
      <c r="U88" s="17">
        <f t="shared" si="10"/>
        <v>1</v>
      </c>
      <c r="V88" s="17">
        <f t="shared" si="10"/>
        <v>1</v>
      </c>
      <c r="W88" s="17">
        <f t="shared" si="10"/>
        <v>2</v>
      </c>
      <c r="X88" s="17">
        <f t="shared" si="10"/>
        <v>5</v>
      </c>
      <c r="Y88" s="17">
        <f t="shared" si="10"/>
        <v>8</v>
      </c>
      <c r="Z88" s="17">
        <f t="shared" si="10"/>
        <v>13</v>
      </c>
      <c r="AA88" s="17">
        <f t="shared" si="10"/>
        <v>0</v>
      </c>
      <c r="AB88" s="17">
        <f t="shared" si="10"/>
        <v>0</v>
      </c>
      <c r="AC88" s="17">
        <f t="shared" si="10"/>
        <v>0</v>
      </c>
      <c r="AD88" s="17">
        <f t="shared" si="10"/>
        <v>19</v>
      </c>
      <c r="AE88" s="17">
        <f t="shared" si="10"/>
        <v>20</v>
      </c>
      <c r="AF88" s="18">
        <f t="shared" si="10"/>
        <v>39</v>
      </c>
    </row>
    <row r="89" spans="1:32" s="1" customFormat="1" ht="20.100000000000001" customHeight="1">
      <c r="A89" s="487" t="s">
        <v>85</v>
      </c>
      <c r="B89" s="488"/>
      <c r="C89" s="488"/>
      <c r="D89" s="488"/>
      <c r="E89" s="488"/>
      <c r="F89" s="488"/>
      <c r="G89" s="488"/>
      <c r="H89" s="488"/>
      <c r="I89" s="488"/>
      <c r="J89" s="488"/>
      <c r="K89" s="488"/>
      <c r="L89" s="488"/>
      <c r="M89" s="488"/>
      <c r="N89" s="488"/>
      <c r="O89" s="488"/>
      <c r="P89" s="488"/>
      <c r="Q89" s="488"/>
      <c r="R89" s="488"/>
      <c r="S89" s="488"/>
      <c r="T89" s="488"/>
      <c r="U89" s="488"/>
      <c r="V89" s="488"/>
      <c r="W89" s="488"/>
      <c r="X89" s="488"/>
      <c r="Y89" s="488"/>
      <c r="Z89" s="488"/>
      <c r="AA89" s="488"/>
      <c r="AB89" s="488"/>
      <c r="AC89" s="488"/>
      <c r="AD89" s="488"/>
      <c r="AE89" s="488"/>
      <c r="AF89" s="489"/>
    </row>
    <row r="90" spans="1:32" s="1" customFormat="1" ht="20.100000000000001" customHeight="1">
      <c r="A90" s="11">
        <v>83</v>
      </c>
      <c r="B90" s="12" t="s">
        <v>20</v>
      </c>
      <c r="C90" s="13">
        <v>0</v>
      </c>
      <c r="D90" s="13">
        <v>2</v>
      </c>
      <c r="E90" s="13">
        <v>2</v>
      </c>
      <c r="F90" s="13">
        <v>5</v>
      </c>
      <c r="G90" s="13">
        <v>1</v>
      </c>
      <c r="H90" s="13">
        <v>6</v>
      </c>
      <c r="I90" s="13">
        <v>1</v>
      </c>
      <c r="J90" s="13">
        <v>0</v>
      </c>
      <c r="K90" s="13">
        <v>1</v>
      </c>
      <c r="L90" s="13">
        <v>0</v>
      </c>
      <c r="M90" s="13">
        <v>0</v>
      </c>
      <c r="N90" s="13">
        <v>0</v>
      </c>
      <c r="O90" s="13">
        <v>2</v>
      </c>
      <c r="P90" s="13">
        <v>2</v>
      </c>
      <c r="Q90" s="13">
        <v>4</v>
      </c>
      <c r="R90" s="13">
        <v>0</v>
      </c>
      <c r="S90" s="13">
        <v>0</v>
      </c>
      <c r="T90" s="13">
        <v>0</v>
      </c>
      <c r="U90" s="13">
        <v>3</v>
      </c>
      <c r="V90" s="13">
        <v>1</v>
      </c>
      <c r="W90" s="13">
        <v>4</v>
      </c>
      <c r="X90" s="13">
        <v>3</v>
      </c>
      <c r="Y90" s="13">
        <v>0</v>
      </c>
      <c r="Z90" s="13">
        <v>3</v>
      </c>
      <c r="AA90" s="13">
        <v>0</v>
      </c>
      <c r="AB90" s="13">
        <v>0</v>
      </c>
      <c r="AC90" s="13">
        <v>0</v>
      </c>
      <c r="AD90" s="13">
        <v>14</v>
      </c>
      <c r="AE90" s="13">
        <v>6</v>
      </c>
      <c r="AF90" s="14">
        <v>20</v>
      </c>
    </row>
    <row r="91" spans="1:32" s="1" customFormat="1" ht="20.100000000000001" customHeight="1">
      <c r="A91" s="11">
        <v>84</v>
      </c>
      <c r="B91" s="12" t="s">
        <v>62</v>
      </c>
      <c r="C91" s="13">
        <v>1</v>
      </c>
      <c r="D91" s="13">
        <v>0</v>
      </c>
      <c r="E91" s="13">
        <v>1</v>
      </c>
      <c r="F91" s="13">
        <v>3</v>
      </c>
      <c r="G91" s="13">
        <v>0</v>
      </c>
      <c r="H91" s="13">
        <v>3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1</v>
      </c>
      <c r="P91" s="13">
        <v>4</v>
      </c>
      <c r="Q91" s="13">
        <v>5</v>
      </c>
      <c r="R91" s="13">
        <v>1</v>
      </c>
      <c r="S91" s="13">
        <v>1</v>
      </c>
      <c r="T91" s="13">
        <v>2</v>
      </c>
      <c r="U91" s="13">
        <v>1</v>
      </c>
      <c r="V91" s="13">
        <v>1</v>
      </c>
      <c r="W91" s="13">
        <v>2</v>
      </c>
      <c r="X91" s="13">
        <v>4</v>
      </c>
      <c r="Y91" s="13">
        <v>1</v>
      </c>
      <c r="Z91" s="13">
        <v>5</v>
      </c>
      <c r="AA91" s="13">
        <v>0</v>
      </c>
      <c r="AB91" s="13">
        <v>0</v>
      </c>
      <c r="AC91" s="13">
        <v>0</v>
      </c>
      <c r="AD91" s="13">
        <v>11</v>
      </c>
      <c r="AE91" s="13">
        <v>7</v>
      </c>
      <c r="AF91" s="14">
        <v>18</v>
      </c>
    </row>
    <row r="92" spans="1:32" s="1" customFormat="1" ht="20.100000000000001" customHeight="1">
      <c r="A92" s="11">
        <v>86</v>
      </c>
      <c r="B92" s="12" t="s">
        <v>56</v>
      </c>
      <c r="C92" s="13">
        <v>0</v>
      </c>
      <c r="D92" s="13">
        <v>0</v>
      </c>
      <c r="E92" s="13">
        <v>0</v>
      </c>
      <c r="F92" s="13">
        <v>5</v>
      </c>
      <c r="G92" s="13">
        <v>3</v>
      </c>
      <c r="H92" s="13">
        <v>8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3</v>
      </c>
      <c r="P92" s="13">
        <v>1</v>
      </c>
      <c r="Q92" s="13">
        <v>4</v>
      </c>
      <c r="R92" s="13">
        <v>0</v>
      </c>
      <c r="S92" s="13">
        <v>1</v>
      </c>
      <c r="T92" s="13">
        <v>1</v>
      </c>
      <c r="U92" s="13">
        <v>4</v>
      </c>
      <c r="V92" s="13">
        <v>1</v>
      </c>
      <c r="W92" s="13">
        <v>5</v>
      </c>
      <c r="X92" s="13">
        <v>1</v>
      </c>
      <c r="Y92" s="13">
        <v>1</v>
      </c>
      <c r="Z92" s="13">
        <v>2</v>
      </c>
      <c r="AA92" s="13">
        <v>0</v>
      </c>
      <c r="AB92" s="13">
        <v>0</v>
      </c>
      <c r="AC92" s="13">
        <v>0</v>
      </c>
      <c r="AD92" s="13">
        <v>13</v>
      </c>
      <c r="AE92" s="13">
        <v>7</v>
      </c>
      <c r="AF92" s="14">
        <v>20</v>
      </c>
    </row>
    <row r="93" spans="1:32" s="1" customFormat="1" ht="20.100000000000001" customHeight="1">
      <c r="A93" s="11">
        <v>88</v>
      </c>
      <c r="B93" s="12" t="s">
        <v>40</v>
      </c>
      <c r="C93" s="13">
        <v>0</v>
      </c>
      <c r="D93" s="13">
        <v>5</v>
      </c>
      <c r="E93" s="13">
        <v>5</v>
      </c>
      <c r="F93" s="13">
        <v>0</v>
      </c>
      <c r="G93" s="13">
        <v>0</v>
      </c>
      <c r="H93" s="13">
        <v>0</v>
      </c>
      <c r="I93" s="13">
        <v>1</v>
      </c>
      <c r="J93" s="13">
        <v>0</v>
      </c>
      <c r="K93" s="13">
        <v>1</v>
      </c>
      <c r="L93" s="13">
        <v>0</v>
      </c>
      <c r="M93" s="13">
        <v>1</v>
      </c>
      <c r="N93" s="13">
        <v>1</v>
      </c>
      <c r="O93" s="13">
        <v>0</v>
      </c>
      <c r="P93" s="13">
        <v>1</v>
      </c>
      <c r="Q93" s="13">
        <v>1</v>
      </c>
      <c r="R93" s="13">
        <v>3</v>
      </c>
      <c r="S93" s="13">
        <v>0</v>
      </c>
      <c r="T93" s="13">
        <v>3</v>
      </c>
      <c r="U93" s="13">
        <v>1</v>
      </c>
      <c r="V93" s="13">
        <v>1</v>
      </c>
      <c r="W93" s="13">
        <v>2</v>
      </c>
      <c r="X93" s="13">
        <v>1</v>
      </c>
      <c r="Y93" s="13">
        <v>3</v>
      </c>
      <c r="Z93" s="13">
        <v>4</v>
      </c>
      <c r="AA93" s="13">
        <v>0</v>
      </c>
      <c r="AB93" s="13">
        <v>0</v>
      </c>
      <c r="AC93" s="13">
        <v>0</v>
      </c>
      <c r="AD93" s="13">
        <v>11</v>
      </c>
      <c r="AE93" s="13">
        <v>9</v>
      </c>
      <c r="AF93" s="14">
        <v>20</v>
      </c>
    </row>
    <row r="94" spans="1:32" s="1" customFormat="1" ht="20.100000000000001" customHeight="1" thickBot="1">
      <c r="A94" s="90"/>
      <c r="B94" s="69" t="s">
        <v>53</v>
      </c>
      <c r="C94" s="70">
        <f t="shared" ref="C94:AF94" si="11">SUM(C90:C93)</f>
        <v>1</v>
      </c>
      <c r="D94" s="70">
        <f t="shared" si="11"/>
        <v>7</v>
      </c>
      <c r="E94" s="70">
        <f t="shared" si="11"/>
        <v>8</v>
      </c>
      <c r="F94" s="70">
        <f t="shared" si="11"/>
        <v>13</v>
      </c>
      <c r="G94" s="70">
        <f t="shared" si="11"/>
        <v>4</v>
      </c>
      <c r="H94" s="70">
        <f t="shared" si="11"/>
        <v>17</v>
      </c>
      <c r="I94" s="70">
        <f t="shared" si="11"/>
        <v>2</v>
      </c>
      <c r="J94" s="70">
        <f t="shared" si="11"/>
        <v>0</v>
      </c>
      <c r="K94" s="70">
        <f t="shared" si="11"/>
        <v>2</v>
      </c>
      <c r="L94" s="70">
        <f t="shared" si="11"/>
        <v>0</v>
      </c>
      <c r="M94" s="70">
        <f t="shared" si="11"/>
        <v>1</v>
      </c>
      <c r="N94" s="70">
        <f t="shared" si="11"/>
        <v>1</v>
      </c>
      <c r="O94" s="70">
        <f t="shared" si="11"/>
        <v>6</v>
      </c>
      <c r="P94" s="70">
        <f t="shared" si="11"/>
        <v>8</v>
      </c>
      <c r="Q94" s="70">
        <f t="shared" si="11"/>
        <v>14</v>
      </c>
      <c r="R94" s="70">
        <f t="shared" si="11"/>
        <v>4</v>
      </c>
      <c r="S94" s="70">
        <f t="shared" si="11"/>
        <v>2</v>
      </c>
      <c r="T94" s="70">
        <f t="shared" si="11"/>
        <v>6</v>
      </c>
      <c r="U94" s="70">
        <f t="shared" si="11"/>
        <v>9</v>
      </c>
      <c r="V94" s="70">
        <f t="shared" si="11"/>
        <v>4</v>
      </c>
      <c r="W94" s="70">
        <f t="shared" si="11"/>
        <v>13</v>
      </c>
      <c r="X94" s="70">
        <f t="shared" si="11"/>
        <v>9</v>
      </c>
      <c r="Y94" s="70">
        <f t="shared" si="11"/>
        <v>5</v>
      </c>
      <c r="Z94" s="70">
        <f t="shared" si="11"/>
        <v>14</v>
      </c>
      <c r="AA94" s="70">
        <f t="shared" si="11"/>
        <v>0</v>
      </c>
      <c r="AB94" s="70">
        <f t="shared" si="11"/>
        <v>0</v>
      </c>
      <c r="AC94" s="70">
        <f t="shared" si="11"/>
        <v>0</v>
      </c>
      <c r="AD94" s="70">
        <f t="shared" si="11"/>
        <v>49</v>
      </c>
      <c r="AE94" s="70">
        <f t="shared" si="11"/>
        <v>29</v>
      </c>
      <c r="AF94" s="73">
        <f t="shared" si="11"/>
        <v>78</v>
      </c>
    </row>
    <row r="95" spans="1:32" s="1" customFormat="1">
      <c r="A95" s="32"/>
      <c r="B95" s="33" t="s">
        <v>52</v>
      </c>
      <c r="C95" s="32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</row>
    <row r="96" spans="1:32" s="1" customFormat="1">
      <c r="A96" s="32"/>
      <c r="B96" s="33" t="s">
        <v>52</v>
      </c>
      <c r="C96" s="32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</row>
    <row r="97" spans="1:32" s="1" customFormat="1" ht="18.75">
      <c r="A97" s="485" t="s">
        <v>0</v>
      </c>
      <c r="B97" s="485"/>
      <c r="C97" s="485"/>
      <c r="D97" s="485"/>
      <c r="E97" s="485"/>
      <c r="F97" s="485"/>
      <c r="G97" s="485"/>
      <c r="H97" s="485"/>
      <c r="I97" s="485"/>
      <c r="J97" s="485"/>
      <c r="K97" s="485"/>
      <c r="L97" s="485"/>
      <c r="M97" s="485"/>
      <c r="N97" s="485"/>
      <c r="O97" s="485"/>
      <c r="P97" s="485"/>
      <c r="Q97" s="485"/>
      <c r="R97" s="485"/>
      <c r="S97" s="485"/>
      <c r="T97" s="485"/>
      <c r="U97" s="485"/>
      <c r="V97" s="485"/>
      <c r="W97" s="485"/>
      <c r="X97" s="485"/>
      <c r="Y97" s="485"/>
      <c r="Z97" s="485"/>
      <c r="AA97" s="485"/>
      <c r="AB97" s="485"/>
      <c r="AC97" s="485"/>
      <c r="AD97" s="485"/>
      <c r="AE97" s="485"/>
      <c r="AF97" s="485"/>
    </row>
    <row r="98" spans="1:32" s="1" customFormat="1" ht="18.75">
      <c r="A98" s="485" t="s">
        <v>107</v>
      </c>
      <c r="B98" s="485"/>
      <c r="C98" s="485"/>
      <c r="D98" s="485"/>
      <c r="E98" s="485"/>
      <c r="F98" s="485"/>
      <c r="G98" s="485"/>
      <c r="H98" s="485"/>
      <c r="I98" s="485"/>
      <c r="J98" s="485"/>
      <c r="K98" s="485"/>
      <c r="L98" s="485"/>
      <c r="M98" s="485"/>
      <c r="N98" s="485"/>
      <c r="O98" s="485"/>
      <c r="P98" s="485"/>
      <c r="Q98" s="485"/>
      <c r="R98" s="485"/>
      <c r="S98" s="485"/>
      <c r="T98" s="485"/>
      <c r="U98" s="485"/>
      <c r="V98" s="485"/>
      <c r="W98" s="485"/>
      <c r="X98" s="485"/>
      <c r="Y98" s="485"/>
      <c r="Z98" s="485"/>
      <c r="AA98" s="485"/>
      <c r="AB98" s="485"/>
      <c r="AC98" s="485"/>
      <c r="AD98" s="485"/>
      <c r="AE98" s="485"/>
      <c r="AF98" s="485"/>
    </row>
    <row r="99" spans="1:32" s="1" customFormat="1">
      <c r="A99" s="486" t="s">
        <v>2</v>
      </c>
      <c r="B99" s="486" t="s">
        <v>90</v>
      </c>
      <c r="C99" s="486" t="s">
        <v>4</v>
      </c>
      <c r="D99" s="486"/>
      <c r="E99" s="486"/>
      <c r="F99" s="486" t="s">
        <v>5</v>
      </c>
      <c r="G99" s="486"/>
      <c r="H99" s="486"/>
      <c r="I99" s="486" t="s">
        <v>6</v>
      </c>
      <c r="J99" s="486"/>
      <c r="K99" s="486"/>
      <c r="L99" s="486" t="s">
        <v>7</v>
      </c>
      <c r="M99" s="486"/>
      <c r="N99" s="486"/>
      <c r="O99" s="486" t="s">
        <v>8</v>
      </c>
      <c r="P99" s="486"/>
      <c r="Q99" s="486"/>
      <c r="R99" s="486" t="s">
        <v>9</v>
      </c>
      <c r="S99" s="486"/>
      <c r="T99" s="486"/>
      <c r="U99" s="486" t="s">
        <v>10</v>
      </c>
      <c r="V99" s="486"/>
      <c r="W99" s="486"/>
      <c r="X99" s="486" t="s">
        <v>11</v>
      </c>
      <c r="Y99" s="486"/>
      <c r="Z99" s="486"/>
      <c r="AA99" s="486" t="s">
        <v>12</v>
      </c>
      <c r="AB99" s="486"/>
      <c r="AC99" s="486"/>
      <c r="AD99" s="486" t="s">
        <v>13</v>
      </c>
      <c r="AE99" s="486"/>
      <c r="AF99" s="486" t="s">
        <v>14</v>
      </c>
    </row>
    <row r="100" spans="1:32" s="1" customFormat="1" ht="15.75" thickBot="1">
      <c r="A100" s="486"/>
      <c r="B100" s="486"/>
      <c r="C100" s="7" t="s">
        <v>15</v>
      </c>
      <c r="D100" s="7" t="s">
        <v>16</v>
      </c>
      <c r="E100" s="43" t="s">
        <v>17</v>
      </c>
      <c r="F100" s="7" t="s">
        <v>15</v>
      </c>
      <c r="G100" s="7" t="s">
        <v>16</v>
      </c>
      <c r="H100" s="43" t="s">
        <v>17</v>
      </c>
      <c r="I100" s="7" t="s">
        <v>15</v>
      </c>
      <c r="J100" s="7" t="s">
        <v>16</v>
      </c>
      <c r="K100" s="43" t="s">
        <v>17</v>
      </c>
      <c r="L100" s="7" t="s">
        <v>15</v>
      </c>
      <c r="M100" s="7" t="s">
        <v>16</v>
      </c>
      <c r="N100" s="43" t="s">
        <v>18</v>
      </c>
      <c r="O100" s="7" t="s">
        <v>15</v>
      </c>
      <c r="P100" s="7" t="s">
        <v>16</v>
      </c>
      <c r="Q100" s="43" t="s">
        <v>18</v>
      </c>
      <c r="R100" s="7" t="s">
        <v>15</v>
      </c>
      <c r="S100" s="7" t="s">
        <v>16</v>
      </c>
      <c r="T100" s="43" t="s">
        <v>18</v>
      </c>
      <c r="U100" s="7" t="s">
        <v>15</v>
      </c>
      <c r="V100" s="7" t="s">
        <v>16</v>
      </c>
      <c r="W100" s="43" t="s">
        <v>18</v>
      </c>
      <c r="X100" s="7" t="s">
        <v>15</v>
      </c>
      <c r="Y100" s="7" t="s">
        <v>16</v>
      </c>
      <c r="Z100" s="43" t="s">
        <v>18</v>
      </c>
      <c r="AA100" s="7" t="s">
        <v>15</v>
      </c>
      <c r="AB100" s="7" t="s">
        <v>16</v>
      </c>
      <c r="AC100" s="43" t="s">
        <v>18</v>
      </c>
      <c r="AD100" s="7" t="s">
        <v>15</v>
      </c>
      <c r="AE100" s="7" t="s">
        <v>16</v>
      </c>
      <c r="AF100" s="486"/>
    </row>
    <row r="101" spans="1:32" s="1" customFormat="1">
      <c r="A101" s="35">
        <v>1</v>
      </c>
      <c r="B101" s="48" t="s">
        <v>159</v>
      </c>
      <c r="C101" s="36">
        <v>108</v>
      </c>
      <c r="D101" s="36">
        <v>224</v>
      </c>
      <c r="E101" s="36">
        <v>334</v>
      </c>
      <c r="F101" s="36">
        <v>88</v>
      </c>
      <c r="G101" s="36">
        <v>56</v>
      </c>
      <c r="H101" s="36">
        <v>144</v>
      </c>
      <c r="I101" s="36">
        <v>41</v>
      </c>
      <c r="J101" s="36">
        <v>12</v>
      </c>
      <c r="K101" s="36">
        <v>53</v>
      </c>
      <c r="L101" s="36">
        <v>32</v>
      </c>
      <c r="M101" s="36">
        <v>23</v>
      </c>
      <c r="N101" s="36">
        <v>55</v>
      </c>
      <c r="O101" s="36">
        <v>96</v>
      </c>
      <c r="P101" s="36">
        <v>88</v>
      </c>
      <c r="Q101" s="36">
        <v>184</v>
      </c>
      <c r="R101" s="36">
        <v>16</v>
      </c>
      <c r="S101" s="36">
        <v>28</v>
      </c>
      <c r="T101" s="36">
        <v>44</v>
      </c>
      <c r="U101" s="36">
        <v>66</v>
      </c>
      <c r="V101" s="36">
        <v>95</v>
      </c>
      <c r="W101" s="36">
        <v>161</v>
      </c>
      <c r="X101" s="36">
        <v>96</v>
      </c>
      <c r="Y101" s="36">
        <v>128</v>
      </c>
      <c r="Z101" s="36">
        <v>224</v>
      </c>
      <c r="AA101" s="36">
        <v>0</v>
      </c>
      <c r="AB101" s="36">
        <v>1</v>
      </c>
      <c r="AC101" s="36">
        <v>1</v>
      </c>
      <c r="AD101" s="36">
        <v>546</v>
      </c>
      <c r="AE101" s="36">
        <v>658</v>
      </c>
      <c r="AF101" s="37">
        <v>1204</v>
      </c>
    </row>
    <row r="102" spans="1:32" s="1" customFormat="1">
      <c r="A102" s="8">
        <v>2</v>
      </c>
      <c r="B102" s="24" t="s">
        <v>91</v>
      </c>
      <c r="C102" s="6">
        <v>5</v>
      </c>
      <c r="D102" s="6">
        <v>3</v>
      </c>
      <c r="E102" s="6">
        <v>8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1</v>
      </c>
      <c r="P102" s="6">
        <v>1</v>
      </c>
      <c r="Q102" s="6">
        <v>2</v>
      </c>
      <c r="R102" s="6">
        <v>1</v>
      </c>
      <c r="S102" s="6">
        <v>1</v>
      </c>
      <c r="T102" s="6">
        <v>2</v>
      </c>
      <c r="U102" s="6">
        <v>0</v>
      </c>
      <c r="V102" s="6">
        <v>0</v>
      </c>
      <c r="W102" s="6">
        <v>0</v>
      </c>
      <c r="X102" s="6">
        <v>1</v>
      </c>
      <c r="Y102" s="6">
        <v>2</v>
      </c>
      <c r="Z102" s="6">
        <v>3</v>
      </c>
      <c r="AA102" s="6">
        <v>2</v>
      </c>
      <c r="AB102" s="6">
        <v>0</v>
      </c>
      <c r="AC102" s="6">
        <v>2</v>
      </c>
      <c r="AD102" s="6">
        <v>10</v>
      </c>
      <c r="AE102" s="6">
        <v>7</v>
      </c>
      <c r="AF102" s="10">
        <v>17</v>
      </c>
    </row>
    <row r="103" spans="1:32" s="1" customFormat="1">
      <c r="A103" s="8">
        <v>3</v>
      </c>
      <c r="B103" s="24" t="s">
        <v>92</v>
      </c>
      <c r="C103" s="6">
        <v>1</v>
      </c>
      <c r="D103" s="6">
        <v>4</v>
      </c>
      <c r="E103" s="6">
        <v>5</v>
      </c>
      <c r="F103" s="6">
        <v>3</v>
      </c>
      <c r="G103" s="6">
        <v>0</v>
      </c>
      <c r="H103" s="6">
        <v>3</v>
      </c>
      <c r="I103" s="6">
        <v>1</v>
      </c>
      <c r="J103" s="6">
        <v>0</v>
      </c>
      <c r="K103" s="6">
        <v>1</v>
      </c>
      <c r="L103" s="6">
        <v>2</v>
      </c>
      <c r="M103" s="6">
        <v>1</v>
      </c>
      <c r="N103" s="6">
        <v>3</v>
      </c>
      <c r="O103" s="6">
        <v>1</v>
      </c>
      <c r="P103" s="6">
        <v>0</v>
      </c>
      <c r="Q103" s="6">
        <v>1</v>
      </c>
      <c r="R103" s="6">
        <v>7</v>
      </c>
      <c r="S103" s="6">
        <v>3</v>
      </c>
      <c r="T103" s="6">
        <v>10</v>
      </c>
      <c r="U103" s="6">
        <v>0</v>
      </c>
      <c r="V103" s="6">
        <v>2</v>
      </c>
      <c r="W103" s="6">
        <v>2</v>
      </c>
      <c r="X103" s="6">
        <v>1</v>
      </c>
      <c r="Y103" s="6">
        <v>1</v>
      </c>
      <c r="Z103" s="6">
        <v>2</v>
      </c>
      <c r="AA103" s="6">
        <v>0</v>
      </c>
      <c r="AB103" s="6">
        <v>0</v>
      </c>
      <c r="AC103" s="6">
        <v>0</v>
      </c>
      <c r="AD103" s="6">
        <v>16</v>
      </c>
      <c r="AE103" s="6">
        <v>11</v>
      </c>
      <c r="AF103" s="10">
        <v>27</v>
      </c>
    </row>
    <row r="104" spans="1:32" s="1" customFormat="1">
      <c r="A104" s="8">
        <v>4</v>
      </c>
      <c r="B104" s="24" t="s">
        <v>93</v>
      </c>
      <c r="C104" s="6">
        <v>11</v>
      </c>
      <c r="D104" s="6">
        <v>6</v>
      </c>
      <c r="E104" s="6">
        <v>17</v>
      </c>
      <c r="F104" s="6">
        <v>4</v>
      </c>
      <c r="G104" s="6">
        <v>1</v>
      </c>
      <c r="H104" s="6">
        <v>5</v>
      </c>
      <c r="I104" s="6">
        <v>1</v>
      </c>
      <c r="J104" s="6">
        <v>0</v>
      </c>
      <c r="K104" s="6">
        <v>1</v>
      </c>
      <c r="L104" s="6">
        <v>0</v>
      </c>
      <c r="M104" s="6">
        <v>0</v>
      </c>
      <c r="N104" s="6">
        <v>0</v>
      </c>
      <c r="O104" s="6">
        <v>3</v>
      </c>
      <c r="P104" s="6">
        <v>2</v>
      </c>
      <c r="Q104" s="6">
        <v>5</v>
      </c>
      <c r="R104" s="6">
        <v>1</v>
      </c>
      <c r="S104" s="6">
        <v>2</v>
      </c>
      <c r="T104" s="6">
        <v>3</v>
      </c>
      <c r="U104" s="6">
        <v>2</v>
      </c>
      <c r="V104" s="6">
        <v>0</v>
      </c>
      <c r="W104" s="6">
        <v>2</v>
      </c>
      <c r="X104" s="6">
        <v>6</v>
      </c>
      <c r="Y104" s="6">
        <v>4</v>
      </c>
      <c r="Z104" s="6">
        <v>10</v>
      </c>
      <c r="AA104" s="6">
        <v>0</v>
      </c>
      <c r="AB104" s="6">
        <v>0</v>
      </c>
      <c r="AC104" s="6">
        <v>0</v>
      </c>
      <c r="AD104" s="6">
        <v>28</v>
      </c>
      <c r="AE104" s="6">
        <v>15</v>
      </c>
      <c r="AF104" s="10">
        <v>43</v>
      </c>
    </row>
    <row r="105" spans="1:32" s="1" customFormat="1">
      <c r="A105" s="8">
        <v>5</v>
      </c>
      <c r="B105" s="24" t="s">
        <v>94</v>
      </c>
      <c r="C105" s="6">
        <v>4</v>
      </c>
      <c r="D105" s="6">
        <v>15</v>
      </c>
      <c r="E105" s="6">
        <v>19</v>
      </c>
      <c r="F105" s="6">
        <v>3</v>
      </c>
      <c r="G105" s="6">
        <v>6</v>
      </c>
      <c r="H105" s="6">
        <v>9</v>
      </c>
      <c r="I105" s="6">
        <v>1</v>
      </c>
      <c r="J105" s="6">
        <v>0</v>
      </c>
      <c r="K105" s="6">
        <v>1</v>
      </c>
      <c r="L105" s="6">
        <v>0</v>
      </c>
      <c r="M105" s="6">
        <v>0</v>
      </c>
      <c r="N105" s="6">
        <v>0</v>
      </c>
      <c r="O105" s="6">
        <v>4</v>
      </c>
      <c r="P105" s="6">
        <v>4</v>
      </c>
      <c r="Q105" s="6">
        <v>8</v>
      </c>
      <c r="R105" s="6">
        <v>1</v>
      </c>
      <c r="S105" s="6">
        <v>1</v>
      </c>
      <c r="T105" s="6">
        <v>2</v>
      </c>
      <c r="U105" s="6">
        <v>2</v>
      </c>
      <c r="V105" s="6">
        <v>3</v>
      </c>
      <c r="W105" s="6">
        <v>5</v>
      </c>
      <c r="X105" s="6">
        <v>2</v>
      </c>
      <c r="Y105" s="6">
        <v>3</v>
      </c>
      <c r="Z105" s="6">
        <v>5</v>
      </c>
      <c r="AA105" s="6">
        <v>0</v>
      </c>
      <c r="AB105" s="6">
        <v>0</v>
      </c>
      <c r="AC105" s="6">
        <v>0</v>
      </c>
      <c r="AD105" s="6">
        <v>17</v>
      </c>
      <c r="AE105" s="6">
        <v>32</v>
      </c>
      <c r="AF105" s="10">
        <v>49</v>
      </c>
    </row>
    <row r="106" spans="1:32" s="1" customFormat="1" ht="26.25" thickBot="1">
      <c r="A106" s="8">
        <v>6</v>
      </c>
      <c r="B106" s="24" t="s">
        <v>95</v>
      </c>
      <c r="C106" s="6">
        <v>10</v>
      </c>
      <c r="D106" s="6">
        <v>6</v>
      </c>
      <c r="E106" s="6">
        <v>16</v>
      </c>
      <c r="F106" s="6">
        <v>3</v>
      </c>
      <c r="G106" s="6">
        <v>4</v>
      </c>
      <c r="H106" s="6">
        <v>7</v>
      </c>
      <c r="I106" s="6">
        <v>1</v>
      </c>
      <c r="J106" s="6">
        <v>0</v>
      </c>
      <c r="K106" s="6">
        <v>1</v>
      </c>
      <c r="L106" s="6">
        <v>1</v>
      </c>
      <c r="M106" s="6">
        <v>1</v>
      </c>
      <c r="N106" s="6">
        <v>2</v>
      </c>
      <c r="O106" s="6">
        <v>5</v>
      </c>
      <c r="P106" s="6">
        <v>3</v>
      </c>
      <c r="Q106" s="6">
        <v>8</v>
      </c>
      <c r="R106" s="6">
        <v>8</v>
      </c>
      <c r="S106" s="6">
        <v>0</v>
      </c>
      <c r="T106" s="6">
        <v>8</v>
      </c>
      <c r="U106" s="6">
        <v>0</v>
      </c>
      <c r="V106" s="6">
        <v>3</v>
      </c>
      <c r="W106" s="6">
        <v>3</v>
      </c>
      <c r="X106" s="6">
        <v>4</v>
      </c>
      <c r="Y106" s="6">
        <v>9</v>
      </c>
      <c r="Z106" s="6">
        <v>13</v>
      </c>
      <c r="AA106" s="6">
        <v>0</v>
      </c>
      <c r="AB106" s="6">
        <v>0</v>
      </c>
      <c r="AC106" s="6">
        <v>0</v>
      </c>
      <c r="AD106" s="6">
        <v>33</v>
      </c>
      <c r="AE106" s="6">
        <v>25</v>
      </c>
      <c r="AF106" s="10">
        <v>58</v>
      </c>
    </row>
    <row r="107" spans="1:32" s="1" customFormat="1" ht="15.75" thickBot="1">
      <c r="A107" s="38">
        <v>7</v>
      </c>
      <c r="B107" s="45" t="s">
        <v>345</v>
      </c>
      <c r="C107" s="402">
        <v>17</v>
      </c>
      <c r="D107" s="403">
        <v>42</v>
      </c>
      <c r="E107" s="403">
        <v>59</v>
      </c>
      <c r="F107" s="403">
        <v>32</v>
      </c>
      <c r="G107" s="403">
        <v>13</v>
      </c>
      <c r="H107" s="403">
        <v>45</v>
      </c>
      <c r="I107" s="403">
        <v>5</v>
      </c>
      <c r="J107" s="403">
        <v>3</v>
      </c>
      <c r="K107" s="403">
        <v>8</v>
      </c>
      <c r="L107" s="403">
        <v>3</v>
      </c>
      <c r="M107" s="403">
        <v>6</v>
      </c>
      <c r="N107" s="403">
        <v>9</v>
      </c>
      <c r="O107" s="403">
        <v>22</v>
      </c>
      <c r="P107" s="403">
        <v>26</v>
      </c>
      <c r="Q107" s="403">
        <v>48</v>
      </c>
      <c r="R107" s="403">
        <v>7</v>
      </c>
      <c r="S107" s="403">
        <v>6</v>
      </c>
      <c r="T107" s="403">
        <v>13</v>
      </c>
      <c r="U107" s="403">
        <v>13</v>
      </c>
      <c r="V107" s="403">
        <v>11</v>
      </c>
      <c r="W107" s="403">
        <v>24</v>
      </c>
      <c r="X107" s="403">
        <v>27</v>
      </c>
      <c r="Y107" s="403">
        <v>26</v>
      </c>
      <c r="Z107" s="403">
        <v>53</v>
      </c>
      <c r="AA107" s="403">
        <v>0</v>
      </c>
      <c r="AB107" s="403">
        <v>0</v>
      </c>
      <c r="AC107" s="403">
        <v>0</v>
      </c>
      <c r="AD107" s="403">
        <v>131</v>
      </c>
      <c r="AE107" s="403">
        <v>131</v>
      </c>
      <c r="AF107" s="403">
        <v>262</v>
      </c>
    </row>
    <row r="108" spans="1:32" s="1" customFormat="1" ht="15.75" thickBot="1">
      <c r="A108" s="46"/>
      <c r="B108" s="52" t="s">
        <v>14</v>
      </c>
      <c r="C108" s="47">
        <f t="shared" ref="C108:AF108" si="12">SUM(C101:C107)</f>
        <v>156</v>
      </c>
      <c r="D108" s="47">
        <f t="shared" si="12"/>
        <v>300</v>
      </c>
      <c r="E108" s="47">
        <f t="shared" si="12"/>
        <v>458</v>
      </c>
      <c r="F108" s="47">
        <f t="shared" si="12"/>
        <v>133</v>
      </c>
      <c r="G108" s="47">
        <f t="shared" si="12"/>
        <v>80</v>
      </c>
      <c r="H108" s="47">
        <f t="shared" si="12"/>
        <v>213</v>
      </c>
      <c r="I108" s="47">
        <f t="shared" si="12"/>
        <v>50</v>
      </c>
      <c r="J108" s="47">
        <f t="shared" si="12"/>
        <v>15</v>
      </c>
      <c r="K108" s="47">
        <f t="shared" si="12"/>
        <v>65</v>
      </c>
      <c r="L108" s="47">
        <f t="shared" si="12"/>
        <v>38</v>
      </c>
      <c r="M108" s="47">
        <f t="shared" si="12"/>
        <v>31</v>
      </c>
      <c r="N108" s="47">
        <f t="shared" si="12"/>
        <v>69</v>
      </c>
      <c r="O108" s="47">
        <f t="shared" si="12"/>
        <v>132</v>
      </c>
      <c r="P108" s="47">
        <f t="shared" si="12"/>
        <v>124</v>
      </c>
      <c r="Q108" s="47">
        <f t="shared" si="12"/>
        <v>256</v>
      </c>
      <c r="R108" s="47">
        <f t="shared" si="12"/>
        <v>41</v>
      </c>
      <c r="S108" s="47">
        <f t="shared" si="12"/>
        <v>41</v>
      </c>
      <c r="T108" s="47">
        <f t="shared" si="12"/>
        <v>82</v>
      </c>
      <c r="U108" s="47">
        <f t="shared" si="12"/>
        <v>83</v>
      </c>
      <c r="V108" s="47">
        <f t="shared" si="12"/>
        <v>114</v>
      </c>
      <c r="W108" s="47">
        <f t="shared" si="12"/>
        <v>197</v>
      </c>
      <c r="X108" s="47">
        <f t="shared" si="12"/>
        <v>137</v>
      </c>
      <c r="Y108" s="47">
        <f t="shared" si="12"/>
        <v>173</v>
      </c>
      <c r="Z108" s="47">
        <f t="shared" si="12"/>
        <v>310</v>
      </c>
      <c r="AA108" s="47">
        <f t="shared" si="12"/>
        <v>2</v>
      </c>
      <c r="AB108" s="47">
        <f t="shared" si="12"/>
        <v>1</v>
      </c>
      <c r="AC108" s="47">
        <f t="shared" si="12"/>
        <v>3</v>
      </c>
      <c r="AD108" s="47">
        <f t="shared" si="12"/>
        <v>781</v>
      </c>
      <c r="AE108" s="47">
        <f t="shared" si="12"/>
        <v>879</v>
      </c>
      <c r="AF108" s="40">
        <f t="shared" si="12"/>
        <v>1660</v>
      </c>
    </row>
    <row r="109" spans="1:32" s="1" customFormat="1">
      <c r="C109" s="42"/>
      <c r="D109" s="42"/>
      <c r="E109" s="41"/>
      <c r="F109" s="41"/>
      <c r="G109" s="42"/>
      <c r="H109" s="41"/>
      <c r="I109" s="41"/>
      <c r="J109" s="42"/>
      <c r="K109" s="41"/>
      <c r="L109" s="42"/>
      <c r="M109" s="41"/>
      <c r="N109" s="41"/>
      <c r="O109" s="42"/>
      <c r="P109" s="42"/>
      <c r="Q109" s="41"/>
      <c r="R109" s="42"/>
      <c r="S109" s="42"/>
      <c r="T109" s="41"/>
      <c r="U109" s="42"/>
      <c r="V109" s="42"/>
      <c r="W109" s="41"/>
      <c r="X109" s="42"/>
      <c r="Y109" s="42"/>
      <c r="Z109" s="41"/>
      <c r="AA109" s="41"/>
    </row>
    <row r="110" spans="1:32" s="1" customFormat="1"/>
    <row r="111" spans="1:32" s="1" customFormat="1"/>
    <row r="112" spans="1:32" s="1" customFormat="1" ht="18.75">
      <c r="A112" s="485" t="s">
        <v>0</v>
      </c>
      <c r="B112" s="485"/>
      <c r="C112" s="485"/>
      <c r="D112" s="485"/>
      <c r="E112" s="485"/>
      <c r="F112" s="485"/>
      <c r="G112" s="485"/>
      <c r="H112" s="485"/>
      <c r="I112" s="485"/>
      <c r="J112" s="485"/>
      <c r="K112" s="485"/>
      <c r="L112" s="485"/>
      <c r="M112" s="485"/>
      <c r="N112" s="485"/>
      <c r="O112" s="485"/>
      <c r="P112" s="485"/>
      <c r="Q112" s="485"/>
      <c r="R112" s="485"/>
      <c r="S112" s="485"/>
      <c r="T112" s="485"/>
      <c r="U112" s="485"/>
      <c r="V112" s="485"/>
      <c r="W112" s="485"/>
      <c r="X112" s="485"/>
      <c r="Y112" s="485"/>
      <c r="Z112" s="485"/>
      <c r="AA112" s="485"/>
      <c r="AB112" s="485"/>
      <c r="AC112" s="485"/>
      <c r="AD112" s="485"/>
      <c r="AE112" s="485"/>
      <c r="AF112" s="485"/>
    </row>
    <row r="113" spans="1:33" s="1" customFormat="1" ht="19.5" thickBot="1">
      <c r="A113" s="485" t="s">
        <v>108</v>
      </c>
      <c r="B113" s="485"/>
      <c r="C113" s="485"/>
      <c r="D113" s="485"/>
      <c r="E113" s="485"/>
      <c r="F113" s="485"/>
      <c r="G113" s="485"/>
      <c r="H113" s="485"/>
      <c r="I113" s="485"/>
      <c r="J113" s="485"/>
      <c r="K113" s="485"/>
      <c r="L113" s="485"/>
      <c r="M113" s="485"/>
      <c r="N113" s="485"/>
      <c r="O113" s="485"/>
      <c r="P113" s="485"/>
      <c r="Q113" s="485"/>
      <c r="R113" s="485"/>
      <c r="S113" s="485"/>
      <c r="T113" s="485"/>
      <c r="U113" s="485"/>
      <c r="V113" s="485"/>
      <c r="W113" s="485"/>
      <c r="X113" s="485"/>
      <c r="Y113" s="485"/>
      <c r="Z113" s="485"/>
      <c r="AA113" s="485"/>
      <c r="AB113" s="485"/>
      <c r="AC113" s="485"/>
      <c r="AD113" s="485"/>
      <c r="AE113" s="485"/>
      <c r="AF113" s="485"/>
    </row>
    <row r="114" spans="1:33" s="1" customFormat="1">
      <c r="A114" s="493" t="s">
        <v>2</v>
      </c>
      <c r="B114" s="495" t="s">
        <v>3</v>
      </c>
      <c r="C114" s="495" t="s">
        <v>4</v>
      </c>
      <c r="D114" s="495"/>
      <c r="E114" s="495"/>
      <c r="F114" s="495" t="s">
        <v>5</v>
      </c>
      <c r="G114" s="495"/>
      <c r="H114" s="495"/>
      <c r="I114" s="495" t="s">
        <v>6</v>
      </c>
      <c r="J114" s="495"/>
      <c r="K114" s="495"/>
      <c r="L114" s="495" t="s">
        <v>7</v>
      </c>
      <c r="M114" s="495"/>
      <c r="N114" s="495"/>
      <c r="O114" s="495" t="s">
        <v>8</v>
      </c>
      <c r="P114" s="495"/>
      <c r="Q114" s="495"/>
      <c r="R114" s="495" t="s">
        <v>9</v>
      </c>
      <c r="S114" s="495"/>
      <c r="T114" s="495"/>
      <c r="U114" s="495" t="s">
        <v>10</v>
      </c>
      <c r="V114" s="495"/>
      <c r="W114" s="495"/>
      <c r="X114" s="495" t="s">
        <v>11</v>
      </c>
      <c r="Y114" s="495"/>
      <c r="Z114" s="495"/>
      <c r="AA114" s="495" t="s">
        <v>12</v>
      </c>
      <c r="AB114" s="495"/>
      <c r="AC114" s="495"/>
      <c r="AD114" s="495" t="s">
        <v>13</v>
      </c>
      <c r="AE114" s="495"/>
      <c r="AF114" s="496" t="s">
        <v>14</v>
      </c>
    </row>
    <row r="115" spans="1:33" s="1" customFormat="1">
      <c r="A115" s="494"/>
      <c r="B115" s="486"/>
      <c r="C115" s="7" t="s">
        <v>15</v>
      </c>
      <c r="D115" s="7" t="s">
        <v>16</v>
      </c>
      <c r="E115" s="43" t="s">
        <v>17</v>
      </c>
      <c r="F115" s="7" t="s">
        <v>15</v>
      </c>
      <c r="G115" s="7" t="s">
        <v>16</v>
      </c>
      <c r="H115" s="43" t="s">
        <v>17</v>
      </c>
      <c r="I115" s="7" t="s">
        <v>15</v>
      </c>
      <c r="J115" s="7" t="s">
        <v>16</v>
      </c>
      <c r="K115" s="43" t="s">
        <v>17</v>
      </c>
      <c r="L115" s="7" t="s">
        <v>15</v>
      </c>
      <c r="M115" s="7" t="s">
        <v>16</v>
      </c>
      <c r="N115" s="43" t="s">
        <v>18</v>
      </c>
      <c r="O115" s="7" t="s">
        <v>15</v>
      </c>
      <c r="P115" s="7" t="s">
        <v>16</v>
      </c>
      <c r="Q115" s="43" t="s">
        <v>18</v>
      </c>
      <c r="R115" s="7" t="s">
        <v>15</v>
      </c>
      <c r="S115" s="7" t="s">
        <v>16</v>
      </c>
      <c r="T115" s="43" t="s">
        <v>18</v>
      </c>
      <c r="U115" s="7" t="s">
        <v>15</v>
      </c>
      <c r="V115" s="7" t="s">
        <v>16</v>
      </c>
      <c r="W115" s="43" t="s">
        <v>18</v>
      </c>
      <c r="X115" s="7" t="s">
        <v>15</v>
      </c>
      <c r="Y115" s="7" t="s">
        <v>16</v>
      </c>
      <c r="Z115" s="43" t="s">
        <v>18</v>
      </c>
      <c r="AA115" s="7" t="s">
        <v>15</v>
      </c>
      <c r="AB115" s="7" t="s">
        <v>16</v>
      </c>
      <c r="AC115" s="43" t="s">
        <v>18</v>
      </c>
      <c r="AD115" s="7" t="s">
        <v>15</v>
      </c>
      <c r="AE115" s="7" t="s">
        <v>16</v>
      </c>
      <c r="AF115" s="497"/>
    </row>
    <row r="116" spans="1:33" s="1" customFormat="1" ht="24.75" customHeight="1">
      <c r="A116" s="3">
        <v>1</v>
      </c>
      <c r="B116" s="2" t="s">
        <v>98</v>
      </c>
      <c r="C116" s="5">
        <v>1</v>
      </c>
      <c r="D116" s="5">
        <v>0</v>
      </c>
      <c r="E116" s="5">
        <v>1</v>
      </c>
      <c r="F116" s="5">
        <v>5</v>
      </c>
      <c r="G116" s="5">
        <v>2</v>
      </c>
      <c r="H116" s="5">
        <v>7</v>
      </c>
      <c r="I116" s="5">
        <v>3</v>
      </c>
      <c r="J116" s="5">
        <v>1</v>
      </c>
      <c r="K116" s="5">
        <v>4</v>
      </c>
      <c r="L116" s="5">
        <v>2</v>
      </c>
      <c r="M116" s="5">
        <v>0</v>
      </c>
      <c r="N116" s="5">
        <v>2</v>
      </c>
      <c r="O116" s="5">
        <v>1</v>
      </c>
      <c r="P116" s="5">
        <v>2</v>
      </c>
      <c r="Q116" s="5">
        <v>3</v>
      </c>
      <c r="R116" s="5">
        <v>0</v>
      </c>
      <c r="S116" s="5">
        <v>0</v>
      </c>
      <c r="T116" s="5">
        <v>0</v>
      </c>
      <c r="U116" s="5">
        <v>1</v>
      </c>
      <c r="V116" s="5">
        <v>1</v>
      </c>
      <c r="W116" s="5">
        <v>2</v>
      </c>
      <c r="X116" s="5">
        <v>4</v>
      </c>
      <c r="Y116" s="5">
        <v>1</v>
      </c>
      <c r="Z116" s="5">
        <v>5</v>
      </c>
      <c r="AA116" s="5">
        <v>0</v>
      </c>
      <c r="AB116" s="5">
        <v>0</v>
      </c>
      <c r="AC116" s="5">
        <v>0</v>
      </c>
      <c r="AD116" s="5">
        <v>17</v>
      </c>
      <c r="AE116" s="5">
        <v>7</v>
      </c>
      <c r="AF116" s="9">
        <v>24</v>
      </c>
    </row>
    <row r="117" spans="1:33" s="61" customFormat="1" ht="21.75" customHeight="1" thickBot="1">
      <c r="A117" s="59"/>
      <c r="B117" s="60" t="s">
        <v>53</v>
      </c>
      <c r="C117" s="57">
        <v>1</v>
      </c>
      <c r="D117" s="57">
        <v>0</v>
      </c>
      <c r="E117" s="57">
        <v>1</v>
      </c>
      <c r="F117" s="57">
        <v>5</v>
      </c>
      <c r="G117" s="57">
        <v>2</v>
      </c>
      <c r="H117" s="57">
        <v>7</v>
      </c>
      <c r="I117" s="57">
        <v>3</v>
      </c>
      <c r="J117" s="57">
        <v>1</v>
      </c>
      <c r="K117" s="57">
        <v>4</v>
      </c>
      <c r="L117" s="57">
        <v>2</v>
      </c>
      <c r="M117" s="57">
        <v>0</v>
      </c>
      <c r="N117" s="57">
        <v>2</v>
      </c>
      <c r="O117" s="57">
        <v>1</v>
      </c>
      <c r="P117" s="57">
        <v>2</v>
      </c>
      <c r="Q117" s="57">
        <v>3</v>
      </c>
      <c r="R117" s="57">
        <v>0</v>
      </c>
      <c r="S117" s="57">
        <v>0</v>
      </c>
      <c r="T117" s="57">
        <v>0</v>
      </c>
      <c r="U117" s="57">
        <v>1</v>
      </c>
      <c r="V117" s="57">
        <v>1</v>
      </c>
      <c r="W117" s="57">
        <v>2</v>
      </c>
      <c r="X117" s="57">
        <v>4</v>
      </c>
      <c r="Y117" s="57">
        <v>1</v>
      </c>
      <c r="Z117" s="57">
        <v>5</v>
      </c>
      <c r="AA117" s="57">
        <v>0</v>
      </c>
      <c r="AB117" s="57">
        <v>0</v>
      </c>
      <c r="AC117" s="57">
        <v>0</v>
      </c>
      <c r="AD117" s="57">
        <v>17</v>
      </c>
      <c r="AE117" s="57">
        <v>7</v>
      </c>
      <c r="AF117" s="58">
        <v>24</v>
      </c>
      <c r="AG117" s="61" t="s">
        <v>52</v>
      </c>
    </row>
    <row r="118" spans="1:33" s="1" customFormat="1"/>
    <row r="119" spans="1:33" s="1" customFormat="1"/>
    <row r="120" spans="1:33" s="1" customFormat="1" ht="18.75">
      <c r="A120" s="485" t="s">
        <v>0</v>
      </c>
      <c r="B120" s="485"/>
      <c r="C120" s="485"/>
      <c r="D120" s="485"/>
      <c r="E120" s="485"/>
      <c r="F120" s="485"/>
      <c r="G120" s="485"/>
      <c r="H120" s="485"/>
      <c r="I120" s="485"/>
      <c r="J120" s="485"/>
      <c r="K120" s="485"/>
      <c r="L120" s="485"/>
      <c r="M120" s="485"/>
      <c r="N120" s="485"/>
      <c r="O120" s="485"/>
      <c r="P120" s="485"/>
      <c r="Q120" s="485"/>
      <c r="R120" s="485"/>
      <c r="S120" s="485"/>
      <c r="T120" s="485"/>
      <c r="U120" s="485"/>
      <c r="V120" s="485"/>
      <c r="W120" s="485"/>
      <c r="X120" s="485"/>
      <c r="Y120" s="485"/>
      <c r="Z120" s="485"/>
      <c r="AA120" s="485"/>
      <c r="AB120" s="485"/>
      <c r="AC120" s="485"/>
      <c r="AD120" s="485"/>
      <c r="AE120" s="485"/>
      <c r="AF120" s="485"/>
    </row>
    <row r="121" spans="1:33" s="1" customFormat="1" ht="19.5" thickBot="1">
      <c r="A121" s="485" t="s">
        <v>109</v>
      </c>
      <c r="B121" s="485"/>
      <c r="C121" s="485"/>
      <c r="D121" s="485"/>
      <c r="E121" s="485"/>
      <c r="F121" s="485"/>
      <c r="G121" s="485"/>
      <c r="H121" s="485"/>
      <c r="I121" s="485"/>
      <c r="J121" s="485"/>
      <c r="K121" s="485"/>
      <c r="L121" s="485"/>
      <c r="M121" s="485"/>
      <c r="N121" s="485"/>
      <c r="O121" s="485"/>
      <c r="P121" s="485"/>
      <c r="Q121" s="485"/>
      <c r="R121" s="485"/>
      <c r="S121" s="485"/>
      <c r="T121" s="485"/>
      <c r="U121" s="485"/>
      <c r="V121" s="485"/>
      <c r="W121" s="485"/>
      <c r="X121" s="485"/>
      <c r="Y121" s="485"/>
      <c r="Z121" s="485"/>
      <c r="AA121" s="485"/>
      <c r="AB121" s="485"/>
      <c r="AC121" s="485"/>
      <c r="AD121" s="485"/>
      <c r="AE121" s="485"/>
      <c r="AF121" s="485"/>
    </row>
    <row r="122" spans="1:33" s="1" customFormat="1">
      <c r="A122" s="493" t="s">
        <v>2</v>
      </c>
      <c r="B122" s="495" t="s">
        <v>3</v>
      </c>
      <c r="C122" s="495" t="s">
        <v>4</v>
      </c>
      <c r="D122" s="495"/>
      <c r="E122" s="495"/>
      <c r="F122" s="495" t="s">
        <v>5</v>
      </c>
      <c r="G122" s="495"/>
      <c r="H122" s="495"/>
      <c r="I122" s="495" t="s">
        <v>6</v>
      </c>
      <c r="J122" s="495"/>
      <c r="K122" s="495"/>
      <c r="L122" s="495" t="s">
        <v>7</v>
      </c>
      <c r="M122" s="495"/>
      <c r="N122" s="495"/>
      <c r="O122" s="495" t="s">
        <v>8</v>
      </c>
      <c r="P122" s="495"/>
      <c r="Q122" s="495"/>
      <c r="R122" s="495" t="s">
        <v>9</v>
      </c>
      <c r="S122" s="495"/>
      <c r="T122" s="495"/>
      <c r="U122" s="495" t="s">
        <v>10</v>
      </c>
      <c r="V122" s="495"/>
      <c r="W122" s="495"/>
      <c r="X122" s="495" t="s">
        <v>11</v>
      </c>
      <c r="Y122" s="495"/>
      <c r="Z122" s="495"/>
      <c r="AA122" s="495" t="s">
        <v>12</v>
      </c>
      <c r="AB122" s="495"/>
      <c r="AC122" s="495"/>
      <c r="AD122" s="495" t="s">
        <v>13</v>
      </c>
      <c r="AE122" s="495"/>
      <c r="AF122" s="496" t="s">
        <v>14</v>
      </c>
    </row>
    <row r="123" spans="1:33" s="1" customFormat="1">
      <c r="A123" s="494"/>
      <c r="B123" s="486"/>
      <c r="C123" s="86" t="s">
        <v>15</v>
      </c>
      <c r="D123" s="86" t="s">
        <v>16</v>
      </c>
      <c r="E123" s="43" t="s">
        <v>17</v>
      </c>
      <c r="F123" s="86" t="s">
        <v>15</v>
      </c>
      <c r="G123" s="86" t="s">
        <v>16</v>
      </c>
      <c r="H123" s="43" t="s">
        <v>17</v>
      </c>
      <c r="I123" s="86" t="s">
        <v>15</v>
      </c>
      <c r="J123" s="86" t="s">
        <v>16</v>
      </c>
      <c r="K123" s="43" t="s">
        <v>17</v>
      </c>
      <c r="L123" s="86" t="s">
        <v>15</v>
      </c>
      <c r="M123" s="86" t="s">
        <v>16</v>
      </c>
      <c r="N123" s="43" t="s">
        <v>18</v>
      </c>
      <c r="O123" s="86" t="s">
        <v>15</v>
      </c>
      <c r="P123" s="86" t="s">
        <v>16</v>
      </c>
      <c r="Q123" s="43" t="s">
        <v>18</v>
      </c>
      <c r="R123" s="86" t="s">
        <v>15</v>
      </c>
      <c r="S123" s="86" t="s">
        <v>16</v>
      </c>
      <c r="T123" s="43" t="s">
        <v>18</v>
      </c>
      <c r="U123" s="86" t="s">
        <v>15</v>
      </c>
      <c r="V123" s="86" t="s">
        <v>16</v>
      </c>
      <c r="W123" s="43" t="s">
        <v>18</v>
      </c>
      <c r="X123" s="86" t="s">
        <v>15</v>
      </c>
      <c r="Y123" s="86" t="s">
        <v>16</v>
      </c>
      <c r="Z123" s="43" t="s">
        <v>18</v>
      </c>
      <c r="AA123" s="86" t="s">
        <v>15</v>
      </c>
      <c r="AB123" s="86" t="s">
        <v>16</v>
      </c>
      <c r="AC123" s="43" t="s">
        <v>18</v>
      </c>
      <c r="AD123" s="86" t="s">
        <v>15</v>
      </c>
      <c r="AE123" s="86" t="s">
        <v>16</v>
      </c>
      <c r="AF123" s="497"/>
    </row>
    <row r="124" spans="1:33" s="1" customFormat="1" ht="20.100000000000001" customHeight="1">
      <c r="A124" s="498" t="s">
        <v>19</v>
      </c>
      <c r="B124" s="486"/>
      <c r="C124" s="486"/>
      <c r="D124" s="486"/>
      <c r="E124" s="486"/>
      <c r="F124" s="486"/>
      <c r="G124" s="486"/>
      <c r="H124" s="486"/>
      <c r="I124" s="486"/>
      <c r="J124" s="486"/>
      <c r="K124" s="486"/>
      <c r="L124" s="486"/>
      <c r="M124" s="486"/>
      <c r="N124" s="486"/>
      <c r="O124" s="486"/>
      <c r="P124" s="486"/>
      <c r="Q124" s="486"/>
      <c r="R124" s="486"/>
      <c r="S124" s="486"/>
      <c r="T124" s="486"/>
      <c r="U124" s="486"/>
      <c r="V124" s="486"/>
      <c r="W124" s="486"/>
      <c r="X124" s="486"/>
      <c r="Y124" s="486"/>
      <c r="Z124" s="486"/>
      <c r="AA124" s="486"/>
      <c r="AB124" s="486"/>
      <c r="AC124" s="486"/>
      <c r="AD124" s="486"/>
      <c r="AE124" s="486"/>
      <c r="AF124" s="497"/>
    </row>
    <row r="125" spans="1:33" s="1" customFormat="1" ht="20.100000000000001" customHeight="1">
      <c r="A125" s="3">
        <v>1</v>
      </c>
      <c r="B125" s="2" t="s">
        <v>20</v>
      </c>
      <c r="C125" s="5">
        <v>0</v>
      </c>
      <c r="D125" s="5">
        <v>1</v>
      </c>
      <c r="E125" s="5">
        <v>1</v>
      </c>
      <c r="F125" s="5">
        <v>4</v>
      </c>
      <c r="G125" s="5">
        <v>6</v>
      </c>
      <c r="H125" s="5">
        <v>10</v>
      </c>
      <c r="I125" s="5">
        <v>1</v>
      </c>
      <c r="J125" s="5">
        <v>2</v>
      </c>
      <c r="K125" s="5">
        <v>3</v>
      </c>
      <c r="L125" s="5">
        <v>2</v>
      </c>
      <c r="M125" s="5">
        <v>1</v>
      </c>
      <c r="N125" s="5">
        <v>3</v>
      </c>
      <c r="O125" s="5">
        <v>4</v>
      </c>
      <c r="P125" s="5">
        <v>10</v>
      </c>
      <c r="Q125" s="5">
        <v>14</v>
      </c>
      <c r="R125" s="5">
        <v>0</v>
      </c>
      <c r="S125" s="5">
        <v>2</v>
      </c>
      <c r="T125" s="5">
        <v>2</v>
      </c>
      <c r="U125" s="5">
        <v>0</v>
      </c>
      <c r="V125" s="5">
        <v>4</v>
      </c>
      <c r="W125" s="5">
        <v>4</v>
      </c>
      <c r="X125" s="5">
        <v>6</v>
      </c>
      <c r="Y125" s="5">
        <v>7</v>
      </c>
      <c r="Z125" s="5">
        <v>13</v>
      </c>
      <c r="AA125" s="5">
        <v>0</v>
      </c>
      <c r="AB125" s="5">
        <v>0</v>
      </c>
      <c r="AC125" s="5">
        <v>0</v>
      </c>
      <c r="AD125" s="5">
        <v>17</v>
      </c>
      <c r="AE125" s="5">
        <v>33</v>
      </c>
      <c r="AF125" s="9">
        <v>50</v>
      </c>
    </row>
    <row r="126" spans="1:33" s="1" customFormat="1" ht="20.100000000000001" customHeight="1">
      <c r="A126" s="3">
        <v>2</v>
      </c>
      <c r="B126" s="2" t="s">
        <v>21</v>
      </c>
      <c r="C126" s="5">
        <v>5</v>
      </c>
      <c r="D126" s="5">
        <v>6</v>
      </c>
      <c r="E126" s="5">
        <v>11</v>
      </c>
      <c r="F126" s="5">
        <v>7</v>
      </c>
      <c r="G126" s="5">
        <v>1</v>
      </c>
      <c r="H126" s="5">
        <v>8</v>
      </c>
      <c r="I126" s="5">
        <v>2</v>
      </c>
      <c r="J126" s="5">
        <v>4</v>
      </c>
      <c r="K126" s="5">
        <v>6</v>
      </c>
      <c r="L126" s="5">
        <v>1</v>
      </c>
      <c r="M126" s="5">
        <v>1</v>
      </c>
      <c r="N126" s="5">
        <v>2</v>
      </c>
      <c r="O126" s="5">
        <v>3</v>
      </c>
      <c r="P126" s="5">
        <v>5</v>
      </c>
      <c r="Q126" s="5">
        <v>8</v>
      </c>
      <c r="R126" s="5">
        <v>1</v>
      </c>
      <c r="S126" s="5">
        <v>0</v>
      </c>
      <c r="T126" s="5">
        <v>1</v>
      </c>
      <c r="U126" s="5">
        <v>1</v>
      </c>
      <c r="V126" s="5">
        <v>5</v>
      </c>
      <c r="W126" s="5">
        <v>6</v>
      </c>
      <c r="X126" s="5">
        <v>7</v>
      </c>
      <c r="Y126" s="5">
        <v>13</v>
      </c>
      <c r="Z126" s="5">
        <v>20</v>
      </c>
      <c r="AA126" s="5">
        <v>0</v>
      </c>
      <c r="AB126" s="5">
        <v>0</v>
      </c>
      <c r="AC126" s="5">
        <v>0</v>
      </c>
      <c r="AD126" s="5">
        <v>27</v>
      </c>
      <c r="AE126" s="5">
        <v>35</v>
      </c>
      <c r="AF126" s="9">
        <v>62</v>
      </c>
    </row>
    <row r="127" spans="1:33" s="1" customFormat="1" ht="20.100000000000001" customHeight="1">
      <c r="A127" s="3">
        <v>3</v>
      </c>
      <c r="B127" s="2" t="s">
        <v>22</v>
      </c>
      <c r="C127" s="5">
        <v>8</v>
      </c>
      <c r="D127" s="5">
        <v>8</v>
      </c>
      <c r="E127" s="5">
        <v>16</v>
      </c>
      <c r="F127" s="5">
        <v>5</v>
      </c>
      <c r="G127" s="5">
        <v>5</v>
      </c>
      <c r="H127" s="5">
        <v>10</v>
      </c>
      <c r="I127" s="5">
        <v>4</v>
      </c>
      <c r="J127" s="5">
        <v>0</v>
      </c>
      <c r="K127" s="5">
        <v>4</v>
      </c>
      <c r="L127" s="5">
        <v>1</v>
      </c>
      <c r="M127" s="5">
        <v>1</v>
      </c>
      <c r="N127" s="5">
        <v>2</v>
      </c>
      <c r="O127" s="5">
        <v>2</v>
      </c>
      <c r="P127" s="5">
        <v>7</v>
      </c>
      <c r="Q127" s="5">
        <v>9</v>
      </c>
      <c r="R127" s="5">
        <v>1</v>
      </c>
      <c r="S127" s="5">
        <v>1</v>
      </c>
      <c r="T127" s="5">
        <v>2</v>
      </c>
      <c r="U127" s="5">
        <v>1</v>
      </c>
      <c r="V127" s="5">
        <v>4</v>
      </c>
      <c r="W127" s="5">
        <v>5</v>
      </c>
      <c r="X127" s="5">
        <v>5</v>
      </c>
      <c r="Y127" s="5">
        <v>6</v>
      </c>
      <c r="Z127" s="5">
        <v>11</v>
      </c>
      <c r="AA127" s="5">
        <v>0</v>
      </c>
      <c r="AB127" s="5">
        <v>0</v>
      </c>
      <c r="AC127" s="5">
        <v>0</v>
      </c>
      <c r="AD127" s="5">
        <v>27</v>
      </c>
      <c r="AE127" s="5">
        <v>32</v>
      </c>
      <c r="AF127" s="9">
        <v>59</v>
      </c>
    </row>
    <row r="128" spans="1:33" s="1" customFormat="1" ht="20.100000000000001" customHeight="1">
      <c r="A128" s="3">
        <v>4</v>
      </c>
      <c r="B128" s="2" t="s">
        <v>23</v>
      </c>
      <c r="C128" s="5">
        <v>0</v>
      </c>
      <c r="D128" s="5">
        <v>2</v>
      </c>
      <c r="E128" s="5">
        <v>2</v>
      </c>
      <c r="F128" s="5">
        <v>3</v>
      </c>
      <c r="G128" s="5">
        <v>0</v>
      </c>
      <c r="H128" s="5">
        <v>3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3</v>
      </c>
      <c r="AE128" s="5">
        <v>2</v>
      </c>
      <c r="AF128" s="9">
        <v>5</v>
      </c>
    </row>
    <row r="129" spans="1:32" s="1" customFormat="1" ht="20.100000000000001" customHeight="1">
      <c r="A129" s="3">
        <v>5</v>
      </c>
      <c r="B129" s="2" t="s">
        <v>24</v>
      </c>
      <c r="C129" s="5">
        <v>2</v>
      </c>
      <c r="D129" s="5">
        <v>0</v>
      </c>
      <c r="E129" s="5">
        <v>2</v>
      </c>
      <c r="F129" s="5">
        <v>8</v>
      </c>
      <c r="G129" s="5">
        <v>2</v>
      </c>
      <c r="H129" s="5">
        <v>10</v>
      </c>
      <c r="I129" s="5">
        <v>7</v>
      </c>
      <c r="J129" s="5">
        <v>1</v>
      </c>
      <c r="K129" s="5">
        <v>8</v>
      </c>
      <c r="L129" s="5">
        <v>3</v>
      </c>
      <c r="M129" s="5">
        <v>0</v>
      </c>
      <c r="N129" s="5">
        <v>3</v>
      </c>
      <c r="O129" s="5">
        <v>0</v>
      </c>
      <c r="P129" s="5">
        <v>2</v>
      </c>
      <c r="Q129" s="5">
        <v>2</v>
      </c>
      <c r="R129" s="5">
        <v>0</v>
      </c>
      <c r="S129" s="5">
        <v>0</v>
      </c>
      <c r="T129" s="5">
        <v>0</v>
      </c>
      <c r="U129" s="5">
        <v>6</v>
      </c>
      <c r="V129" s="5">
        <v>1</v>
      </c>
      <c r="W129" s="5">
        <v>7</v>
      </c>
      <c r="X129" s="5">
        <v>4</v>
      </c>
      <c r="Y129" s="5">
        <v>4</v>
      </c>
      <c r="Z129" s="5">
        <v>8</v>
      </c>
      <c r="AA129" s="5">
        <v>0</v>
      </c>
      <c r="AB129" s="5">
        <v>0</v>
      </c>
      <c r="AC129" s="5">
        <v>0</v>
      </c>
      <c r="AD129" s="5">
        <v>30</v>
      </c>
      <c r="AE129" s="5">
        <v>10</v>
      </c>
      <c r="AF129" s="9">
        <v>40</v>
      </c>
    </row>
    <row r="130" spans="1:32" s="1" customFormat="1" ht="20.100000000000001" customHeight="1">
      <c r="A130" s="3">
        <v>6</v>
      </c>
      <c r="B130" s="2" t="s">
        <v>25</v>
      </c>
      <c r="C130" s="5">
        <v>1</v>
      </c>
      <c r="D130" s="5">
        <v>1</v>
      </c>
      <c r="E130" s="5">
        <v>2</v>
      </c>
      <c r="F130" s="5">
        <v>2</v>
      </c>
      <c r="G130" s="5">
        <v>2</v>
      </c>
      <c r="H130" s="5">
        <v>4</v>
      </c>
      <c r="I130" s="5">
        <v>2</v>
      </c>
      <c r="J130" s="5">
        <v>0</v>
      </c>
      <c r="K130" s="5">
        <v>2</v>
      </c>
      <c r="L130" s="5">
        <v>1</v>
      </c>
      <c r="M130" s="5">
        <v>0</v>
      </c>
      <c r="N130" s="5">
        <v>1</v>
      </c>
      <c r="O130" s="5">
        <v>1</v>
      </c>
      <c r="P130" s="5">
        <v>2</v>
      </c>
      <c r="Q130" s="5">
        <v>3</v>
      </c>
      <c r="R130" s="5">
        <v>0</v>
      </c>
      <c r="S130" s="5">
        <v>0</v>
      </c>
      <c r="T130" s="5">
        <v>0</v>
      </c>
      <c r="U130" s="5">
        <v>3</v>
      </c>
      <c r="V130" s="5">
        <v>0</v>
      </c>
      <c r="W130" s="5">
        <v>3</v>
      </c>
      <c r="X130" s="5">
        <v>5</v>
      </c>
      <c r="Y130" s="5">
        <v>4</v>
      </c>
      <c r="Z130" s="5">
        <v>9</v>
      </c>
      <c r="AA130" s="5">
        <v>0</v>
      </c>
      <c r="AB130" s="5">
        <v>0</v>
      </c>
      <c r="AC130" s="5">
        <v>0</v>
      </c>
      <c r="AD130" s="5">
        <v>15</v>
      </c>
      <c r="AE130" s="5">
        <v>9</v>
      </c>
      <c r="AF130" s="9">
        <v>24</v>
      </c>
    </row>
    <row r="131" spans="1:32" s="1" customFormat="1" ht="24.75" customHeight="1">
      <c r="A131" s="3">
        <v>7</v>
      </c>
      <c r="B131" s="2" t="s">
        <v>26</v>
      </c>
      <c r="C131" s="5">
        <v>1</v>
      </c>
      <c r="D131" s="5">
        <v>2</v>
      </c>
      <c r="E131" s="5">
        <v>3</v>
      </c>
      <c r="F131" s="5">
        <v>8</v>
      </c>
      <c r="G131" s="5">
        <v>1</v>
      </c>
      <c r="H131" s="5">
        <v>9</v>
      </c>
      <c r="I131" s="5">
        <v>5</v>
      </c>
      <c r="J131" s="5">
        <v>2</v>
      </c>
      <c r="K131" s="5">
        <v>7</v>
      </c>
      <c r="L131" s="5">
        <v>3</v>
      </c>
      <c r="M131" s="5">
        <v>1</v>
      </c>
      <c r="N131" s="5">
        <v>4</v>
      </c>
      <c r="O131" s="5">
        <v>9</v>
      </c>
      <c r="P131" s="5">
        <v>1</v>
      </c>
      <c r="Q131" s="5">
        <v>10</v>
      </c>
      <c r="R131" s="5">
        <v>1</v>
      </c>
      <c r="S131" s="5">
        <v>0</v>
      </c>
      <c r="T131" s="5">
        <v>1</v>
      </c>
      <c r="U131" s="5">
        <v>3</v>
      </c>
      <c r="V131" s="5">
        <v>2</v>
      </c>
      <c r="W131" s="5">
        <v>5</v>
      </c>
      <c r="X131" s="5">
        <v>6</v>
      </c>
      <c r="Y131" s="5">
        <v>7</v>
      </c>
      <c r="Z131" s="5">
        <v>13</v>
      </c>
      <c r="AA131" s="5">
        <v>0</v>
      </c>
      <c r="AB131" s="5">
        <v>0</v>
      </c>
      <c r="AC131" s="5">
        <v>0</v>
      </c>
      <c r="AD131" s="5">
        <v>36</v>
      </c>
      <c r="AE131" s="5">
        <v>16</v>
      </c>
      <c r="AF131" s="9">
        <v>52</v>
      </c>
    </row>
    <row r="132" spans="1:32" s="1" customFormat="1" ht="20.100000000000001" customHeight="1">
      <c r="A132" s="3">
        <v>8</v>
      </c>
      <c r="B132" s="2" t="s">
        <v>27</v>
      </c>
      <c r="C132" s="5">
        <v>2</v>
      </c>
      <c r="D132" s="5">
        <v>1</v>
      </c>
      <c r="E132" s="5">
        <v>3</v>
      </c>
      <c r="F132" s="5">
        <v>7</v>
      </c>
      <c r="G132" s="5">
        <v>5</v>
      </c>
      <c r="H132" s="5">
        <v>12</v>
      </c>
      <c r="I132" s="5">
        <v>2</v>
      </c>
      <c r="J132" s="5">
        <v>2</v>
      </c>
      <c r="K132" s="5">
        <v>4</v>
      </c>
      <c r="L132" s="5">
        <v>1</v>
      </c>
      <c r="M132" s="2">
        <v>1</v>
      </c>
      <c r="N132" s="5">
        <v>2</v>
      </c>
      <c r="O132" s="5">
        <v>5</v>
      </c>
      <c r="P132" s="5">
        <v>3</v>
      </c>
      <c r="Q132" s="5">
        <v>8</v>
      </c>
      <c r="R132" s="5">
        <v>0</v>
      </c>
      <c r="S132" s="5">
        <v>2</v>
      </c>
      <c r="T132" s="5">
        <v>2</v>
      </c>
      <c r="U132" s="5">
        <v>3</v>
      </c>
      <c r="V132" s="5">
        <v>5</v>
      </c>
      <c r="W132" s="5">
        <v>8</v>
      </c>
      <c r="X132" s="5">
        <v>3</v>
      </c>
      <c r="Y132" s="5">
        <v>10</v>
      </c>
      <c r="Z132" s="5">
        <v>13</v>
      </c>
      <c r="AA132" s="5">
        <v>0</v>
      </c>
      <c r="AB132" s="5">
        <v>0</v>
      </c>
      <c r="AC132" s="5">
        <v>0</v>
      </c>
      <c r="AD132" s="5">
        <v>23</v>
      </c>
      <c r="AE132" s="5">
        <v>29</v>
      </c>
      <c r="AF132" s="9">
        <v>52</v>
      </c>
    </row>
    <row r="133" spans="1:32" s="1" customFormat="1" ht="20.100000000000001" customHeight="1">
      <c r="A133" s="3">
        <v>9</v>
      </c>
      <c r="B133" s="2" t="s">
        <v>28</v>
      </c>
      <c r="C133" s="5">
        <v>2</v>
      </c>
      <c r="D133" s="5">
        <v>4</v>
      </c>
      <c r="E133" s="5">
        <v>6</v>
      </c>
      <c r="F133" s="5">
        <v>2</v>
      </c>
      <c r="G133" s="5">
        <v>4</v>
      </c>
      <c r="H133" s="5">
        <v>6</v>
      </c>
      <c r="I133" s="5">
        <v>3</v>
      </c>
      <c r="J133" s="5">
        <v>1</v>
      </c>
      <c r="K133" s="5">
        <v>4</v>
      </c>
      <c r="L133" s="5">
        <v>0</v>
      </c>
      <c r="M133" s="5">
        <v>2</v>
      </c>
      <c r="N133" s="5">
        <v>2</v>
      </c>
      <c r="O133" s="5">
        <v>4</v>
      </c>
      <c r="P133" s="5">
        <v>2</v>
      </c>
      <c r="Q133" s="5">
        <v>6</v>
      </c>
      <c r="R133" s="5">
        <v>0</v>
      </c>
      <c r="S133" s="5">
        <v>0</v>
      </c>
      <c r="T133" s="5">
        <v>0</v>
      </c>
      <c r="U133" s="5">
        <v>1</v>
      </c>
      <c r="V133" s="5">
        <v>5</v>
      </c>
      <c r="W133" s="5">
        <v>6</v>
      </c>
      <c r="X133" s="5">
        <v>0</v>
      </c>
      <c r="Y133" s="5">
        <v>4</v>
      </c>
      <c r="Z133" s="5">
        <v>4</v>
      </c>
      <c r="AA133" s="5">
        <v>0</v>
      </c>
      <c r="AB133" s="5">
        <v>0</v>
      </c>
      <c r="AC133" s="5">
        <v>0</v>
      </c>
      <c r="AD133" s="5">
        <v>12</v>
      </c>
      <c r="AE133" s="5">
        <v>21</v>
      </c>
      <c r="AF133" s="9">
        <v>33</v>
      </c>
    </row>
    <row r="134" spans="1:32" s="1" customFormat="1" ht="20.100000000000001" customHeight="1">
      <c r="A134" s="3">
        <v>10</v>
      </c>
      <c r="B134" s="2" t="s">
        <v>29</v>
      </c>
      <c r="C134" s="5">
        <v>12</v>
      </c>
      <c r="D134" s="5">
        <v>23</v>
      </c>
      <c r="E134" s="5">
        <v>35</v>
      </c>
      <c r="F134" s="5">
        <v>3</v>
      </c>
      <c r="G134" s="5">
        <v>7</v>
      </c>
      <c r="H134" s="5">
        <v>10</v>
      </c>
      <c r="I134" s="5">
        <v>3</v>
      </c>
      <c r="J134" s="5">
        <v>1</v>
      </c>
      <c r="K134" s="5">
        <v>4</v>
      </c>
      <c r="L134" s="5">
        <v>2</v>
      </c>
      <c r="M134" s="5">
        <v>1</v>
      </c>
      <c r="N134" s="5">
        <v>3</v>
      </c>
      <c r="O134" s="5">
        <v>7</v>
      </c>
      <c r="P134" s="5">
        <v>10</v>
      </c>
      <c r="Q134" s="5">
        <v>17</v>
      </c>
      <c r="R134" s="5">
        <v>2</v>
      </c>
      <c r="S134" s="5">
        <v>4</v>
      </c>
      <c r="T134" s="5">
        <v>6</v>
      </c>
      <c r="U134" s="5">
        <v>6</v>
      </c>
      <c r="V134" s="5">
        <v>10</v>
      </c>
      <c r="W134" s="5">
        <v>16</v>
      </c>
      <c r="X134" s="5">
        <v>8</v>
      </c>
      <c r="Y134" s="5">
        <v>14</v>
      </c>
      <c r="Z134" s="5">
        <v>22</v>
      </c>
      <c r="AA134" s="5">
        <v>0</v>
      </c>
      <c r="AB134" s="5">
        <v>0</v>
      </c>
      <c r="AC134" s="5">
        <v>0</v>
      </c>
      <c r="AD134" s="5">
        <v>43</v>
      </c>
      <c r="AE134" s="5">
        <v>70</v>
      </c>
      <c r="AF134" s="9">
        <v>113</v>
      </c>
    </row>
    <row r="135" spans="1:32" s="1" customFormat="1" ht="20.100000000000001" customHeight="1">
      <c r="A135" s="3">
        <v>11</v>
      </c>
      <c r="B135" s="2" t="s">
        <v>142</v>
      </c>
      <c r="C135" s="5">
        <v>3</v>
      </c>
      <c r="D135" s="5">
        <v>6</v>
      </c>
      <c r="E135" s="5">
        <v>9</v>
      </c>
      <c r="F135" s="5">
        <v>3</v>
      </c>
      <c r="G135" s="5">
        <v>1</v>
      </c>
      <c r="H135" s="5">
        <v>4</v>
      </c>
      <c r="I135" s="5">
        <v>0</v>
      </c>
      <c r="J135" s="5">
        <v>1</v>
      </c>
      <c r="K135" s="5">
        <v>1</v>
      </c>
      <c r="L135" s="5">
        <v>1</v>
      </c>
      <c r="M135" s="5">
        <v>1</v>
      </c>
      <c r="N135" s="5">
        <v>2</v>
      </c>
      <c r="O135" s="5">
        <v>1</v>
      </c>
      <c r="P135" s="5">
        <v>7</v>
      </c>
      <c r="Q135" s="5">
        <v>8</v>
      </c>
      <c r="R135" s="5">
        <v>0</v>
      </c>
      <c r="S135" s="5">
        <v>2</v>
      </c>
      <c r="T135" s="5">
        <v>2</v>
      </c>
      <c r="U135" s="5">
        <v>4</v>
      </c>
      <c r="V135" s="5">
        <v>4</v>
      </c>
      <c r="W135" s="5">
        <v>8</v>
      </c>
      <c r="X135" s="5">
        <v>5</v>
      </c>
      <c r="Y135" s="5">
        <v>1</v>
      </c>
      <c r="Z135" s="5">
        <v>6</v>
      </c>
      <c r="AA135" s="5">
        <v>0</v>
      </c>
      <c r="AB135" s="5">
        <v>0</v>
      </c>
      <c r="AC135" s="5">
        <v>0</v>
      </c>
      <c r="AD135" s="5">
        <v>17</v>
      </c>
      <c r="AE135" s="5">
        <v>23</v>
      </c>
      <c r="AF135" s="9">
        <v>40</v>
      </c>
    </row>
    <row r="136" spans="1:32" s="1" customFormat="1" ht="20.100000000000001" customHeight="1">
      <c r="A136" s="3">
        <v>12</v>
      </c>
      <c r="B136" s="2" t="s">
        <v>30</v>
      </c>
      <c r="C136" s="5">
        <v>8</v>
      </c>
      <c r="D136" s="5">
        <v>1</v>
      </c>
      <c r="E136" s="5">
        <v>9</v>
      </c>
      <c r="F136" s="5">
        <v>9</v>
      </c>
      <c r="G136" s="5">
        <v>2</v>
      </c>
      <c r="H136" s="5">
        <v>11</v>
      </c>
      <c r="I136" s="5">
        <v>3</v>
      </c>
      <c r="J136" s="5">
        <v>0</v>
      </c>
      <c r="K136" s="5">
        <v>3</v>
      </c>
      <c r="L136" s="5">
        <v>1</v>
      </c>
      <c r="M136" s="5">
        <v>0</v>
      </c>
      <c r="N136" s="5">
        <v>1</v>
      </c>
      <c r="O136" s="5">
        <v>9</v>
      </c>
      <c r="P136" s="5">
        <v>1</v>
      </c>
      <c r="Q136" s="5">
        <v>10</v>
      </c>
      <c r="R136" s="5">
        <v>3</v>
      </c>
      <c r="S136" s="5">
        <v>0</v>
      </c>
      <c r="T136" s="5">
        <v>3</v>
      </c>
      <c r="U136" s="5">
        <v>1</v>
      </c>
      <c r="V136" s="5">
        <v>3</v>
      </c>
      <c r="W136" s="5">
        <v>4</v>
      </c>
      <c r="X136" s="5">
        <v>6</v>
      </c>
      <c r="Y136" s="5">
        <v>2</v>
      </c>
      <c r="Z136" s="5">
        <v>8</v>
      </c>
      <c r="AA136" s="5">
        <v>0</v>
      </c>
      <c r="AB136" s="5">
        <v>0</v>
      </c>
      <c r="AC136" s="5">
        <v>0</v>
      </c>
      <c r="AD136" s="5">
        <v>40</v>
      </c>
      <c r="AE136" s="5">
        <v>9</v>
      </c>
      <c r="AF136" s="9">
        <v>49</v>
      </c>
    </row>
    <row r="137" spans="1:32" s="1" customFormat="1" ht="20.100000000000001" customHeight="1">
      <c r="A137" s="3">
        <v>13</v>
      </c>
      <c r="B137" s="2" t="s">
        <v>32</v>
      </c>
      <c r="C137" s="5">
        <v>1</v>
      </c>
      <c r="D137" s="5">
        <v>3</v>
      </c>
      <c r="E137" s="5">
        <v>4</v>
      </c>
      <c r="F137" s="5">
        <v>3</v>
      </c>
      <c r="G137" s="5">
        <v>2</v>
      </c>
      <c r="H137" s="5">
        <v>5</v>
      </c>
      <c r="I137" s="5">
        <v>0</v>
      </c>
      <c r="J137" s="5">
        <v>0</v>
      </c>
      <c r="K137" s="5">
        <v>0</v>
      </c>
      <c r="L137" s="5">
        <v>1</v>
      </c>
      <c r="M137" s="5">
        <v>0</v>
      </c>
      <c r="N137" s="5">
        <v>1</v>
      </c>
      <c r="O137" s="5">
        <v>3</v>
      </c>
      <c r="P137" s="5">
        <v>1</v>
      </c>
      <c r="Q137" s="5">
        <v>4</v>
      </c>
      <c r="R137" s="5">
        <v>1</v>
      </c>
      <c r="S137" s="5">
        <v>0</v>
      </c>
      <c r="T137" s="5">
        <v>1</v>
      </c>
      <c r="U137" s="5">
        <v>0</v>
      </c>
      <c r="V137" s="5">
        <v>1</v>
      </c>
      <c r="W137" s="5">
        <v>1</v>
      </c>
      <c r="X137" s="5">
        <v>2</v>
      </c>
      <c r="Y137" s="5">
        <v>2</v>
      </c>
      <c r="Z137" s="5">
        <v>4</v>
      </c>
      <c r="AA137" s="5">
        <v>0</v>
      </c>
      <c r="AB137" s="5">
        <v>0</v>
      </c>
      <c r="AC137" s="5">
        <v>0</v>
      </c>
      <c r="AD137" s="5">
        <v>11</v>
      </c>
      <c r="AE137" s="5">
        <v>9</v>
      </c>
      <c r="AF137" s="9">
        <v>20</v>
      </c>
    </row>
    <row r="138" spans="1:32" s="1" customFormat="1" ht="20.100000000000001" customHeight="1">
      <c r="A138" s="3">
        <v>14</v>
      </c>
      <c r="B138" s="2" t="s">
        <v>34</v>
      </c>
      <c r="C138" s="5">
        <v>0</v>
      </c>
      <c r="D138" s="5">
        <v>0</v>
      </c>
      <c r="E138" s="5">
        <v>0</v>
      </c>
      <c r="F138" s="5">
        <v>4</v>
      </c>
      <c r="G138" s="5">
        <v>1</v>
      </c>
      <c r="H138" s="5">
        <v>5</v>
      </c>
      <c r="I138" s="5">
        <v>3</v>
      </c>
      <c r="J138" s="5">
        <v>0</v>
      </c>
      <c r="K138" s="5">
        <v>3</v>
      </c>
      <c r="L138" s="5">
        <v>4</v>
      </c>
      <c r="M138" s="5">
        <v>0</v>
      </c>
      <c r="N138" s="5">
        <v>4</v>
      </c>
      <c r="O138" s="5">
        <v>4</v>
      </c>
      <c r="P138" s="5">
        <v>1</v>
      </c>
      <c r="Q138" s="5">
        <v>5</v>
      </c>
      <c r="R138" s="5">
        <v>0</v>
      </c>
      <c r="S138" s="5">
        <v>1</v>
      </c>
      <c r="T138" s="5">
        <v>1</v>
      </c>
      <c r="U138" s="5">
        <v>3</v>
      </c>
      <c r="V138" s="5">
        <v>0</v>
      </c>
      <c r="W138" s="5">
        <v>3</v>
      </c>
      <c r="X138" s="5">
        <v>9</v>
      </c>
      <c r="Y138" s="5">
        <v>3</v>
      </c>
      <c r="Z138" s="5">
        <v>12</v>
      </c>
      <c r="AA138" s="5">
        <v>0</v>
      </c>
      <c r="AB138" s="5">
        <v>0</v>
      </c>
      <c r="AC138" s="5">
        <v>0</v>
      </c>
      <c r="AD138" s="5">
        <v>27</v>
      </c>
      <c r="AE138" s="5">
        <v>6</v>
      </c>
      <c r="AF138" s="9">
        <v>33</v>
      </c>
    </row>
    <row r="139" spans="1:32" s="1" customFormat="1" ht="20.100000000000001" customHeight="1">
      <c r="A139" s="3">
        <v>15</v>
      </c>
      <c r="B139" s="2" t="s">
        <v>35</v>
      </c>
      <c r="C139" s="5">
        <v>0</v>
      </c>
      <c r="D139" s="5">
        <v>9</v>
      </c>
      <c r="E139" s="5">
        <v>9</v>
      </c>
      <c r="F139" s="5">
        <v>0</v>
      </c>
      <c r="G139" s="5">
        <v>2</v>
      </c>
      <c r="H139" s="5">
        <v>2</v>
      </c>
      <c r="I139" s="5">
        <v>0</v>
      </c>
      <c r="J139" s="5">
        <v>1</v>
      </c>
      <c r="K139" s="5">
        <v>1</v>
      </c>
      <c r="L139" s="5">
        <v>1</v>
      </c>
      <c r="M139" s="5">
        <v>0</v>
      </c>
      <c r="N139" s="5">
        <v>1</v>
      </c>
      <c r="O139" s="5">
        <v>0</v>
      </c>
      <c r="P139" s="5">
        <v>5</v>
      </c>
      <c r="Q139" s="5">
        <v>5</v>
      </c>
      <c r="R139" s="5">
        <v>0</v>
      </c>
      <c r="S139" s="5">
        <v>1</v>
      </c>
      <c r="T139" s="5">
        <v>1</v>
      </c>
      <c r="U139" s="5">
        <v>1</v>
      </c>
      <c r="V139" s="5">
        <v>0</v>
      </c>
      <c r="W139" s="5">
        <v>1</v>
      </c>
      <c r="X139" s="5">
        <v>1</v>
      </c>
      <c r="Y139" s="5">
        <v>8</v>
      </c>
      <c r="Z139" s="5">
        <v>9</v>
      </c>
      <c r="AA139" s="5">
        <v>0</v>
      </c>
      <c r="AB139" s="5">
        <v>1</v>
      </c>
      <c r="AC139" s="5">
        <v>1</v>
      </c>
      <c r="AD139" s="5">
        <v>4</v>
      </c>
      <c r="AE139" s="5">
        <v>28</v>
      </c>
      <c r="AF139" s="9">
        <v>32</v>
      </c>
    </row>
    <row r="140" spans="1:32" s="1" customFormat="1" ht="20.100000000000001" customHeight="1">
      <c r="A140" s="3">
        <v>16</v>
      </c>
      <c r="B140" s="2" t="s">
        <v>36</v>
      </c>
      <c r="C140" s="5">
        <v>1</v>
      </c>
      <c r="D140" s="5">
        <v>2</v>
      </c>
      <c r="E140" s="5">
        <v>3</v>
      </c>
      <c r="F140" s="5">
        <v>2</v>
      </c>
      <c r="G140" s="5">
        <v>0</v>
      </c>
      <c r="H140" s="5">
        <v>2</v>
      </c>
      <c r="I140" s="5">
        <v>1</v>
      </c>
      <c r="J140" s="5">
        <v>1</v>
      </c>
      <c r="K140" s="5">
        <v>2</v>
      </c>
      <c r="L140" s="5">
        <v>2</v>
      </c>
      <c r="M140" s="5">
        <v>0</v>
      </c>
      <c r="N140" s="5">
        <v>2</v>
      </c>
      <c r="O140" s="5">
        <v>0</v>
      </c>
      <c r="P140" s="5">
        <v>1</v>
      </c>
      <c r="Q140" s="5">
        <v>1</v>
      </c>
      <c r="R140" s="5">
        <v>0</v>
      </c>
      <c r="S140" s="5">
        <v>1</v>
      </c>
      <c r="T140" s="5">
        <v>1</v>
      </c>
      <c r="U140" s="5">
        <v>0</v>
      </c>
      <c r="V140" s="5">
        <v>0</v>
      </c>
      <c r="W140" s="5">
        <v>0</v>
      </c>
      <c r="X140" s="5">
        <v>2</v>
      </c>
      <c r="Y140" s="5">
        <v>2</v>
      </c>
      <c r="Z140" s="5">
        <v>4</v>
      </c>
      <c r="AA140" s="5">
        <v>0</v>
      </c>
      <c r="AB140" s="5">
        <v>0</v>
      </c>
      <c r="AC140" s="5">
        <v>0</v>
      </c>
      <c r="AD140" s="5">
        <v>8</v>
      </c>
      <c r="AE140" s="5">
        <v>7</v>
      </c>
      <c r="AF140" s="9">
        <v>15</v>
      </c>
    </row>
    <row r="141" spans="1:32" s="1" customFormat="1" ht="20.100000000000001" customHeight="1">
      <c r="A141" s="3">
        <v>17</v>
      </c>
      <c r="B141" s="2" t="s">
        <v>37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9">
        <v>0</v>
      </c>
    </row>
    <row r="142" spans="1:32" s="1" customFormat="1" ht="20.100000000000001" customHeight="1">
      <c r="A142" s="3">
        <v>18</v>
      </c>
      <c r="B142" s="2" t="s">
        <v>38</v>
      </c>
      <c r="C142" s="5">
        <v>5</v>
      </c>
      <c r="D142" s="5">
        <v>5</v>
      </c>
      <c r="E142" s="5">
        <v>10</v>
      </c>
      <c r="F142" s="5">
        <v>0</v>
      </c>
      <c r="G142" s="5">
        <v>1</v>
      </c>
      <c r="H142" s="5">
        <v>1</v>
      </c>
      <c r="I142" s="5">
        <v>0</v>
      </c>
      <c r="J142" s="5">
        <v>0</v>
      </c>
      <c r="K142" s="5">
        <v>0</v>
      </c>
      <c r="L142" s="5">
        <v>1</v>
      </c>
      <c r="M142" s="5">
        <v>2</v>
      </c>
      <c r="N142" s="5">
        <v>3</v>
      </c>
      <c r="O142" s="5">
        <v>1</v>
      </c>
      <c r="P142" s="5">
        <v>4</v>
      </c>
      <c r="Q142" s="5">
        <v>5</v>
      </c>
      <c r="R142" s="5">
        <v>1</v>
      </c>
      <c r="S142" s="5">
        <v>2</v>
      </c>
      <c r="T142" s="5">
        <v>3</v>
      </c>
      <c r="U142" s="5">
        <v>2</v>
      </c>
      <c r="V142" s="5">
        <v>2</v>
      </c>
      <c r="W142" s="5">
        <v>4</v>
      </c>
      <c r="X142" s="5">
        <v>3</v>
      </c>
      <c r="Y142" s="5">
        <v>3</v>
      </c>
      <c r="Z142" s="5">
        <v>6</v>
      </c>
      <c r="AA142" s="5">
        <v>0</v>
      </c>
      <c r="AB142" s="5">
        <v>0</v>
      </c>
      <c r="AC142" s="5">
        <v>0</v>
      </c>
      <c r="AD142" s="5">
        <v>13</v>
      </c>
      <c r="AE142" s="5">
        <v>20</v>
      </c>
      <c r="AF142" s="9">
        <v>33</v>
      </c>
    </row>
    <row r="143" spans="1:32" s="1" customFormat="1" ht="20.100000000000001" customHeight="1">
      <c r="A143" s="3">
        <v>19</v>
      </c>
      <c r="B143" s="2" t="s">
        <v>140</v>
      </c>
      <c r="C143" s="5">
        <v>0</v>
      </c>
      <c r="D143" s="5">
        <v>1</v>
      </c>
      <c r="E143" s="5">
        <v>1</v>
      </c>
      <c r="F143" s="5">
        <v>0</v>
      </c>
      <c r="G143" s="5">
        <v>1</v>
      </c>
      <c r="H143" s="5">
        <v>1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1</v>
      </c>
      <c r="Q143" s="5">
        <v>1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1</v>
      </c>
      <c r="Y143" s="5">
        <v>1</v>
      </c>
      <c r="Z143" s="5">
        <v>2</v>
      </c>
      <c r="AA143" s="5">
        <v>0</v>
      </c>
      <c r="AB143" s="5">
        <v>0</v>
      </c>
      <c r="AC143" s="5">
        <v>0</v>
      </c>
      <c r="AD143" s="5">
        <v>1</v>
      </c>
      <c r="AE143" s="5">
        <v>3</v>
      </c>
      <c r="AF143" s="9">
        <v>4</v>
      </c>
    </row>
    <row r="144" spans="1:32" s="1" customFormat="1" ht="20.100000000000001" customHeight="1">
      <c r="A144" s="3">
        <v>20</v>
      </c>
      <c r="B144" s="2" t="s">
        <v>39</v>
      </c>
      <c r="C144" s="5">
        <v>7</v>
      </c>
      <c r="D144" s="5">
        <v>6</v>
      </c>
      <c r="E144" s="5">
        <v>13</v>
      </c>
      <c r="F144" s="5">
        <v>0</v>
      </c>
      <c r="G144" s="5">
        <v>0</v>
      </c>
      <c r="H144" s="5">
        <v>0</v>
      </c>
      <c r="I144" s="5">
        <v>0</v>
      </c>
      <c r="J144" s="5">
        <v>1</v>
      </c>
      <c r="K144" s="5">
        <v>1</v>
      </c>
      <c r="L144" s="5">
        <v>0</v>
      </c>
      <c r="M144" s="5">
        <v>1</v>
      </c>
      <c r="N144" s="5">
        <v>1</v>
      </c>
      <c r="O144" s="5">
        <v>2</v>
      </c>
      <c r="P144" s="5">
        <v>3</v>
      </c>
      <c r="Q144" s="5">
        <v>5</v>
      </c>
      <c r="R144" s="5">
        <v>0</v>
      </c>
      <c r="S144" s="5">
        <v>1</v>
      </c>
      <c r="T144" s="5">
        <v>1</v>
      </c>
      <c r="U144" s="5">
        <v>1</v>
      </c>
      <c r="V144" s="5">
        <v>0</v>
      </c>
      <c r="W144" s="5">
        <v>1</v>
      </c>
      <c r="X144" s="5">
        <v>5</v>
      </c>
      <c r="Y144" s="5">
        <v>10</v>
      </c>
      <c r="Z144" s="5">
        <v>15</v>
      </c>
      <c r="AA144" s="5">
        <v>0</v>
      </c>
      <c r="AB144" s="5">
        <v>0</v>
      </c>
      <c r="AC144" s="5">
        <v>0</v>
      </c>
      <c r="AD144" s="5">
        <v>15</v>
      </c>
      <c r="AE144" s="5">
        <v>22</v>
      </c>
      <c r="AF144" s="9">
        <v>37</v>
      </c>
    </row>
    <row r="145" spans="1:32" s="1" customFormat="1" ht="20.100000000000001" customHeight="1">
      <c r="A145" s="3">
        <v>21</v>
      </c>
      <c r="B145" s="2" t="s">
        <v>40</v>
      </c>
      <c r="C145" s="5">
        <v>3</v>
      </c>
      <c r="D145" s="5">
        <v>5</v>
      </c>
      <c r="E145" s="5">
        <v>8</v>
      </c>
      <c r="F145" s="5">
        <v>1</v>
      </c>
      <c r="G145" s="5">
        <v>4</v>
      </c>
      <c r="H145" s="5">
        <v>5</v>
      </c>
      <c r="I145" s="5">
        <v>0</v>
      </c>
      <c r="J145" s="5">
        <v>2</v>
      </c>
      <c r="K145" s="5">
        <v>2</v>
      </c>
      <c r="L145" s="5">
        <v>0</v>
      </c>
      <c r="M145" s="5">
        <v>2</v>
      </c>
      <c r="N145" s="5">
        <v>2</v>
      </c>
      <c r="O145" s="5">
        <v>0</v>
      </c>
      <c r="P145" s="5">
        <v>3</v>
      </c>
      <c r="Q145" s="5">
        <v>3</v>
      </c>
      <c r="R145" s="5">
        <v>2</v>
      </c>
      <c r="S145" s="5">
        <v>4</v>
      </c>
      <c r="T145" s="5">
        <v>6</v>
      </c>
      <c r="U145" s="5">
        <v>2</v>
      </c>
      <c r="V145" s="5">
        <v>6</v>
      </c>
      <c r="W145" s="5">
        <v>8</v>
      </c>
      <c r="X145" s="5">
        <v>1</v>
      </c>
      <c r="Y145" s="5">
        <v>13</v>
      </c>
      <c r="Z145" s="5">
        <v>14</v>
      </c>
      <c r="AA145" s="5">
        <v>0</v>
      </c>
      <c r="AB145" s="5">
        <v>0</v>
      </c>
      <c r="AC145" s="5">
        <v>0</v>
      </c>
      <c r="AD145" s="5">
        <v>9</v>
      </c>
      <c r="AE145" s="5">
        <v>39</v>
      </c>
      <c r="AF145" s="9">
        <v>48</v>
      </c>
    </row>
    <row r="146" spans="1:32" s="1" customFormat="1" ht="20.100000000000001" customHeight="1">
      <c r="A146" s="3">
        <v>22</v>
      </c>
      <c r="B146" s="2" t="s">
        <v>147</v>
      </c>
      <c r="C146" s="5">
        <v>3</v>
      </c>
      <c r="D146" s="5">
        <v>0</v>
      </c>
      <c r="E146" s="5">
        <v>3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1</v>
      </c>
      <c r="M146" s="5">
        <v>0</v>
      </c>
      <c r="N146" s="5">
        <v>1</v>
      </c>
      <c r="O146" s="5">
        <v>0</v>
      </c>
      <c r="P146" s="5">
        <v>0</v>
      </c>
      <c r="Q146" s="5">
        <v>0</v>
      </c>
      <c r="R146" s="5">
        <v>1</v>
      </c>
      <c r="S146" s="5">
        <v>1</v>
      </c>
      <c r="T146" s="5">
        <v>2</v>
      </c>
      <c r="U146" s="5">
        <v>0</v>
      </c>
      <c r="V146" s="5">
        <v>0</v>
      </c>
      <c r="W146" s="5">
        <v>0</v>
      </c>
      <c r="X146" s="5">
        <v>3</v>
      </c>
      <c r="Y146" s="5">
        <v>4</v>
      </c>
      <c r="Z146" s="5">
        <v>7</v>
      </c>
      <c r="AA146" s="5">
        <v>0</v>
      </c>
      <c r="AB146" s="5">
        <v>0</v>
      </c>
      <c r="AC146" s="5">
        <v>0</v>
      </c>
      <c r="AD146" s="5">
        <v>8</v>
      </c>
      <c r="AE146" s="5">
        <v>5</v>
      </c>
      <c r="AF146" s="9">
        <v>13</v>
      </c>
    </row>
    <row r="147" spans="1:32" s="1" customFormat="1" ht="20.100000000000001" customHeight="1">
      <c r="A147" s="3">
        <v>23</v>
      </c>
      <c r="B147" s="2" t="s">
        <v>41</v>
      </c>
      <c r="C147" s="5">
        <v>3</v>
      </c>
      <c r="D147" s="5">
        <v>15</v>
      </c>
      <c r="E147" s="5">
        <v>18</v>
      </c>
      <c r="F147" s="5">
        <v>1</v>
      </c>
      <c r="G147" s="5">
        <v>0</v>
      </c>
      <c r="H147" s="5">
        <v>1</v>
      </c>
      <c r="I147" s="5">
        <v>1</v>
      </c>
      <c r="J147" s="5">
        <v>1</v>
      </c>
      <c r="K147" s="5">
        <v>2</v>
      </c>
      <c r="L147" s="5">
        <v>1</v>
      </c>
      <c r="M147" s="5">
        <v>2</v>
      </c>
      <c r="N147" s="5">
        <v>3</v>
      </c>
      <c r="O147" s="5">
        <v>4</v>
      </c>
      <c r="P147" s="5">
        <v>5</v>
      </c>
      <c r="Q147" s="5">
        <v>9</v>
      </c>
      <c r="R147" s="5">
        <v>0</v>
      </c>
      <c r="S147" s="5">
        <v>2</v>
      </c>
      <c r="T147" s="5">
        <v>2</v>
      </c>
      <c r="U147" s="5">
        <v>4</v>
      </c>
      <c r="V147" s="5">
        <v>4</v>
      </c>
      <c r="W147" s="5">
        <v>8</v>
      </c>
      <c r="X147" s="5">
        <v>0</v>
      </c>
      <c r="Y147" s="5">
        <v>3</v>
      </c>
      <c r="Z147" s="5">
        <v>3</v>
      </c>
      <c r="AA147" s="5">
        <v>0</v>
      </c>
      <c r="AB147" s="5">
        <v>0</v>
      </c>
      <c r="AC147" s="5">
        <v>0</v>
      </c>
      <c r="AD147" s="5">
        <v>14</v>
      </c>
      <c r="AE147" s="5">
        <v>32</v>
      </c>
      <c r="AF147" s="9">
        <v>46</v>
      </c>
    </row>
    <row r="148" spans="1:32" s="1" customFormat="1" ht="20.100000000000001" customHeight="1">
      <c r="A148" s="3">
        <v>24</v>
      </c>
      <c r="B148" s="2" t="s">
        <v>42</v>
      </c>
      <c r="C148" s="5">
        <v>10</v>
      </c>
      <c r="D148" s="5">
        <v>6</v>
      </c>
      <c r="E148" s="5">
        <v>16</v>
      </c>
      <c r="F148" s="5">
        <v>2</v>
      </c>
      <c r="G148" s="5">
        <v>1</v>
      </c>
      <c r="H148" s="5">
        <v>3</v>
      </c>
      <c r="I148" s="5">
        <v>1</v>
      </c>
      <c r="J148" s="5">
        <v>1</v>
      </c>
      <c r="K148" s="5">
        <v>2</v>
      </c>
      <c r="L148" s="5">
        <v>1</v>
      </c>
      <c r="M148" s="5">
        <v>2</v>
      </c>
      <c r="N148" s="5">
        <v>3</v>
      </c>
      <c r="O148" s="5">
        <v>3</v>
      </c>
      <c r="P148" s="5">
        <v>4</v>
      </c>
      <c r="Q148" s="5">
        <v>7</v>
      </c>
      <c r="R148" s="5">
        <v>4</v>
      </c>
      <c r="S148" s="5">
        <v>1</v>
      </c>
      <c r="T148" s="5">
        <v>5</v>
      </c>
      <c r="U148" s="5">
        <v>1</v>
      </c>
      <c r="V148" s="5">
        <v>2</v>
      </c>
      <c r="W148" s="5">
        <v>3</v>
      </c>
      <c r="X148" s="5">
        <v>7</v>
      </c>
      <c r="Y148" s="5">
        <v>7</v>
      </c>
      <c r="Z148" s="5">
        <v>14</v>
      </c>
      <c r="AA148" s="5">
        <v>0</v>
      </c>
      <c r="AB148" s="5">
        <v>0</v>
      </c>
      <c r="AC148" s="5">
        <v>0</v>
      </c>
      <c r="AD148" s="5">
        <v>29</v>
      </c>
      <c r="AE148" s="5">
        <v>24</v>
      </c>
      <c r="AF148" s="9">
        <v>53</v>
      </c>
    </row>
    <row r="149" spans="1:32" s="1" customFormat="1" ht="25.5">
      <c r="A149" s="3">
        <v>25</v>
      </c>
      <c r="B149" s="2" t="s">
        <v>152</v>
      </c>
      <c r="C149" s="5">
        <v>0</v>
      </c>
      <c r="D149" s="5">
        <v>1</v>
      </c>
      <c r="E149" s="5">
        <v>1</v>
      </c>
      <c r="F149" s="5">
        <v>1</v>
      </c>
      <c r="G149" s="5">
        <v>1</v>
      </c>
      <c r="H149" s="5">
        <v>2</v>
      </c>
      <c r="I149" s="5">
        <v>1</v>
      </c>
      <c r="J149" s="5">
        <v>0</v>
      </c>
      <c r="K149" s="5">
        <v>1</v>
      </c>
      <c r="L149" s="5">
        <v>1</v>
      </c>
      <c r="M149" s="5">
        <v>0</v>
      </c>
      <c r="N149" s="5">
        <v>1</v>
      </c>
      <c r="O149" s="5">
        <v>1</v>
      </c>
      <c r="P149" s="5">
        <v>0</v>
      </c>
      <c r="Q149" s="5">
        <v>1</v>
      </c>
      <c r="R149" s="5">
        <v>0</v>
      </c>
      <c r="S149" s="5">
        <v>0</v>
      </c>
      <c r="T149" s="5">
        <v>0</v>
      </c>
      <c r="U149" s="5">
        <v>1</v>
      </c>
      <c r="V149" s="5">
        <v>0</v>
      </c>
      <c r="W149" s="5">
        <v>1</v>
      </c>
      <c r="X149" s="5">
        <v>3</v>
      </c>
      <c r="Y149" s="5">
        <v>1</v>
      </c>
      <c r="Z149" s="5">
        <v>4</v>
      </c>
      <c r="AA149" s="5">
        <v>0</v>
      </c>
      <c r="AB149" s="5">
        <v>0</v>
      </c>
      <c r="AC149" s="5">
        <v>0</v>
      </c>
      <c r="AD149" s="5">
        <v>8</v>
      </c>
      <c r="AE149" s="5">
        <v>3</v>
      </c>
      <c r="AF149" s="9">
        <v>11</v>
      </c>
    </row>
    <row r="150" spans="1:32" s="1" customFormat="1" ht="25.5">
      <c r="A150" s="3">
        <v>26</v>
      </c>
      <c r="B150" s="2" t="s">
        <v>43</v>
      </c>
      <c r="C150" s="5">
        <v>4</v>
      </c>
      <c r="D150" s="5">
        <v>4</v>
      </c>
      <c r="E150" s="5">
        <v>8</v>
      </c>
      <c r="F150" s="5">
        <v>2</v>
      </c>
      <c r="G150" s="5">
        <v>1</v>
      </c>
      <c r="H150" s="5">
        <v>3</v>
      </c>
      <c r="I150" s="5">
        <v>0</v>
      </c>
      <c r="J150" s="5">
        <v>0</v>
      </c>
      <c r="K150" s="5">
        <v>0</v>
      </c>
      <c r="L150" s="5">
        <v>2</v>
      </c>
      <c r="M150" s="5">
        <v>0</v>
      </c>
      <c r="N150" s="5">
        <v>2</v>
      </c>
      <c r="O150" s="5">
        <v>2</v>
      </c>
      <c r="P150" s="5">
        <v>0</v>
      </c>
      <c r="Q150" s="5">
        <v>2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1</v>
      </c>
      <c r="Z150" s="5">
        <v>1</v>
      </c>
      <c r="AA150" s="5">
        <v>0</v>
      </c>
      <c r="AB150" s="5">
        <v>0</v>
      </c>
      <c r="AC150" s="5">
        <v>0</v>
      </c>
      <c r="AD150" s="5">
        <v>10</v>
      </c>
      <c r="AE150" s="5">
        <v>6</v>
      </c>
      <c r="AF150" s="9">
        <v>16</v>
      </c>
    </row>
    <row r="151" spans="1:32" s="1" customFormat="1" ht="25.5">
      <c r="A151" s="3">
        <v>27</v>
      </c>
      <c r="B151" s="2" t="s">
        <v>44</v>
      </c>
      <c r="C151" s="5">
        <v>9</v>
      </c>
      <c r="D151" s="5">
        <v>4</v>
      </c>
      <c r="E151" s="5">
        <v>13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2</v>
      </c>
      <c r="P151" s="5">
        <v>0</v>
      </c>
      <c r="Q151" s="5">
        <v>2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1</v>
      </c>
      <c r="Y151" s="5">
        <v>0</v>
      </c>
      <c r="Z151" s="5">
        <v>1</v>
      </c>
      <c r="AA151" s="5">
        <v>0</v>
      </c>
      <c r="AB151" s="5">
        <v>0</v>
      </c>
      <c r="AC151" s="5">
        <v>0</v>
      </c>
      <c r="AD151" s="5">
        <v>12</v>
      </c>
      <c r="AE151" s="5">
        <v>4</v>
      </c>
      <c r="AF151" s="9">
        <v>16</v>
      </c>
    </row>
    <row r="152" spans="1:32" s="1" customFormat="1" ht="20.100000000000001" customHeight="1">
      <c r="A152" s="3">
        <v>28</v>
      </c>
      <c r="B152" s="2" t="s">
        <v>45</v>
      </c>
      <c r="C152" s="5">
        <v>6</v>
      </c>
      <c r="D152" s="5">
        <v>8</v>
      </c>
      <c r="E152" s="5">
        <v>14</v>
      </c>
      <c r="F152" s="5">
        <v>0</v>
      </c>
      <c r="G152" s="5">
        <v>1</v>
      </c>
      <c r="H152" s="5">
        <v>1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4</v>
      </c>
      <c r="P152" s="5">
        <v>2</v>
      </c>
      <c r="Q152" s="5">
        <v>6</v>
      </c>
      <c r="R152" s="5">
        <v>0</v>
      </c>
      <c r="S152" s="5">
        <v>0</v>
      </c>
      <c r="T152" s="5">
        <v>0</v>
      </c>
      <c r="U152" s="5">
        <v>5</v>
      </c>
      <c r="V152" s="5">
        <v>1</v>
      </c>
      <c r="W152" s="5">
        <v>6</v>
      </c>
      <c r="X152" s="5">
        <v>6</v>
      </c>
      <c r="Y152" s="5">
        <v>9</v>
      </c>
      <c r="Z152" s="5">
        <v>15</v>
      </c>
      <c r="AA152" s="5">
        <v>0</v>
      </c>
      <c r="AB152" s="5">
        <v>0</v>
      </c>
      <c r="AC152" s="5">
        <v>0</v>
      </c>
      <c r="AD152" s="5">
        <v>21</v>
      </c>
      <c r="AE152" s="5">
        <v>21</v>
      </c>
      <c r="AF152" s="9">
        <v>42</v>
      </c>
    </row>
    <row r="153" spans="1:32" s="1" customFormat="1" ht="20.100000000000001" customHeight="1">
      <c r="A153" s="3">
        <v>29</v>
      </c>
      <c r="B153" s="2" t="s">
        <v>46</v>
      </c>
      <c r="C153" s="5">
        <v>2</v>
      </c>
      <c r="D153" s="5">
        <v>2</v>
      </c>
      <c r="E153" s="5">
        <v>4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2</v>
      </c>
      <c r="P153" s="5">
        <v>0</v>
      </c>
      <c r="Q153" s="5">
        <v>2</v>
      </c>
      <c r="R153" s="5">
        <v>0</v>
      </c>
      <c r="S153" s="5">
        <v>0</v>
      </c>
      <c r="T153" s="5">
        <v>0</v>
      </c>
      <c r="U153" s="5">
        <v>0</v>
      </c>
      <c r="V153" s="5">
        <v>1</v>
      </c>
      <c r="W153" s="5">
        <v>1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4</v>
      </c>
      <c r="AE153" s="5">
        <v>3</v>
      </c>
      <c r="AF153" s="9">
        <v>7</v>
      </c>
    </row>
    <row r="154" spans="1:32" s="1" customFormat="1" ht="20.100000000000001" customHeight="1">
      <c r="A154" s="3">
        <v>30</v>
      </c>
      <c r="B154" s="44" t="s">
        <v>47</v>
      </c>
      <c r="C154" s="5">
        <v>1</v>
      </c>
      <c r="D154" s="5">
        <v>4</v>
      </c>
      <c r="E154" s="5">
        <v>5</v>
      </c>
      <c r="F154" s="5">
        <v>2</v>
      </c>
      <c r="G154" s="5">
        <v>3</v>
      </c>
      <c r="H154" s="5">
        <v>5</v>
      </c>
      <c r="I154" s="5">
        <v>4</v>
      </c>
      <c r="J154" s="5">
        <v>0</v>
      </c>
      <c r="K154" s="5">
        <v>4</v>
      </c>
      <c r="L154" s="5">
        <v>2</v>
      </c>
      <c r="M154" s="5">
        <v>0</v>
      </c>
      <c r="N154" s="5">
        <v>2</v>
      </c>
      <c r="O154" s="5">
        <v>1</v>
      </c>
      <c r="P154" s="5">
        <v>5</v>
      </c>
      <c r="Q154" s="5">
        <v>6</v>
      </c>
      <c r="R154" s="5">
        <v>0</v>
      </c>
      <c r="S154" s="5">
        <v>0</v>
      </c>
      <c r="T154" s="5">
        <v>0</v>
      </c>
      <c r="U154" s="5">
        <v>3</v>
      </c>
      <c r="V154" s="5">
        <v>3</v>
      </c>
      <c r="W154" s="5">
        <v>6</v>
      </c>
      <c r="X154" s="5">
        <v>5</v>
      </c>
      <c r="Y154" s="5">
        <v>5</v>
      </c>
      <c r="Z154" s="5">
        <v>10</v>
      </c>
      <c r="AA154" s="5">
        <v>0</v>
      </c>
      <c r="AB154" s="5">
        <v>0</v>
      </c>
      <c r="AC154" s="5">
        <v>0</v>
      </c>
      <c r="AD154" s="5">
        <v>19</v>
      </c>
      <c r="AE154" s="5">
        <v>19</v>
      </c>
      <c r="AF154" s="9">
        <v>38</v>
      </c>
    </row>
    <row r="155" spans="1:32" s="1" customFormat="1" ht="20.100000000000001" customHeight="1">
      <c r="A155" s="3">
        <v>31</v>
      </c>
      <c r="B155" s="2" t="s">
        <v>48</v>
      </c>
      <c r="C155" s="5">
        <v>5</v>
      </c>
      <c r="D155" s="5">
        <v>18</v>
      </c>
      <c r="E155" s="5">
        <v>23</v>
      </c>
      <c r="F155" s="5">
        <v>0</v>
      </c>
      <c r="G155" s="5">
        <v>5</v>
      </c>
      <c r="H155" s="5">
        <v>5</v>
      </c>
      <c r="I155" s="5">
        <v>0</v>
      </c>
      <c r="J155" s="5">
        <v>3</v>
      </c>
      <c r="K155" s="5">
        <v>3</v>
      </c>
      <c r="L155" s="5">
        <v>0</v>
      </c>
      <c r="M155" s="5">
        <v>1</v>
      </c>
      <c r="N155" s="5">
        <v>1</v>
      </c>
      <c r="O155" s="5">
        <v>1</v>
      </c>
      <c r="P155" s="5">
        <v>5</v>
      </c>
      <c r="Q155" s="5">
        <v>6</v>
      </c>
      <c r="R155" s="5">
        <v>0</v>
      </c>
      <c r="S155" s="5">
        <v>0</v>
      </c>
      <c r="T155" s="5">
        <v>0</v>
      </c>
      <c r="U155" s="5">
        <v>2</v>
      </c>
      <c r="V155" s="5">
        <v>1</v>
      </c>
      <c r="W155" s="5">
        <v>3</v>
      </c>
      <c r="X155" s="5">
        <v>3</v>
      </c>
      <c r="Y155" s="5">
        <v>12</v>
      </c>
      <c r="Z155" s="5">
        <v>15</v>
      </c>
      <c r="AA155" s="5">
        <v>0</v>
      </c>
      <c r="AB155" s="5">
        <v>0</v>
      </c>
      <c r="AC155" s="5">
        <v>0</v>
      </c>
      <c r="AD155" s="5">
        <v>11</v>
      </c>
      <c r="AE155" s="5">
        <v>44</v>
      </c>
      <c r="AF155" s="9">
        <v>55</v>
      </c>
    </row>
    <row r="156" spans="1:32" s="1" customFormat="1" ht="20.100000000000001" customHeight="1">
      <c r="A156" s="3">
        <v>32</v>
      </c>
      <c r="B156" s="2" t="s">
        <v>49</v>
      </c>
      <c r="C156" s="5">
        <v>3</v>
      </c>
      <c r="D156" s="5">
        <v>12</v>
      </c>
      <c r="E156" s="5">
        <v>15</v>
      </c>
      <c r="F156" s="5">
        <v>0</v>
      </c>
      <c r="G156" s="5">
        <v>1</v>
      </c>
      <c r="H156" s="5">
        <v>1</v>
      </c>
      <c r="I156" s="5">
        <v>0</v>
      </c>
      <c r="J156" s="5">
        <v>1</v>
      </c>
      <c r="K156" s="5">
        <v>1</v>
      </c>
      <c r="L156" s="5">
        <v>2</v>
      </c>
      <c r="M156" s="5">
        <v>0</v>
      </c>
      <c r="N156" s="5">
        <v>2</v>
      </c>
      <c r="O156" s="5">
        <v>4</v>
      </c>
      <c r="P156" s="5">
        <v>1</v>
      </c>
      <c r="Q156" s="5">
        <v>5</v>
      </c>
      <c r="R156" s="5">
        <v>1</v>
      </c>
      <c r="S156" s="5">
        <v>3</v>
      </c>
      <c r="T156" s="5">
        <v>4</v>
      </c>
      <c r="U156" s="5">
        <v>1</v>
      </c>
      <c r="V156" s="5">
        <v>2</v>
      </c>
      <c r="W156" s="5">
        <v>3</v>
      </c>
      <c r="X156" s="5">
        <v>0</v>
      </c>
      <c r="Y156" s="5">
        <v>11</v>
      </c>
      <c r="Z156" s="5">
        <v>11</v>
      </c>
      <c r="AA156" s="5">
        <v>0</v>
      </c>
      <c r="AB156" s="5">
        <v>0</v>
      </c>
      <c r="AC156" s="5">
        <v>0</v>
      </c>
      <c r="AD156" s="5">
        <v>11</v>
      </c>
      <c r="AE156" s="5">
        <v>31</v>
      </c>
      <c r="AF156" s="9">
        <v>42</v>
      </c>
    </row>
    <row r="157" spans="1:32" s="1" customFormat="1" ht="20.100000000000001" customHeight="1">
      <c r="A157" s="3">
        <v>33</v>
      </c>
      <c r="B157" s="2" t="s">
        <v>50</v>
      </c>
      <c r="C157" s="5">
        <v>0</v>
      </c>
      <c r="D157" s="5">
        <v>5</v>
      </c>
      <c r="E157" s="5">
        <v>5</v>
      </c>
      <c r="F157" s="5">
        <v>2</v>
      </c>
      <c r="G157" s="5">
        <v>4</v>
      </c>
      <c r="H157" s="5">
        <v>6</v>
      </c>
      <c r="I157" s="5">
        <v>0</v>
      </c>
      <c r="J157" s="5">
        <v>1</v>
      </c>
      <c r="K157" s="5">
        <v>1</v>
      </c>
      <c r="L157" s="5">
        <v>1</v>
      </c>
      <c r="M157" s="5">
        <v>0</v>
      </c>
      <c r="N157" s="5">
        <v>1</v>
      </c>
      <c r="O157" s="5">
        <v>3</v>
      </c>
      <c r="P157" s="5">
        <v>0</v>
      </c>
      <c r="Q157" s="5">
        <v>3</v>
      </c>
      <c r="R157" s="5">
        <v>1</v>
      </c>
      <c r="S157" s="5">
        <v>2</v>
      </c>
      <c r="T157" s="5">
        <v>3</v>
      </c>
      <c r="U157" s="5">
        <v>1</v>
      </c>
      <c r="V157" s="5">
        <v>4</v>
      </c>
      <c r="W157" s="5">
        <v>5</v>
      </c>
      <c r="X157" s="5">
        <v>1</v>
      </c>
      <c r="Y157" s="5">
        <v>7</v>
      </c>
      <c r="Z157" s="5">
        <v>8</v>
      </c>
      <c r="AA157" s="5">
        <v>0</v>
      </c>
      <c r="AB157" s="5">
        <v>0</v>
      </c>
      <c r="AC157" s="5">
        <v>0</v>
      </c>
      <c r="AD157" s="5">
        <v>9</v>
      </c>
      <c r="AE157" s="5">
        <v>23</v>
      </c>
      <c r="AF157" s="9">
        <v>32</v>
      </c>
    </row>
    <row r="158" spans="1:32" s="1" customFormat="1" ht="20.100000000000001" customHeight="1">
      <c r="A158" s="3">
        <v>34</v>
      </c>
      <c r="B158" s="2" t="s">
        <v>137</v>
      </c>
      <c r="C158" s="5">
        <v>2</v>
      </c>
      <c r="D158" s="5">
        <v>3</v>
      </c>
      <c r="E158" s="5">
        <v>5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1</v>
      </c>
      <c r="N158" s="5">
        <v>1</v>
      </c>
      <c r="O158" s="5">
        <v>2</v>
      </c>
      <c r="P158" s="5">
        <v>2</v>
      </c>
      <c r="Q158" s="5">
        <v>4</v>
      </c>
      <c r="R158" s="5">
        <v>4</v>
      </c>
      <c r="S158" s="5">
        <v>2</v>
      </c>
      <c r="T158" s="5">
        <v>6</v>
      </c>
      <c r="U158" s="5">
        <v>0</v>
      </c>
      <c r="V158" s="5">
        <v>1</v>
      </c>
      <c r="W158" s="5">
        <v>1</v>
      </c>
      <c r="X158" s="5">
        <v>6</v>
      </c>
      <c r="Y158" s="5">
        <v>3</v>
      </c>
      <c r="Z158" s="5">
        <v>9</v>
      </c>
      <c r="AA158" s="5">
        <v>0</v>
      </c>
      <c r="AB158" s="5">
        <v>0</v>
      </c>
      <c r="AC158" s="5">
        <v>0</v>
      </c>
      <c r="AD158" s="5">
        <v>14</v>
      </c>
      <c r="AE158" s="5">
        <v>12</v>
      </c>
      <c r="AF158" s="9">
        <v>26</v>
      </c>
    </row>
    <row r="159" spans="1:32" s="1" customFormat="1" ht="20.100000000000001" customHeight="1">
      <c r="A159" s="3">
        <v>35</v>
      </c>
      <c r="B159" s="2" t="s">
        <v>51</v>
      </c>
      <c r="C159" s="5">
        <v>5</v>
      </c>
      <c r="D159" s="5">
        <v>18</v>
      </c>
      <c r="E159" s="5">
        <v>23</v>
      </c>
      <c r="F159" s="5">
        <v>0</v>
      </c>
      <c r="G159" s="5">
        <v>3</v>
      </c>
      <c r="H159" s="5">
        <v>3</v>
      </c>
      <c r="I159" s="5">
        <v>3</v>
      </c>
      <c r="J159" s="5">
        <v>2</v>
      </c>
      <c r="K159" s="5">
        <v>5</v>
      </c>
      <c r="L159" s="5">
        <v>0</v>
      </c>
      <c r="M159" s="5">
        <v>3</v>
      </c>
      <c r="N159" s="5">
        <v>3</v>
      </c>
      <c r="O159" s="5">
        <v>2</v>
      </c>
      <c r="P159" s="5">
        <v>5</v>
      </c>
      <c r="Q159" s="5">
        <v>7</v>
      </c>
      <c r="R159" s="5">
        <v>1</v>
      </c>
      <c r="S159" s="5">
        <v>0</v>
      </c>
      <c r="T159" s="5">
        <v>1</v>
      </c>
      <c r="U159" s="5">
        <v>3</v>
      </c>
      <c r="V159" s="5">
        <v>1</v>
      </c>
      <c r="W159" s="5">
        <v>4</v>
      </c>
      <c r="X159" s="5">
        <v>3</v>
      </c>
      <c r="Y159" s="5">
        <v>9</v>
      </c>
      <c r="Z159" s="5">
        <v>12</v>
      </c>
      <c r="AA159" s="5">
        <v>0</v>
      </c>
      <c r="AB159" s="5">
        <v>0</v>
      </c>
      <c r="AC159" s="5">
        <v>0</v>
      </c>
      <c r="AD159" s="5">
        <v>16</v>
      </c>
      <c r="AE159" s="5">
        <v>40</v>
      </c>
      <c r="AF159" s="9">
        <v>56</v>
      </c>
    </row>
    <row r="160" spans="1:32" s="1" customFormat="1" ht="20.100000000000001" customHeight="1">
      <c r="A160" s="88" t="s">
        <v>52</v>
      </c>
      <c r="B160" s="50" t="s">
        <v>53</v>
      </c>
      <c r="C160" s="87">
        <f t="shared" ref="C160:AF160" si="13">SUM(C125:C159)</f>
        <v>114</v>
      </c>
      <c r="D160" s="87">
        <f t="shared" si="13"/>
        <v>186</v>
      </c>
      <c r="E160" s="87">
        <f t="shared" si="13"/>
        <v>300</v>
      </c>
      <c r="F160" s="87">
        <f t="shared" si="13"/>
        <v>81</v>
      </c>
      <c r="G160" s="87">
        <f t="shared" si="13"/>
        <v>67</v>
      </c>
      <c r="H160" s="87">
        <f t="shared" si="13"/>
        <v>148</v>
      </c>
      <c r="I160" s="87">
        <f t="shared" si="13"/>
        <v>46</v>
      </c>
      <c r="J160" s="87">
        <f t="shared" si="13"/>
        <v>28</v>
      </c>
      <c r="K160" s="87">
        <f t="shared" si="13"/>
        <v>74</v>
      </c>
      <c r="L160" s="87">
        <f t="shared" si="13"/>
        <v>36</v>
      </c>
      <c r="M160" s="87">
        <f t="shared" si="13"/>
        <v>23</v>
      </c>
      <c r="N160" s="87">
        <f t="shared" si="13"/>
        <v>59</v>
      </c>
      <c r="O160" s="87">
        <f t="shared" si="13"/>
        <v>86</v>
      </c>
      <c r="P160" s="87">
        <f t="shared" si="13"/>
        <v>98</v>
      </c>
      <c r="Q160" s="87">
        <f t="shared" si="13"/>
        <v>184</v>
      </c>
      <c r="R160" s="87">
        <f t="shared" si="13"/>
        <v>24</v>
      </c>
      <c r="S160" s="87">
        <f t="shared" si="13"/>
        <v>32</v>
      </c>
      <c r="T160" s="87">
        <f t="shared" si="13"/>
        <v>56</v>
      </c>
      <c r="U160" s="87">
        <f t="shared" si="13"/>
        <v>59</v>
      </c>
      <c r="V160" s="87">
        <f t="shared" si="13"/>
        <v>72</v>
      </c>
      <c r="W160" s="87">
        <f t="shared" si="13"/>
        <v>131</v>
      </c>
      <c r="X160" s="87">
        <f t="shared" si="13"/>
        <v>117</v>
      </c>
      <c r="Y160" s="87">
        <f t="shared" si="13"/>
        <v>186</v>
      </c>
      <c r="Z160" s="87">
        <f t="shared" si="13"/>
        <v>303</v>
      </c>
      <c r="AA160" s="87">
        <f t="shared" si="13"/>
        <v>0</v>
      </c>
      <c r="AB160" s="87">
        <f t="shared" si="13"/>
        <v>1</v>
      </c>
      <c r="AC160" s="87">
        <f t="shared" si="13"/>
        <v>1</v>
      </c>
      <c r="AD160" s="87">
        <f t="shared" si="13"/>
        <v>564</v>
      </c>
      <c r="AE160" s="87">
        <f t="shared" si="13"/>
        <v>690</v>
      </c>
      <c r="AF160" s="89">
        <f t="shared" si="13"/>
        <v>1254</v>
      </c>
    </row>
    <row r="161" spans="1:32" s="1" customFormat="1" ht="20.100000000000001" customHeight="1">
      <c r="A161" s="490" t="s">
        <v>164</v>
      </c>
      <c r="B161" s="491"/>
      <c r="C161" s="491"/>
      <c r="D161" s="491"/>
      <c r="E161" s="491"/>
      <c r="F161" s="491"/>
      <c r="G161" s="491"/>
      <c r="H161" s="491"/>
      <c r="I161" s="491"/>
      <c r="J161" s="491"/>
      <c r="K161" s="491"/>
      <c r="L161" s="491"/>
      <c r="M161" s="491"/>
      <c r="N161" s="491"/>
      <c r="O161" s="491"/>
      <c r="P161" s="491"/>
      <c r="Q161" s="491"/>
      <c r="R161" s="491"/>
      <c r="S161" s="491"/>
      <c r="T161" s="491"/>
      <c r="U161" s="491"/>
      <c r="V161" s="491"/>
      <c r="W161" s="491"/>
      <c r="X161" s="491"/>
      <c r="Y161" s="491"/>
      <c r="Z161" s="491"/>
      <c r="AA161" s="491"/>
      <c r="AB161" s="491"/>
      <c r="AC161" s="491"/>
      <c r="AD161" s="491"/>
      <c r="AE161" s="491"/>
      <c r="AF161" s="492"/>
    </row>
    <row r="162" spans="1:32" s="1" customFormat="1" ht="20.100000000000001" customHeight="1">
      <c r="A162" s="3">
        <v>36</v>
      </c>
      <c r="B162" s="2" t="s">
        <v>40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9">
        <v>0</v>
      </c>
    </row>
    <row r="163" spans="1:32" s="1" customFormat="1" ht="20.100000000000001" customHeight="1">
      <c r="A163" s="3">
        <v>37</v>
      </c>
      <c r="B163" s="2" t="s">
        <v>54</v>
      </c>
      <c r="C163" s="5">
        <v>7</v>
      </c>
      <c r="D163" s="5">
        <v>1</v>
      </c>
      <c r="E163" s="5">
        <v>8</v>
      </c>
      <c r="F163" s="5">
        <v>0</v>
      </c>
      <c r="G163" s="5">
        <v>0</v>
      </c>
      <c r="H163" s="5">
        <v>0</v>
      </c>
      <c r="I163" s="5">
        <v>0</v>
      </c>
      <c r="J163" s="5">
        <v>1</v>
      </c>
      <c r="K163" s="5">
        <v>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2</v>
      </c>
      <c r="V163" s="5">
        <v>0</v>
      </c>
      <c r="W163" s="5">
        <v>2</v>
      </c>
      <c r="X163" s="5">
        <v>2</v>
      </c>
      <c r="Y163" s="5">
        <v>0</v>
      </c>
      <c r="Z163" s="5">
        <v>2</v>
      </c>
      <c r="AA163" s="5">
        <v>0</v>
      </c>
      <c r="AB163" s="5">
        <v>0</v>
      </c>
      <c r="AC163" s="5">
        <v>0</v>
      </c>
      <c r="AD163" s="5">
        <v>11</v>
      </c>
      <c r="AE163" s="5">
        <v>2</v>
      </c>
      <c r="AF163" s="9">
        <v>13</v>
      </c>
    </row>
    <row r="164" spans="1:32" s="1" customFormat="1" ht="20.100000000000001" customHeight="1">
      <c r="A164" s="3">
        <v>38</v>
      </c>
      <c r="B164" s="2" t="s">
        <v>55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9">
        <v>0</v>
      </c>
    </row>
    <row r="165" spans="1:32" s="1" customFormat="1" ht="20.100000000000001" customHeight="1">
      <c r="A165" s="3">
        <v>39</v>
      </c>
      <c r="B165" s="2" t="s">
        <v>56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9">
        <v>0</v>
      </c>
    </row>
    <row r="166" spans="1:32" s="1" customFormat="1" ht="20.100000000000001" customHeight="1">
      <c r="A166" s="88"/>
      <c r="B166" s="50" t="s">
        <v>53</v>
      </c>
      <c r="C166" s="87">
        <f t="shared" ref="C166:AF166" si="14">SUM(C162:C165)</f>
        <v>7</v>
      </c>
      <c r="D166" s="87">
        <f t="shared" si="14"/>
        <v>1</v>
      </c>
      <c r="E166" s="87">
        <f t="shared" si="14"/>
        <v>8</v>
      </c>
      <c r="F166" s="87">
        <f t="shared" si="14"/>
        <v>0</v>
      </c>
      <c r="G166" s="87">
        <f t="shared" si="14"/>
        <v>0</v>
      </c>
      <c r="H166" s="87">
        <f t="shared" si="14"/>
        <v>0</v>
      </c>
      <c r="I166" s="87">
        <f t="shared" si="14"/>
        <v>0</v>
      </c>
      <c r="J166" s="87">
        <f t="shared" si="14"/>
        <v>1</v>
      </c>
      <c r="K166" s="87">
        <f t="shared" si="14"/>
        <v>1</v>
      </c>
      <c r="L166" s="87">
        <f t="shared" si="14"/>
        <v>0</v>
      </c>
      <c r="M166" s="87">
        <f t="shared" si="14"/>
        <v>0</v>
      </c>
      <c r="N166" s="87">
        <f t="shared" si="14"/>
        <v>0</v>
      </c>
      <c r="O166" s="87">
        <f t="shared" si="14"/>
        <v>0</v>
      </c>
      <c r="P166" s="87">
        <f t="shared" si="14"/>
        <v>0</v>
      </c>
      <c r="Q166" s="87">
        <f t="shared" si="14"/>
        <v>0</v>
      </c>
      <c r="R166" s="87">
        <f t="shared" si="14"/>
        <v>0</v>
      </c>
      <c r="S166" s="87">
        <f t="shared" si="14"/>
        <v>0</v>
      </c>
      <c r="T166" s="87">
        <f t="shared" si="14"/>
        <v>0</v>
      </c>
      <c r="U166" s="87">
        <f t="shared" si="14"/>
        <v>2</v>
      </c>
      <c r="V166" s="87">
        <f t="shared" si="14"/>
        <v>0</v>
      </c>
      <c r="W166" s="87">
        <f t="shared" si="14"/>
        <v>2</v>
      </c>
      <c r="X166" s="87">
        <f t="shared" si="14"/>
        <v>2</v>
      </c>
      <c r="Y166" s="87">
        <f t="shared" si="14"/>
        <v>0</v>
      </c>
      <c r="Z166" s="87">
        <f t="shared" si="14"/>
        <v>2</v>
      </c>
      <c r="AA166" s="87">
        <f t="shared" si="14"/>
        <v>0</v>
      </c>
      <c r="AB166" s="87">
        <f t="shared" si="14"/>
        <v>0</v>
      </c>
      <c r="AC166" s="87">
        <f t="shared" si="14"/>
        <v>0</v>
      </c>
      <c r="AD166" s="87">
        <f t="shared" si="14"/>
        <v>11</v>
      </c>
      <c r="AE166" s="87">
        <f t="shared" si="14"/>
        <v>2</v>
      </c>
      <c r="AF166" s="89">
        <f t="shared" si="14"/>
        <v>13</v>
      </c>
    </row>
    <row r="167" spans="1:32" s="1" customFormat="1" ht="20.100000000000001" customHeight="1">
      <c r="A167" s="490" t="s">
        <v>57</v>
      </c>
      <c r="B167" s="491"/>
      <c r="C167" s="491"/>
      <c r="D167" s="491"/>
      <c r="E167" s="491"/>
      <c r="F167" s="491"/>
      <c r="G167" s="491"/>
      <c r="H167" s="491"/>
      <c r="I167" s="491"/>
      <c r="J167" s="491"/>
      <c r="K167" s="491"/>
      <c r="L167" s="491"/>
      <c r="M167" s="491"/>
      <c r="N167" s="491"/>
      <c r="O167" s="491"/>
      <c r="P167" s="491"/>
      <c r="Q167" s="491"/>
      <c r="R167" s="491"/>
      <c r="S167" s="491"/>
      <c r="T167" s="491"/>
      <c r="U167" s="491"/>
      <c r="V167" s="491"/>
      <c r="W167" s="491"/>
      <c r="X167" s="491"/>
      <c r="Y167" s="491"/>
      <c r="Z167" s="491"/>
      <c r="AA167" s="491"/>
      <c r="AB167" s="491"/>
      <c r="AC167" s="491"/>
      <c r="AD167" s="491"/>
      <c r="AE167" s="491"/>
      <c r="AF167" s="492"/>
    </row>
    <row r="168" spans="1:32" s="1" customFormat="1" ht="20.100000000000001" customHeight="1">
      <c r="A168" s="3">
        <v>40</v>
      </c>
      <c r="B168" s="2" t="s">
        <v>58</v>
      </c>
      <c r="C168" s="5">
        <v>2</v>
      </c>
      <c r="D168" s="5">
        <v>1</v>
      </c>
      <c r="E168" s="5">
        <v>3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2</v>
      </c>
      <c r="Q168" s="5">
        <v>2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1</v>
      </c>
      <c r="Y168" s="5">
        <v>0</v>
      </c>
      <c r="Z168" s="5">
        <v>1</v>
      </c>
      <c r="AA168" s="5">
        <v>0</v>
      </c>
      <c r="AB168" s="5">
        <v>0</v>
      </c>
      <c r="AC168" s="5">
        <v>0</v>
      </c>
      <c r="AD168" s="5">
        <v>3</v>
      </c>
      <c r="AE168" s="5">
        <v>3</v>
      </c>
      <c r="AF168" s="9">
        <v>6</v>
      </c>
    </row>
    <row r="169" spans="1:32" s="1" customFormat="1" ht="20.100000000000001" customHeight="1">
      <c r="A169" s="3">
        <v>41</v>
      </c>
      <c r="B169" s="2" t="s">
        <v>144</v>
      </c>
      <c r="C169" s="5">
        <v>2</v>
      </c>
      <c r="D169" s="5">
        <v>9</v>
      </c>
      <c r="E169" s="5">
        <v>11</v>
      </c>
      <c r="F169" s="5">
        <v>1</v>
      </c>
      <c r="G169" s="5">
        <v>0</v>
      </c>
      <c r="H169" s="5">
        <v>1</v>
      </c>
      <c r="I169" s="5">
        <v>2</v>
      </c>
      <c r="J169" s="5">
        <v>0</v>
      </c>
      <c r="K169" s="5">
        <v>2</v>
      </c>
      <c r="L169" s="5">
        <v>0</v>
      </c>
      <c r="M169" s="5">
        <v>0</v>
      </c>
      <c r="N169" s="5">
        <v>0</v>
      </c>
      <c r="O169" s="5">
        <v>0</v>
      </c>
      <c r="P169" s="5">
        <v>2</v>
      </c>
      <c r="Q169" s="5">
        <v>2</v>
      </c>
      <c r="R169" s="5">
        <v>0</v>
      </c>
      <c r="S169" s="5">
        <v>2</v>
      </c>
      <c r="T169" s="5">
        <v>2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5</v>
      </c>
      <c r="AE169" s="5">
        <v>13</v>
      </c>
      <c r="AF169" s="9">
        <v>18</v>
      </c>
    </row>
    <row r="170" spans="1:32" s="1" customFormat="1" ht="20.100000000000001" customHeight="1">
      <c r="A170" s="3">
        <v>42</v>
      </c>
      <c r="B170" s="2" t="s">
        <v>59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7</v>
      </c>
      <c r="S170" s="5">
        <v>2</v>
      </c>
      <c r="T170" s="5">
        <v>9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7</v>
      </c>
      <c r="AE170" s="5">
        <v>2</v>
      </c>
      <c r="AF170" s="9">
        <v>9</v>
      </c>
    </row>
    <row r="171" spans="1:32" s="1" customFormat="1" ht="20.100000000000001" customHeight="1">
      <c r="A171" s="88"/>
      <c r="B171" s="50" t="s">
        <v>53</v>
      </c>
      <c r="C171" s="87">
        <f t="shared" ref="C171:AF171" si="15">SUM(C168:C170)</f>
        <v>4</v>
      </c>
      <c r="D171" s="87">
        <f t="shared" si="15"/>
        <v>10</v>
      </c>
      <c r="E171" s="87">
        <f t="shared" si="15"/>
        <v>14</v>
      </c>
      <c r="F171" s="87">
        <f t="shared" si="15"/>
        <v>1</v>
      </c>
      <c r="G171" s="87">
        <f t="shared" si="15"/>
        <v>0</v>
      </c>
      <c r="H171" s="87">
        <f t="shared" si="15"/>
        <v>1</v>
      </c>
      <c r="I171" s="87">
        <f t="shared" si="15"/>
        <v>2</v>
      </c>
      <c r="J171" s="87">
        <f t="shared" si="15"/>
        <v>0</v>
      </c>
      <c r="K171" s="87">
        <f t="shared" si="15"/>
        <v>2</v>
      </c>
      <c r="L171" s="87">
        <f t="shared" si="15"/>
        <v>0</v>
      </c>
      <c r="M171" s="87">
        <f t="shared" si="15"/>
        <v>0</v>
      </c>
      <c r="N171" s="87">
        <f t="shared" si="15"/>
        <v>0</v>
      </c>
      <c r="O171" s="87">
        <f t="shared" si="15"/>
        <v>0</v>
      </c>
      <c r="P171" s="87">
        <f t="shared" si="15"/>
        <v>4</v>
      </c>
      <c r="Q171" s="87">
        <f t="shared" si="15"/>
        <v>4</v>
      </c>
      <c r="R171" s="87">
        <f t="shared" si="15"/>
        <v>7</v>
      </c>
      <c r="S171" s="87">
        <f t="shared" si="15"/>
        <v>4</v>
      </c>
      <c r="T171" s="87">
        <f t="shared" si="15"/>
        <v>11</v>
      </c>
      <c r="U171" s="87">
        <f t="shared" si="15"/>
        <v>0</v>
      </c>
      <c r="V171" s="87">
        <f t="shared" si="15"/>
        <v>0</v>
      </c>
      <c r="W171" s="87">
        <f t="shared" si="15"/>
        <v>0</v>
      </c>
      <c r="X171" s="87">
        <f t="shared" si="15"/>
        <v>1</v>
      </c>
      <c r="Y171" s="87">
        <f t="shared" si="15"/>
        <v>0</v>
      </c>
      <c r="Z171" s="87">
        <f t="shared" si="15"/>
        <v>1</v>
      </c>
      <c r="AA171" s="87">
        <f t="shared" si="15"/>
        <v>0</v>
      </c>
      <c r="AB171" s="87">
        <f t="shared" si="15"/>
        <v>0</v>
      </c>
      <c r="AC171" s="87">
        <f t="shared" si="15"/>
        <v>0</v>
      </c>
      <c r="AD171" s="87">
        <f t="shared" si="15"/>
        <v>15</v>
      </c>
      <c r="AE171" s="87">
        <f t="shared" si="15"/>
        <v>18</v>
      </c>
      <c r="AF171" s="89">
        <f t="shared" si="15"/>
        <v>33</v>
      </c>
    </row>
    <row r="172" spans="1:32" s="1" customFormat="1" ht="20.100000000000001" customHeight="1">
      <c r="A172" s="490" t="s">
        <v>60</v>
      </c>
      <c r="B172" s="491"/>
      <c r="C172" s="491"/>
      <c r="D172" s="491"/>
      <c r="E172" s="491"/>
      <c r="F172" s="491"/>
      <c r="G172" s="491"/>
      <c r="H172" s="491"/>
      <c r="I172" s="491"/>
      <c r="J172" s="491"/>
      <c r="K172" s="491"/>
      <c r="L172" s="491"/>
      <c r="M172" s="491"/>
      <c r="N172" s="491"/>
      <c r="O172" s="491"/>
      <c r="P172" s="491"/>
      <c r="Q172" s="491"/>
      <c r="R172" s="491"/>
      <c r="S172" s="491"/>
      <c r="T172" s="491"/>
      <c r="U172" s="491"/>
      <c r="V172" s="491"/>
      <c r="W172" s="491"/>
      <c r="X172" s="491"/>
      <c r="Y172" s="491"/>
      <c r="Z172" s="491"/>
      <c r="AA172" s="491"/>
      <c r="AB172" s="491"/>
      <c r="AC172" s="491"/>
      <c r="AD172" s="491"/>
      <c r="AE172" s="491"/>
      <c r="AF172" s="492"/>
    </row>
    <row r="173" spans="1:32" s="1" customFormat="1" ht="20.100000000000001" customHeight="1">
      <c r="A173" s="3">
        <v>43</v>
      </c>
      <c r="B173" s="2" t="s">
        <v>147</v>
      </c>
      <c r="C173" s="5">
        <v>2</v>
      </c>
      <c r="D173" s="5">
        <v>3</v>
      </c>
      <c r="E173" s="5">
        <v>5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1</v>
      </c>
      <c r="M173" s="5">
        <v>0</v>
      </c>
      <c r="N173" s="5">
        <v>1</v>
      </c>
      <c r="O173" s="5">
        <v>1</v>
      </c>
      <c r="P173" s="5">
        <v>0</v>
      </c>
      <c r="Q173" s="5">
        <v>1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1</v>
      </c>
      <c r="Y173" s="5">
        <v>4</v>
      </c>
      <c r="Z173" s="5">
        <v>5</v>
      </c>
      <c r="AA173" s="5">
        <v>0</v>
      </c>
      <c r="AB173" s="5">
        <v>0</v>
      </c>
      <c r="AC173" s="5">
        <v>0</v>
      </c>
      <c r="AD173" s="5">
        <v>5</v>
      </c>
      <c r="AE173" s="5">
        <v>7</v>
      </c>
      <c r="AF173" s="9">
        <v>12</v>
      </c>
    </row>
    <row r="174" spans="1:32" s="1" customFormat="1" ht="20.100000000000001" customHeight="1">
      <c r="A174" s="3">
        <v>44</v>
      </c>
      <c r="B174" s="2" t="s">
        <v>148</v>
      </c>
      <c r="C174" s="5">
        <v>0</v>
      </c>
      <c r="D174" s="5">
        <v>5</v>
      </c>
      <c r="E174" s="5">
        <v>5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1</v>
      </c>
      <c r="P174" s="5">
        <v>0</v>
      </c>
      <c r="Q174" s="5">
        <v>1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</v>
      </c>
      <c r="Z174" s="5">
        <v>1</v>
      </c>
      <c r="AA174" s="5">
        <v>0</v>
      </c>
      <c r="AB174" s="5">
        <v>0</v>
      </c>
      <c r="AC174" s="5">
        <v>0</v>
      </c>
      <c r="AD174" s="5">
        <v>1</v>
      </c>
      <c r="AE174" s="5">
        <v>6</v>
      </c>
      <c r="AF174" s="9">
        <v>7</v>
      </c>
    </row>
    <row r="175" spans="1:32" s="1" customFormat="1" ht="20.100000000000001" customHeight="1">
      <c r="A175" s="3">
        <v>45</v>
      </c>
      <c r="B175" s="2" t="s">
        <v>42</v>
      </c>
      <c r="C175" s="5">
        <v>1</v>
      </c>
      <c r="D175" s="5">
        <v>4</v>
      </c>
      <c r="E175" s="5">
        <v>5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1</v>
      </c>
      <c r="P175" s="5">
        <v>0</v>
      </c>
      <c r="Q175" s="5">
        <v>1</v>
      </c>
      <c r="R175" s="5">
        <v>1</v>
      </c>
      <c r="S175" s="5">
        <v>1</v>
      </c>
      <c r="T175" s="5">
        <v>2</v>
      </c>
      <c r="U175" s="5">
        <v>0</v>
      </c>
      <c r="V175" s="5">
        <v>0</v>
      </c>
      <c r="W175" s="5">
        <v>0</v>
      </c>
      <c r="X175" s="5">
        <v>2</v>
      </c>
      <c r="Y175" s="5">
        <v>1</v>
      </c>
      <c r="Z175" s="5">
        <v>3</v>
      </c>
      <c r="AA175" s="5">
        <v>0</v>
      </c>
      <c r="AB175" s="5">
        <v>0</v>
      </c>
      <c r="AC175" s="5">
        <v>0</v>
      </c>
      <c r="AD175" s="5">
        <v>5</v>
      </c>
      <c r="AE175" s="5">
        <v>6</v>
      </c>
      <c r="AF175" s="9">
        <v>11</v>
      </c>
    </row>
    <row r="176" spans="1:32" s="1" customFormat="1" ht="20.100000000000001" customHeight="1">
      <c r="A176" s="88"/>
      <c r="B176" s="50" t="s">
        <v>53</v>
      </c>
      <c r="C176" s="87">
        <f t="shared" ref="C176:AF176" si="16">SUM(C173:C175)</f>
        <v>3</v>
      </c>
      <c r="D176" s="87">
        <f t="shared" si="16"/>
        <v>12</v>
      </c>
      <c r="E176" s="87">
        <f t="shared" si="16"/>
        <v>15</v>
      </c>
      <c r="F176" s="87">
        <f t="shared" si="16"/>
        <v>0</v>
      </c>
      <c r="G176" s="87">
        <f t="shared" si="16"/>
        <v>0</v>
      </c>
      <c r="H176" s="87">
        <f t="shared" si="16"/>
        <v>0</v>
      </c>
      <c r="I176" s="87">
        <f t="shared" si="16"/>
        <v>0</v>
      </c>
      <c r="J176" s="87">
        <f t="shared" si="16"/>
        <v>0</v>
      </c>
      <c r="K176" s="87">
        <f t="shared" si="16"/>
        <v>0</v>
      </c>
      <c r="L176" s="87">
        <f t="shared" si="16"/>
        <v>1</v>
      </c>
      <c r="M176" s="87">
        <f t="shared" si="16"/>
        <v>0</v>
      </c>
      <c r="N176" s="87">
        <f t="shared" si="16"/>
        <v>1</v>
      </c>
      <c r="O176" s="87">
        <f t="shared" si="16"/>
        <v>3</v>
      </c>
      <c r="P176" s="87">
        <f t="shared" si="16"/>
        <v>0</v>
      </c>
      <c r="Q176" s="87">
        <f t="shared" si="16"/>
        <v>3</v>
      </c>
      <c r="R176" s="87">
        <f t="shared" si="16"/>
        <v>1</v>
      </c>
      <c r="S176" s="87">
        <f t="shared" si="16"/>
        <v>1</v>
      </c>
      <c r="T176" s="87">
        <f t="shared" si="16"/>
        <v>2</v>
      </c>
      <c r="U176" s="87">
        <f t="shared" si="16"/>
        <v>0</v>
      </c>
      <c r="V176" s="87">
        <f t="shared" si="16"/>
        <v>0</v>
      </c>
      <c r="W176" s="87">
        <f t="shared" si="16"/>
        <v>0</v>
      </c>
      <c r="X176" s="87">
        <f t="shared" si="16"/>
        <v>3</v>
      </c>
      <c r="Y176" s="87">
        <f t="shared" si="16"/>
        <v>6</v>
      </c>
      <c r="Z176" s="87">
        <f t="shared" si="16"/>
        <v>9</v>
      </c>
      <c r="AA176" s="87">
        <f t="shared" si="16"/>
        <v>0</v>
      </c>
      <c r="AB176" s="87">
        <f t="shared" si="16"/>
        <v>0</v>
      </c>
      <c r="AC176" s="87">
        <f t="shared" si="16"/>
        <v>0</v>
      </c>
      <c r="AD176" s="87">
        <f t="shared" si="16"/>
        <v>11</v>
      </c>
      <c r="AE176" s="87">
        <f t="shared" si="16"/>
        <v>19</v>
      </c>
      <c r="AF176" s="89">
        <f t="shared" si="16"/>
        <v>30</v>
      </c>
    </row>
    <row r="177" spans="1:32" s="1" customFormat="1" ht="20.100000000000001" customHeight="1">
      <c r="A177" s="490" t="s">
        <v>61</v>
      </c>
      <c r="B177" s="491"/>
      <c r="C177" s="491"/>
      <c r="D177" s="491"/>
      <c r="E177" s="491"/>
      <c r="F177" s="491"/>
      <c r="G177" s="491"/>
      <c r="H177" s="491"/>
      <c r="I177" s="491"/>
      <c r="J177" s="491"/>
      <c r="K177" s="491"/>
      <c r="L177" s="491"/>
      <c r="M177" s="491"/>
      <c r="N177" s="491"/>
      <c r="O177" s="491"/>
      <c r="P177" s="491"/>
      <c r="Q177" s="491"/>
      <c r="R177" s="491"/>
      <c r="S177" s="491"/>
      <c r="T177" s="491"/>
      <c r="U177" s="491"/>
      <c r="V177" s="491"/>
      <c r="W177" s="491"/>
      <c r="X177" s="491"/>
      <c r="Y177" s="491"/>
      <c r="Z177" s="491"/>
      <c r="AA177" s="491"/>
      <c r="AB177" s="491"/>
      <c r="AC177" s="491"/>
      <c r="AD177" s="491"/>
      <c r="AE177" s="491"/>
      <c r="AF177" s="492"/>
    </row>
    <row r="178" spans="1:32" s="1" customFormat="1" ht="20.100000000000001" customHeight="1">
      <c r="A178" s="3">
        <v>46</v>
      </c>
      <c r="B178" s="2" t="s">
        <v>62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9">
        <v>0</v>
      </c>
    </row>
    <row r="179" spans="1:32" s="1" customFormat="1" ht="20.100000000000001" customHeight="1">
      <c r="A179" s="3">
        <v>47</v>
      </c>
      <c r="B179" s="2" t="s">
        <v>56</v>
      </c>
      <c r="C179" s="5">
        <v>1</v>
      </c>
      <c r="D179" s="5">
        <v>2</v>
      </c>
      <c r="E179" s="5">
        <v>3</v>
      </c>
      <c r="F179" s="5">
        <v>0</v>
      </c>
      <c r="G179" s="5">
        <v>4</v>
      </c>
      <c r="H179" s="5">
        <v>4</v>
      </c>
      <c r="I179" s="5">
        <v>2</v>
      </c>
      <c r="J179" s="5">
        <v>0</v>
      </c>
      <c r="K179" s="5">
        <v>2</v>
      </c>
      <c r="L179" s="5">
        <v>0</v>
      </c>
      <c r="M179" s="5">
        <v>1</v>
      </c>
      <c r="N179" s="5">
        <v>1</v>
      </c>
      <c r="O179" s="5">
        <v>1</v>
      </c>
      <c r="P179" s="5">
        <v>3</v>
      </c>
      <c r="Q179" s="5">
        <v>4</v>
      </c>
      <c r="R179" s="5">
        <v>0</v>
      </c>
      <c r="S179" s="5">
        <v>1</v>
      </c>
      <c r="T179" s="5">
        <v>1</v>
      </c>
      <c r="U179" s="5">
        <v>0</v>
      </c>
      <c r="V179" s="5">
        <v>4</v>
      </c>
      <c r="W179" s="5">
        <v>4</v>
      </c>
      <c r="X179" s="5">
        <v>2</v>
      </c>
      <c r="Y179" s="5">
        <v>4</v>
      </c>
      <c r="Z179" s="5">
        <v>6</v>
      </c>
      <c r="AA179" s="5">
        <v>0</v>
      </c>
      <c r="AB179" s="5">
        <v>0</v>
      </c>
      <c r="AC179" s="5">
        <v>0</v>
      </c>
      <c r="AD179" s="5">
        <v>6</v>
      </c>
      <c r="AE179" s="5">
        <v>19</v>
      </c>
      <c r="AF179" s="9">
        <v>25</v>
      </c>
    </row>
    <row r="180" spans="1:32" s="1" customFormat="1" ht="20.100000000000001" customHeight="1">
      <c r="A180" s="3">
        <v>48</v>
      </c>
      <c r="B180" s="2" t="s">
        <v>27</v>
      </c>
      <c r="C180" s="5">
        <v>3</v>
      </c>
      <c r="D180" s="5">
        <v>2</v>
      </c>
      <c r="E180" s="5">
        <v>5</v>
      </c>
      <c r="F180" s="5">
        <v>4</v>
      </c>
      <c r="G180" s="5">
        <v>2</v>
      </c>
      <c r="H180" s="5">
        <v>6</v>
      </c>
      <c r="I180" s="5">
        <v>1</v>
      </c>
      <c r="J180" s="5">
        <v>0</v>
      </c>
      <c r="K180" s="5">
        <v>1</v>
      </c>
      <c r="L180" s="5">
        <v>0</v>
      </c>
      <c r="M180" s="5">
        <v>0</v>
      </c>
      <c r="N180" s="5">
        <v>0</v>
      </c>
      <c r="O180" s="5">
        <v>0</v>
      </c>
      <c r="P180" s="5">
        <v>1</v>
      </c>
      <c r="Q180" s="5">
        <v>1</v>
      </c>
      <c r="R180" s="5">
        <v>0</v>
      </c>
      <c r="S180" s="5">
        <v>0</v>
      </c>
      <c r="T180" s="5">
        <v>0</v>
      </c>
      <c r="U180" s="5">
        <v>0</v>
      </c>
      <c r="V180" s="5">
        <v>1</v>
      </c>
      <c r="W180" s="5">
        <v>1</v>
      </c>
      <c r="X180" s="5">
        <v>2</v>
      </c>
      <c r="Y180" s="5">
        <v>2</v>
      </c>
      <c r="Z180" s="5">
        <v>4</v>
      </c>
      <c r="AA180" s="5">
        <v>0</v>
      </c>
      <c r="AB180" s="5">
        <v>0</v>
      </c>
      <c r="AC180" s="5">
        <v>0</v>
      </c>
      <c r="AD180" s="5">
        <v>10</v>
      </c>
      <c r="AE180" s="5">
        <v>8</v>
      </c>
      <c r="AF180" s="9">
        <v>18</v>
      </c>
    </row>
    <row r="181" spans="1:32" s="1" customFormat="1" ht="20.100000000000001" customHeight="1">
      <c r="A181" s="88"/>
      <c r="B181" s="50" t="s">
        <v>53</v>
      </c>
      <c r="C181" s="87">
        <f t="shared" ref="C181:AF181" si="17">SUM(C178:C180)</f>
        <v>4</v>
      </c>
      <c r="D181" s="87">
        <f t="shared" si="17"/>
        <v>4</v>
      </c>
      <c r="E181" s="87">
        <f t="shared" si="17"/>
        <v>8</v>
      </c>
      <c r="F181" s="87">
        <f t="shared" si="17"/>
        <v>4</v>
      </c>
      <c r="G181" s="87">
        <f t="shared" si="17"/>
        <v>6</v>
      </c>
      <c r="H181" s="87">
        <f t="shared" si="17"/>
        <v>10</v>
      </c>
      <c r="I181" s="87">
        <f t="shared" si="17"/>
        <v>3</v>
      </c>
      <c r="J181" s="87">
        <f t="shared" si="17"/>
        <v>0</v>
      </c>
      <c r="K181" s="87">
        <f t="shared" si="17"/>
        <v>3</v>
      </c>
      <c r="L181" s="87">
        <f t="shared" si="17"/>
        <v>0</v>
      </c>
      <c r="M181" s="87">
        <f t="shared" si="17"/>
        <v>1</v>
      </c>
      <c r="N181" s="87">
        <f t="shared" si="17"/>
        <v>1</v>
      </c>
      <c r="O181" s="87">
        <f t="shared" si="17"/>
        <v>1</v>
      </c>
      <c r="P181" s="87">
        <f t="shared" si="17"/>
        <v>4</v>
      </c>
      <c r="Q181" s="87">
        <f t="shared" si="17"/>
        <v>5</v>
      </c>
      <c r="R181" s="87">
        <f t="shared" si="17"/>
        <v>0</v>
      </c>
      <c r="S181" s="87">
        <f t="shared" si="17"/>
        <v>1</v>
      </c>
      <c r="T181" s="87">
        <f t="shared" si="17"/>
        <v>1</v>
      </c>
      <c r="U181" s="87">
        <f t="shared" si="17"/>
        <v>0</v>
      </c>
      <c r="V181" s="87">
        <f t="shared" si="17"/>
        <v>5</v>
      </c>
      <c r="W181" s="87">
        <f t="shared" si="17"/>
        <v>5</v>
      </c>
      <c r="X181" s="87">
        <f t="shared" si="17"/>
        <v>4</v>
      </c>
      <c r="Y181" s="87">
        <f t="shared" si="17"/>
        <v>6</v>
      </c>
      <c r="Z181" s="87">
        <f t="shared" si="17"/>
        <v>10</v>
      </c>
      <c r="AA181" s="87">
        <f t="shared" si="17"/>
        <v>0</v>
      </c>
      <c r="AB181" s="87">
        <f t="shared" si="17"/>
        <v>0</v>
      </c>
      <c r="AC181" s="87">
        <f t="shared" si="17"/>
        <v>0</v>
      </c>
      <c r="AD181" s="87">
        <f t="shared" si="17"/>
        <v>16</v>
      </c>
      <c r="AE181" s="87">
        <f t="shared" si="17"/>
        <v>27</v>
      </c>
      <c r="AF181" s="89">
        <f t="shared" si="17"/>
        <v>43</v>
      </c>
    </row>
    <row r="182" spans="1:32" s="1" customFormat="1" ht="20.100000000000001" customHeight="1">
      <c r="A182" s="490" t="s">
        <v>63</v>
      </c>
      <c r="B182" s="491"/>
      <c r="C182" s="491"/>
      <c r="D182" s="491"/>
      <c r="E182" s="491"/>
      <c r="F182" s="491"/>
      <c r="G182" s="491"/>
      <c r="H182" s="491"/>
      <c r="I182" s="491"/>
      <c r="J182" s="491"/>
      <c r="K182" s="491"/>
      <c r="L182" s="491"/>
      <c r="M182" s="491"/>
      <c r="N182" s="491"/>
      <c r="O182" s="491"/>
      <c r="P182" s="491"/>
      <c r="Q182" s="491"/>
      <c r="R182" s="491"/>
      <c r="S182" s="491"/>
      <c r="T182" s="491"/>
      <c r="U182" s="491"/>
      <c r="V182" s="491"/>
      <c r="W182" s="491"/>
      <c r="X182" s="491"/>
      <c r="Y182" s="491"/>
      <c r="Z182" s="491"/>
      <c r="AA182" s="491"/>
      <c r="AB182" s="491"/>
      <c r="AC182" s="491"/>
      <c r="AD182" s="491"/>
      <c r="AE182" s="491"/>
      <c r="AF182" s="492"/>
    </row>
    <row r="183" spans="1:32" s="1" customFormat="1" ht="20.100000000000001" customHeight="1">
      <c r="A183" s="3">
        <v>49</v>
      </c>
      <c r="B183" s="2" t="s">
        <v>64</v>
      </c>
      <c r="C183" s="5">
        <v>12</v>
      </c>
      <c r="D183" s="5">
        <v>2</v>
      </c>
      <c r="E183" s="5">
        <v>14</v>
      </c>
      <c r="F183" s="5">
        <v>2</v>
      </c>
      <c r="G183" s="5">
        <v>3</v>
      </c>
      <c r="H183" s="5">
        <v>5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5</v>
      </c>
      <c r="P183" s="5">
        <v>2</v>
      </c>
      <c r="Q183" s="5">
        <v>7</v>
      </c>
      <c r="R183" s="5">
        <v>0</v>
      </c>
      <c r="S183" s="5">
        <v>3</v>
      </c>
      <c r="T183" s="5">
        <v>3</v>
      </c>
      <c r="U183" s="5">
        <v>1</v>
      </c>
      <c r="V183" s="5">
        <v>5</v>
      </c>
      <c r="W183" s="5">
        <v>6</v>
      </c>
      <c r="X183" s="5">
        <v>11</v>
      </c>
      <c r="Y183" s="5">
        <v>9</v>
      </c>
      <c r="Z183" s="5">
        <v>20</v>
      </c>
      <c r="AA183" s="5">
        <v>0</v>
      </c>
      <c r="AB183" s="5">
        <v>0</v>
      </c>
      <c r="AC183" s="5">
        <v>0</v>
      </c>
      <c r="AD183" s="5">
        <v>31</v>
      </c>
      <c r="AE183" s="5">
        <v>24</v>
      </c>
      <c r="AF183" s="9">
        <v>55</v>
      </c>
    </row>
    <row r="184" spans="1:32" s="1" customFormat="1" ht="20.100000000000001" customHeight="1">
      <c r="A184" s="3">
        <v>50</v>
      </c>
      <c r="B184" s="2" t="s">
        <v>65</v>
      </c>
      <c r="C184" s="5">
        <v>0</v>
      </c>
      <c r="D184" s="5">
        <v>2</v>
      </c>
      <c r="E184" s="5">
        <v>2</v>
      </c>
      <c r="F184" s="5">
        <v>4</v>
      </c>
      <c r="G184" s="5">
        <v>0</v>
      </c>
      <c r="H184" s="5">
        <v>4</v>
      </c>
      <c r="I184" s="5">
        <v>0</v>
      </c>
      <c r="J184" s="5">
        <v>0</v>
      </c>
      <c r="K184" s="5">
        <v>0</v>
      </c>
      <c r="L184" s="5">
        <v>4</v>
      </c>
      <c r="M184" s="5">
        <v>0</v>
      </c>
      <c r="N184" s="5">
        <v>4</v>
      </c>
      <c r="O184" s="5">
        <v>2</v>
      </c>
      <c r="P184" s="5">
        <v>1</v>
      </c>
      <c r="Q184" s="5">
        <v>3</v>
      </c>
      <c r="R184" s="5">
        <v>3</v>
      </c>
      <c r="S184" s="5">
        <v>2</v>
      </c>
      <c r="T184" s="5">
        <v>5</v>
      </c>
      <c r="U184" s="5">
        <v>2</v>
      </c>
      <c r="V184" s="5">
        <v>1</v>
      </c>
      <c r="W184" s="5">
        <v>3</v>
      </c>
      <c r="X184" s="5">
        <v>14</v>
      </c>
      <c r="Y184" s="5">
        <v>5</v>
      </c>
      <c r="Z184" s="5">
        <v>19</v>
      </c>
      <c r="AA184" s="5">
        <v>0</v>
      </c>
      <c r="AB184" s="5">
        <v>0</v>
      </c>
      <c r="AC184" s="5">
        <v>0</v>
      </c>
      <c r="AD184" s="5">
        <v>29</v>
      </c>
      <c r="AE184" s="5">
        <v>11</v>
      </c>
      <c r="AF184" s="9">
        <v>40</v>
      </c>
    </row>
    <row r="185" spans="1:32" s="1" customFormat="1" ht="20.100000000000001" customHeight="1">
      <c r="A185" s="88"/>
      <c r="B185" s="50" t="s">
        <v>53</v>
      </c>
      <c r="C185" s="87">
        <f t="shared" ref="C185:AF185" si="18">SUM(C183:C184)</f>
        <v>12</v>
      </c>
      <c r="D185" s="87">
        <f t="shared" si="18"/>
        <v>4</v>
      </c>
      <c r="E185" s="87">
        <f t="shared" si="18"/>
        <v>16</v>
      </c>
      <c r="F185" s="87">
        <f t="shared" si="18"/>
        <v>6</v>
      </c>
      <c r="G185" s="87">
        <f t="shared" si="18"/>
        <v>3</v>
      </c>
      <c r="H185" s="87">
        <f t="shared" si="18"/>
        <v>9</v>
      </c>
      <c r="I185" s="87">
        <f t="shared" si="18"/>
        <v>0</v>
      </c>
      <c r="J185" s="87">
        <f t="shared" si="18"/>
        <v>0</v>
      </c>
      <c r="K185" s="87">
        <f t="shared" si="18"/>
        <v>0</v>
      </c>
      <c r="L185" s="87">
        <f t="shared" si="18"/>
        <v>4</v>
      </c>
      <c r="M185" s="87">
        <f t="shared" si="18"/>
        <v>0</v>
      </c>
      <c r="N185" s="87">
        <f t="shared" si="18"/>
        <v>4</v>
      </c>
      <c r="O185" s="87">
        <f t="shared" si="18"/>
        <v>7</v>
      </c>
      <c r="P185" s="87">
        <f t="shared" si="18"/>
        <v>3</v>
      </c>
      <c r="Q185" s="87">
        <f t="shared" si="18"/>
        <v>10</v>
      </c>
      <c r="R185" s="87">
        <f t="shared" si="18"/>
        <v>3</v>
      </c>
      <c r="S185" s="87">
        <f t="shared" si="18"/>
        <v>5</v>
      </c>
      <c r="T185" s="87">
        <f t="shared" si="18"/>
        <v>8</v>
      </c>
      <c r="U185" s="87">
        <f t="shared" si="18"/>
        <v>3</v>
      </c>
      <c r="V185" s="87">
        <f t="shared" si="18"/>
        <v>6</v>
      </c>
      <c r="W185" s="87">
        <f t="shared" si="18"/>
        <v>9</v>
      </c>
      <c r="X185" s="87">
        <f t="shared" si="18"/>
        <v>25</v>
      </c>
      <c r="Y185" s="87">
        <f t="shared" si="18"/>
        <v>14</v>
      </c>
      <c r="Z185" s="87">
        <f t="shared" si="18"/>
        <v>39</v>
      </c>
      <c r="AA185" s="87">
        <f t="shared" si="18"/>
        <v>0</v>
      </c>
      <c r="AB185" s="87">
        <f t="shared" si="18"/>
        <v>0</v>
      </c>
      <c r="AC185" s="87">
        <f t="shared" si="18"/>
        <v>0</v>
      </c>
      <c r="AD185" s="87">
        <f t="shared" si="18"/>
        <v>60</v>
      </c>
      <c r="AE185" s="87">
        <f t="shared" si="18"/>
        <v>35</v>
      </c>
      <c r="AF185" s="89">
        <f t="shared" si="18"/>
        <v>95</v>
      </c>
    </row>
    <row r="186" spans="1:32" s="1" customFormat="1" ht="20.100000000000001" customHeight="1">
      <c r="A186" s="487" t="s">
        <v>66</v>
      </c>
      <c r="B186" s="488"/>
      <c r="C186" s="488"/>
      <c r="D186" s="488"/>
      <c r="E186" s="488"/>
      <c r="F186" s="488"/>
      <c r="G186" s="488"/>
      <c r="H186" s="488"/>
      <c r="I186" s="488"/>
      <c r="J186" s="488"/>
      <c r="K186" s="488"/>
      <c r="L186" s="488"/>
      <c r="M186" s="488"/>
      <c r="N186" s="488"/>
      <c r="O186" s="488"/>
      <c r="P186" s="488"/>
      <c r="Q186" s="488"/>
      <c r="R186" s="488"/>
      <c r="S186" s="488"/>
      <c r="T186" s="488"/>
      <c r="U186" s="488"/>
      <c r="V186" s="488"/>
      <c r="W186" s="488"/>
      <c r="X186" s="488"/>
      <c r="Y186" s="488"/>
      <c r="Z186" s="488"/>
      <c r="AA186" s="488"/>
      <c r="AB186" s="488"/>
      <c r="AC186" s="488"/>
      <c r="AD186" s="488"/>
      <c r="AE186" s="488"/>
      <c r="AF186" s="489"/>
    </row>
    <row r="187" spans="1:32" s="1" customFormat="1" ht="20.100000000000001" customHeight="1">
      <c r="A187" s="11">
        <v>51</v>
      </c>
      <c r="B187" s="12" t="s">
        <v>56</v>
      </c>
      <c r="C187" s="13">
        <v>2</v>
      </c>
      <c r="D187" s="13">
        <v>2</v>
      </c>
      <c r="E187" s="13">
        <v>4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1</v>
      </c>
      <c r="M187" s="13">
        <v>0</v>
      </c>
      <c r="N187" s="13">
        <v>1</v>
      </c>
      <c r="O187" s="13">
        <v>2</v>
      </c>
      <c r="P187" s="13">
        <v>3</v>
      </c>
      <c r="Q187" s="13">
        <v>5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4</v>
      </c>
      <c r="Z187" s="13">
        <v>5</v>
      </c>
      <c r="AA187" s="13">
        <v>0</v>
      </c>
      <c r="AB187" s="13">
        <v>0</v>
      </c>
      <c r="AC187" s="13">
        <v>0</v>
      </c>
      <c r="AD187" s="13">
        <v>6</v>
      </c>
      <c r="AE187" s="13">
        <v>9</v>
      </c>
      <c r="AF187" s="14">
        <v>15</v>
      </c>
    </row>
    <row r="188" spans="1:32" s="1" customFormat="1" ht="20.100000000000001" customHeight="1">
      <c r="A188" s="11">
        <v>52</v>
      </c>
      <c r="B188" s="12" t="s">
        <v>29</v>
      </c>
      <c r="C188" s="13">
        <v>8</v>
      </c>
      <c r="D188" s="13">
        <v>17</v>
      </c>
      <c r="E188" s="13">
        <v>25</v>
      </c>
      <c r="F188" s="13">
        <v>0</v>
      </c>
      <c r="G188" s="13">
        <v>0</v>
      </c>
      <c r="H188" s="13">
        <v>0</v>
      </c>
      <c r="I188" s="13">
        <v>0</v>
      </c>
      <c r="J188" s="13">
        <v>1</v>
      </c>
      <c r="K188" s="13">
        <v>1</v>
      </c>
      <c r="L188" s="13">
        <v>0</v>
      </c>
      <c r="M188" s="13">
        <v>1</v>
      </c>
      <c r="N188" s="13">
        <v>1</v>
      </c>
      <c r="O188" s="13">
        <v>2</v>
      </c>
      <c r="P188" s="13">
        <v>3</v>
      </c>
      <c r="Q188" s="13">
        <v>5</v>
      </c>
      <c r="R188" s="13">
        <v>0</v>
      </c>
      <c r="S188" s="13">
        <v>1</v>
      </c>
      <c r="T188" s="13">
        <v>1</v>
      </c>
      <c r="U188" s="13">
        <v>0</v>
      </c>
      <c r="V188" s="13">
        <v>1</v>
      </c>
      <c r="W188" s="13">
        <v>1</v>
      </c>
      <c r="X188" s="13">
        <v>5</v>
      </c>
      <c r="Y188" s="13">
        <v>6</v>
      </c>
      <c r="Z188" s="13">
        <v>11</v>
      </c>
      <c r="AA188" s="13">
        <v>0</v>
      </c>
      <c r="AB188" s="13">
        <v>0</v>
      </c>
      <c r="AC188" s="13">
        <v>0</v>
      </c>
      <c r="AD188" s="13">
        <v>15</v>
      </c>
      <c r="AE188" s="13">
        <v>30</v>
      </c>
      <c r="AF188" s="14">
        <v>45</v>
      </c>
    </row>
    <row r="189" spans="1:32" s="1" customFormat="1" ht="20.100000000000001" customHeight="1">
      <c r="A189" s="16"/>
      <c r="B189" s="53" t="s">
        <v>53</v>
      </c>
      <c r="C189" s="17">
        <f t="shared" ref="C189:AF189" si="19">SUM(C187:C188)</f>
        <v>10</v>
      </c>
      <c r="D189" s="17">
        <f t="shared" si="19"/>
        <v>19</v>
      </c>
      <c r="E189" s="17">
        <f t="shared" si="19"/>
        <v>29</v>
      </c>
      <c r="F189" s="17">
        <f t="shared" si="19"/>
        <v>0</v>
      </c>
      <c r="G189" s="17">
        <f t="shared" si="19"/>
        <v>0</v>
      </c>
      <c r="H189" s="17">
        <f t="shared" si="19"/>
        <v>0</v>
      </c>
      <c r="I189" s="17">
        <f t="shared" si="19"/>
        <v>0</v>
      </c>
      <c r="J189" s="17">
        <f t="shared" si="19"/>
        <v>1</v>
      </c>
      <c r="K189" s="17">
        <f t="shared" si="19"/>
        <v>1</v>
      </c>
      <c r="L189" s="17">
        <f t="shared" si="19"/>
        <v>1</v>
      </c>
      <c r="M189" s="17">
        <f t="shared" si="19"/>
        <v>1</v>
      </c>
      <c r="N189" s="17">
        <f t="shared" si="19"/>
        <v>2</v>
      </c>
      <c r="O189" s="17">
        <f t="shared" si="19"/>
        <v>4</v>
      </c>
      <c r="P189" s="17">
        <f t="shared" si="19"/>
        <v>6</v>
      </c>
      <c r="Q189" s="17">
        <f t="shared" si="19"/>
        <v>10</v>
      </c>
      <c r="R189" s="17">
        <f t="shared" si="19"/>
        <v>0</v>
      </c>
      <c r="S189" s="17">
        <f t="shared" si="19"/>
        <v>1</v>
      </c>
      <c r="T189" s="17">
        <f t="shared" si="19"/>
        <v>1</v>
      </c>
      <c r="U189" s="17">
        <f t="shared" si="19"/>
        <v>0</v>
      </c>
      <c r="V189" s="17">
        <f t="shared" si="19"/>
        <v>1</v>
      </c>
      <c r="W189" s="17">
        <f t="shared" si="19"/>
        <v>1</v>
      </c>
      <c r="X189" s="17">
        <f t="shared" si="19"/>
        <v>6</v>
      </c>
      <c r="Y189" s="17">
        <f t="shared" si="19"/>
        <v>10</v>
      </c>
      <c r="Z189" s="17">
        <f t="shared" si="19"/>
        <v>16</v>
      </c>
      <c r="AA189" s="17">
        <f t="shared" si="19"/>
        <v>0</v>
      </c>
      <c r="AB189" s="17">
        <f t="shared" si="19"/>
        <v>0</v>
      </c>
      <c r="AC189" s="17">
        <f t="shared" si="19"/>
        <v>0</v>
      </c>
      <c r="AD189" s="17">
        <f t="shared" si="19"/>
        <v>21</v>
      </c>
      <c r="AE189" s="17">
        <f t="shared" si="19"/>
        <v>39</v>
      </c>
      <c r="AF189" s="18">
        <f t="shared" si="19"/>
        <v>60</v>
      </c>
    </row>
    <row r="190" spans="1:32" s="1" customFormat="1" ht="20.100000000000001" customHeight="1">
      <c r="A190" s="490" t="s">
        <v>74</v>
      </c>
      <c r="B190" s="491"/>
      <c r="C190" s="491"/>
      <c r="D190" s="491"/>
      <c r="E190" s="491"/>
      <c r="F190" s="491"/>
      <c r="G190" s="491"/>
      <c r="H190" s="491"/>
      <c r="I190" s="491"/>
      <c r="J190" s="491"/>
      <c r="K190" s="491"/>
      <c r="L190" s="491"/>
      <c r="M190" s="491"/>
      <c r="N190" s="491"/>
      <c r="O190" s="491"/>
      <c r="P190" s="491"/>
      <c r="Q190" s="491"/>
      <c r="R190" s="491"/>
      <c r="S190" s="491"/>
      <c r="T190" s="491"/>
      <c r="U190" s="491"/>
      <c r="V190" s="491"/>
      <c r="W190" s="491"/>
      <c r="X190" s="491"/>
      <c r="Y190" s="491"/>
      <c r="Z190" s="491"/>
      <c r="AA190" s="491"/>
      <c r="AB190" s="491"/>
      <c r="AC190" s="491"/>
      <c r="AD190" s="491"/>
      <c r="AE190" s="491"/>
      <c r="AF190" s="492"/>
    </row>
    <row r="191" spans="1:32" s="1" customFormat="1" ht="20.100000000000001" customHeight="1">
      <c r="A191" s="3">
        <v>61</v>
      </c>
      <c r="B191" s="4" t="s">
        <v>20</v>
      </c>
      <c r="C191" s="5">
        <v>0</v>
      </c>
      <c r="D191" s="5">
        <v>0</v>
      </c>
      <c r="E191" s="5">
        <v>0</v>
      </c>
      <c r="F191" s="5">
        <v>1</v>
      </c>
      <c r="G191" s="5">
        <v>2</v>
      </c>
      <c r="H191" s="5">
        <v>3</v>
      </c>
      <c r="I191" s="5">
        <v>1</v>
      </c>
      <c r="J191" s="5">
        <v>1</v>
      </c>
      <c r="K191" s="5">
        <v>2</v>
      </c>
      <c r="L191" s="5">
        <v>1</v>
      </c>
      <c r="M191" s="5">
        <v>0</v>
      </c>
      <c r="N191" s="5">
        <v>1</v>
      </c>
      <c r="O191" s="5">
        <v>0</v>
      </c>
      <c r="P191" s="5">
        <v>1</v>
      </c>
      <c r="Q191" s="5">
        <v>1</v>
      </c>
      <c r="R191" s="5">
        <v>0</v>
      </c>
      <c r="S191" s="5">
        <v>0</v>
      </c>
      <c r="T191" s="5">
        <v>0</v>
      </c>
      <c r="U191" s="5">
        <v>0</v>
      </c>
      <c r="V191" s="5">
        <v>1</v>
      </c>
      <c r="W191" s="5">
        <v>1</v>
      </c>
      <c r="X191" s="5">
        <v>3</v>
      </c>
      <c r="Y191" s="5">
        <v>3</v>
      </c>
      <c r="Z191" s="5">
        <v>6</v>
      </c>
      <c r="AA191" s="5">
        <v>0</v>
      </c>
      <c r="AB191" s="5">
        <v>0</v>
      </c>
      <c r="AC191" s="5">
        <v>0</v>
      </c>
      <c r="AD191" s="5">
        <v>6</v>
      </c>
      <c r="AE191" s="5">
        <v>8</v>
      </c>
      <c r="AF191" s="9">
        <v>14</v>
      </c>
    </row>
    <row r="192" spans="1:32" s="1" customFormat="1" ht="20.100000000000001" customHeight="1">
      <c r="A192" s="3">
        <v>62</v>
      </c>
      <c r="B192" s="4" t="s">
        <v>75</v>
      </c>
      <c r="C192" s="5">
        <v>1</v>
      </c>
      <c r="D192" s="5">
        <v>0</v>
      </c>
      <c r="E192" s="5">
        <v>1</v>
      </c>
      <c r="F192" s="5">
        <v>2</v>
      </c>
      <c r="G192" s="5">
        <v>0</v>
      </c>
      <c r="H192" s="5">
        <v>2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3</v>
      </c>
      <c r="Q192" s="5">
        <v>3</v>
      </c>
      <c r="R192" s="5">
        <v>0</v>
      </c>
      <c r="S192" s="5">
        <v>0</v>
      </c>
      <c r="T192" s="5">
        <v>0</v>
      </c>
      <c r="U192" s="5">
        <v>1</v>
      </c>
      <c r="V192" s="5">
        <v>2</v>
      </c>
      <c r="W192" s="5">
        <v>3</v>
      </c>
      <c r="X192" s="5">
        <v>0</v>
      </c>
      <c r="Y192" s="5">
        <v>7</v>
      </c>
      <c r="Z192" s="5">
        <v>7</v>
      </c>
      <c r="AA192" s="5">
        <v>0</v>
      </c>
      <c r="AB192" s="5">
        <v>0</v>
      </c>
      <c r="AC192" s="5">
        <v>0</v>
      </c>
      <c r="AD192" s="5">
        <v>4</v>
      </c>
      <c r="AE192" s="5">
        <v>12</v>
      </c>
      <c r="AF192" s="9">
        <v>16</v>
      </c>
    </row>
    <row r="193" spans="1:32" s="1" customFormat="1" ht="20.100000000000001" customHeight="1">
      <c r="A193" s="3"/>
      <c r="B193" s="50" t="s">
        <v>53</v>
      </c>
      <c r="C193" s="87">
        <f t="shared" ref="C193:AF193" si="20">SUM(C191:C192)</f>
        <v>1</v>
      </c>
      <c r="D193" s="87">
        <f t="shared" si="20"/>
        <v>0</v>
      </c>
      <c r="E193" s="87">
        <f t="shared" si="20"/>
        <v>1</v>
      </c>
      <c r="F193" s="87">
        <f t="shared" si="20"/>
        <v>3</v>
      </c>
      <c r="G193" s="87">
        <f t="shared" si="20"/>
        <v>2</v>
      </c>
      <c r="H193" s="87">
        <f t="shared" si="20"/>
        <v>5</v>
      </c>
      <c r="I193" s="87">
        <f t="shared" si="20"/>
        <v>1</v>
      </c>
      <c r="J193" s="87">
        <f t="shared" si="20"/>
        <v>1</v>
      </c>
      <c r="K193" s="87">
        <f t="shared" si="20"/>
        <v>2</v>
      </c>
      <c r="L193" s="87">
        <f t="shared" si="20"/>
        <v>1</v>
      </c>
      <c r="M193" s="87">
        <f t="shared" si="20"/>
        <v>0</v>
      </c>
      <c r="N193" s="87">
        <f t="shared" si="20"/>
        <v>1</v>
      </c>
      <c r="O193" s="87">
        <f t="shared" si="20"/>
        <v>0</v>
      </c>
      <c r="P193" s="87">
        <f t="shared" si="20"/>
        <v>4</v>
      </c>
      <c r="Q193" s="87">
        <f t="shared" si="20"/>
        <v>4</v>
      </c>
      <c r="R193" s="87">
        <f t="shared" si="20"/>
        <v>0</v>
      </c>
      <c r="S193" s="87">
        <f t="shared" si="20"/>
        <v>0</v>
      </c>
      <c r="T193" s="87">
        <f t="shared" si="20"/>
        <v>0</v>
      </c>
      <c r="U193" s="87">
        <f t="shared" si="20"/>
        <v>1</v>
      </c>
      <c r="V193" s="87">
        <f t="shared" si="20"/>
        <v>3</v>
      </c>
      <c r="W193" s="87">
        <f t="shared" si="20"/>
        <v>4</v>
      </c>
      <c r="X193" s="87">
        <f t="shared" si="20"/>
        <v>3</v>
      </c>
      <c r="Y193" s="87">
        <f t="shared" si="20"/>
        <v>10</v>
      </c>
      <c r="Z193" s="87">
        <f t="shared" si="20"/>
        <v>13</v>
      </c>
      <c r="AA193" s="87">
        <f t="shared" si="20"/>
        <v>0</v>
      </c>
      <c r="AB193" s="87">
        <f t="shared" si="20"/>
        <v>0</v>
      </c>
      <c r="AC193" s="87">
        <f t="shared" si="20"/>
        <v>0</v>
      </c>
      <c r="AD193" s="87">
        <f t="shared" si="20"/>
        <v>10</v>
      </c>
      <c r="AE193" s="87">
        <f t="shared" si="20"/>
        <v>20</v>
      </c>
      <c r="AF193" s="89">
        <f t="shared" si="20"/>
        <v>30</v>
      </c>
    </row>
    <row r="194" spans="1:32" s="1" customFormat="1" ht="20.100000000000001" customHeight="1">
      <c r="A194" s="490" t="s">
        <v>76</v>
      </c>
      <c r="B194" s="491"/>
      <c r="C194" s="491"/>
      <c r="D194" s="491"/>
      <c r="E194" s="491"/>
      <c r="F194" s="491"/>
      <c r="G194" s="491"/>
      <c r="H194" s="491"/>
      <c r="I194" s="491"/>
      <c r="J194" s="491"/>
      <c r="K194" s="491"/>
      <c r="L194" s="491"/>
      <c r="M194" s="491"/>
      <c r="N194" s="491"/>
      <c r="O194" s="491"/>
      <c r="P194" s="491"/>
      <c r="Q194" s="491"/>
      <c r="R194" s="491"/>
      <c r="S194" s="491"/>
      <c r="T194" s="491"/>
      <c r="U194" s="491"/>
      <c r="V194" s="491"/>
      <c r="W194" s="491"/>
      <c r="X194" s="491"/>
      <c r="Y194" s="491"/>
      <c r="Z194" s="491"/>
      <c r="AA194" s="491"/>
      <c r="AB194" s="491"/>
      <c r="AC194" s="491"/>
      <c r="AD194" s="491"/>
      <c r="AE194" s="491"/>
      <c r="AF194" s="492"/>
    </row>
    <row r="195" spans="1:32" s="1" customFormat="1" ht="20.100000000000001" customHeight="1">
      <c r="A195" s="3">
        <v>65</v>
      </c>
      <c r="B195" s="4" t="s">
        <v>40</v>
      </c>
      <c r="C195" s="5">
        <v>2</v>
      </c>
      <c r="D195" s="5">
        <v>3</v>
      </c>
      <c r="E195" s="5">
        <v>5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1</v>
      </c>
      <c r="N195" s="5">
        <v>1</v>
      </c>
      <c r="O195" s="5">
        <v>2</v>
      </c>
      <c r="P195" s="5">
        <v>0</v>
      </c>
      <c r="Q195" s="5">
        <v>2</v>
      </c>
      <c r="R195" s="5">
        <v>0</v>
      </c>
      <c r="S195" s="5">
        <v>0</v>
      </c>
      <c r="T195" s="5">
        <v>0</v>
      </c>
      <c r="U195" s="5">
        <v>0</v>
      </c>
      <c r="V195" s="5">
        <v>1</v>
      </c>
      <c r="W195" s="5">
        <v>1</v>
      </c>
      <c r="X195" s="5">
        <v>3</v>
      </c>
      <c r="Y195" s="5">
        <v>3</v>
      </c>
      <c r="Z195" s="5">
        <v>6</v>
      </c>
      <c r="AA195" s="5">
        <v>0</v>
      </c>
      <c r="AB195" s="5">
        <v>0</v>
      </c>
      <c r="AC195" s="5">
        <v>0</v>
      </c>
      <c r="AD195" s="5">
        <v>7</v>
      </c>
      <c r="AE195" s="5">
        <v>8</v>
      </c>
      <c r="AF195" s="9">
        <v>15</v>
      </c>
    </row>
    <row r="196" spans="1:32" s="1" customFormat="1" ht="20.100000000000001" customHeight="1">
      <c r="A196" s="3">
        <v>66</v>
      </c>
      <c r="B196" s="4" t="s">
        <v>42</v>
      </c>
      <c r="C196" s="5">
        <v>1</v>
      </c>
      <c r="D196" s="5">
        <v>3</v>
      </c>
      <c r="E196" s="5">
        <v>4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1</v>
      </c>
      <c r="P196" s="5">
        <v>3</v>
      </c>
      <c r="Q196" s="5">
        <v>4</v>
      </c>
      <c r="R196" s="5">
        <v>0</v>
      </c>
      <c r="S196" s="5">
        <v>0</v>
      </c>
      <c r="T196" s="5">
        <v>0</v>
      </c>
      <c r="U196" s="5">
        <v>3</v>
      </c>
      <c r="V196" s="5">
        <v>0</v>
      </c>
      <c r="W196" s="5">
        <v>3</v>
      </c>
      <c r="X196" s="5">
        <v>2</v>
      </c>
      <c r="Y196" s="5">
        <v>2</v>
      </c>
      <c r="Z196" s="5">
        <v>4</v>
      </c>
      <c r="AA196" s="5">
        <v>0</v>
      </c>
      <c r="AB196" s="5">
        <v>0</v>
      </c>
      <c r="AC196" s="5">
        <v>0</v>
      </c>
      <c r="AD196" s="5">
        <v>7</v>
      </c>
      <c r="AE196" s="5">
        <v>8</v>
      </c>
      <c r="AF196" s="9">
        <v>15</v>
      </c>
    </row>
    <row r="197" spans="1:32" s="1" customFormat="1" ht="20.100000000000001" customHeight="1">
      <c r="A197" s="3"/>
      <c r="B197" s="50" t="s">
        <v>53</v>
      </c>
      <c r="C197" s="87">
        <f t="shared" ref="C197:AF197" si="21">SUM(C195:C196)</f>
        <v>3</v>
      </c>
      <c r="D197" s="87">
        <f t="shared" si="21"/>
        <v>6</v>
      </c>
      <c r="E197" s="87">
        <f t="shared" si="21"/>
        <v>9</v>
      </c>
      <c r="F197" s="87">
        <f t="shared" si="21"/>
        <v>0</v>
      </c>
      <c r="G197" s="87">
        <f t="shared" si="21"/>
        <v>0</v>
      </c>
      <c r="H197" s="87">
        <f t="shared" si="21"/>
        <v>0</v>
      </c>
      <c r="I197" s="87">
        <f t="shared" si="21"/>
        <v>0</v>
      </c>
      <c r="J197" s="87">
        <f t="shared" si="21"/>
        <v>0</v>
      </c>
      <c r="K197" s="87">
        <f t="shared" si="21"/>
        <v>0</v>
      </c>
      <c r="L197" s="87">
        <f t="shared" si="21"/>
        <v>0</v>
      </c>
      <c r="M197" s="87">
        <f t="shared" si="21"/>
        <v>1</v>
      </c>
      <c r="N197" s="87">
        <f t="shared" si="21"/>
        <v>1</v>
      </c>
      <c r="O197" s="87">
        <f t="shared" si="21"/>
        <v>3</v>
      </c>
      <c r="P197" s="87">
        <f t="shared" si="21"/>
        <v>3</v>
      </c>
      <c r="Q197" s="87">
        <f t="shared" si="21"/>
        <v>6</v>
      </c>
      <c r="R197" s="87">
        <f t="shared" si="21"/>
        <v>0</v>
      </c>
      <c r="S197" s="87">
        <f t="shared" si="21"/>
        <v>0</v>
      </c>
      <c r="T197" s="87">
        <f t="shared" si="21"/>
        <v>0</v>
      </c>
      <c r="U197" s="87">
        <f t="shared" si="21"/>
        <v>3</v>
      </c>
      <c r="V197" s="87">
        <f t="shared" si="21"/>
        <v>1</v>
      </c>
      <c r="W197" s="87">
        <f t="shared" si="21"/>
        <v>4</v>
      </c>
      <c r="X197" s="87">
        <f t="shared" si="21"/>
        <v>5</v>
      </c>
      <c r="Y197" s="87">
        <f t="shared" si="21"/>
        <v>5</v>
      </c>
      <c r="Z197" s="87">
        <f t="shared" si="21"/>
        <v>10</v>
      </c>
      <c r="AA197" s="87">
        <f t="shared" si="21"/>
        <v>0</v>
      </c>
      <c r="AB197" s="87">
        <f t="shared" si="21"/>
        <v>0</v>
      </c>
      <c r="AC197" s="87">
        <f t="shared" si="21"/>
        <v>0</v>
      </c>
      <c r="AD197" s="87">
        <f t="shared" si="21"/>
        <v>14</v>
      </c>
      <c r="AE197" s="87">
        <f t="shared" si="21"/>
        <v>16</v>
      </c>
      <c r="AF197" s="89">
        <f t="shared" si="21"/>
        <v>30</v>
      </c>
    </row>
    <row r="198" spans="1:32" s="1" customFormat="1" ht="20.100000000000001" customHeight="1">
      <c r="A198" s="487" t="s">
        <v>81</v>
      </c>
      <c r="B198" s="488"/>
      <c r="C198" s="488"/>
      <c r="D198" s="488"/>
      <c r="E198" s="488"/>
      <c r="F198" s="488"/>
      <c r="G198" s="488"/>
      <c r="H198" s="488"/>
      <c r="I198" s="488"/>
      <c r="J198" s="488"/>
      <c r="K198" s="488"/>
      <c r="L198" s="488"/>
      <c r="M198" s="488"/>
      <c r="N198" s="488"/>
      <c r="O198" s="488"/>
      <c r="P198" s="488"/>
      <c r="Q198" s="488"/>
      <c r="R198" s="488"/>
      <c r="S198" s="488"/>
      <c r="T198" s="488"/>
      <c r="U198" s="488"/>
      <c r="V198" s="488"/>
      <c r="W198" s="488"/>
      <c r="X198" s="488"/>
      <c r="Y198" s="488"/>
      <c r="Z198" s="488"/>
      <c r="AA198" s="488"/>
      <c r="AB198" s="488"/>
      <c r="AC198" s="488"/>
      <c r="AD198" s="488"/>
      <c r="AE198" s="488"/>
      <c r="AF198" s="489"/>
    </row>
    <row r="199" spans="1:32" s="1" customFormat="1" ht="20.100000000000001" customHeight="1">
      <c r="A199" s="11">
        <v>76</v>
      </c>
      <c r="B199" s="12" t="s">
        <v>56</v>
      </c>
      <c r="C199" s="17">
        <v>0</v>
      </c>
      <c r="D199" s="17">
        <v>0</v>
      </c>
      <c r="E199" s="17">
        <v>0</v>
      </c>
      <c r="F199" s="17">
        <v>3</v>
      </c>
      <c r="G199" s="17">
        <v>5</v>
      </c>
      <c r="H199" s="17">
        <v>8</v>
      </c>
      <c r="I199" s="17">
        <v>0</v>
      </c>
      <c r="J199" s="17">
        <v>0</v>
      </c>
      <c r="K199" s="17">
        <v>0</v>
      </c>
      <c r="L199" s="17">
        <v>1</v>
      </c>
      <c r="M199" s="17">
        <v>0</v>
      </c>
      <c r="N199" s="17">
        <v>1</v>
      </c>
      <c r="O199" s="17">
        <v>4</v>
      </c>
      <c r="P199" s="17">
        <v>1</v>
      </c>
      <c r="Q199" s="17">
        <v>5</v>
      </c>
      <c r="R199" s="17">
        <v>0</v>
      </c>
      <c r="S199" s="17">
        <v>1</v>
      </c>
      <c r="T199" s="17">
        <v>1</v>
      </c>
      <c r="U199" s="17">
        <v>0</v>
      </c>
      <c r="V199" s="17">
        <v>0</v>
      </c>
      <c r="W199" s="17">
        <v>0</v>
      </c>
      <c r="X199" s="17">
        <v>3</v>
      </c>
      <c r="Y199" s="17">
        <v>2</v>
      </c>
      <c r="Z199" s="17">
        <v>5</v>
      </c>
      <c r="AA199" s="17">
        <v>0</v>
      </c>
      <c r="AB199" s="17">
        <v>0</v>
      </c>
      <c r="AC199" s="17">
        <v>0</v>
      </c>
      <c r="AD199" s="17">
        <v>11</v>
      </c>
      <c r="AE199" s="17">
        <v>9</v>
      </c>
      <c r="AF199" s="18">
        <v>20</v>
      </c>
    </row>
    <row r="200" spans="1:32" s="1" customFormat="1" ht="20.100000000000001" customHeight="1">
      <c r="A200" s="487" t="s">
        <v>85</v>
      </c>
      <c r="B200" s="488"/>
      <c r="C200" s="488"/>
      <c r="D200" s="488"/>
      <c r="E200" s="488"/>
      <c r="F200" s="488"/>
      <c r="G200" s="488"/>
      <c r="H200" s="488"/>
      <c r="I200" s="488"/>
      <c r="J200" s="488"/>
      <c r="K200" s="488"/>
      <c r="L200" s="488"/>
      <c r="M200" s="488"/>
      <c r="N200" s="488"/>
      <c r="O200" s="488"/>
      <c r="P200" s="488"/>
      <c r="Q200" s="488"/>
      <c r="R200" s="488"/>
      <c r="S200" s="488"/>
      <c r="T200" s="488"/>
      <c r="U200" s="488"/>
      <c r="V200" s="488"/>
      <c r="W200" s="488"/>
      <c r="X200" s="488"/>
      <c r="Y200" s="488"/>
      <c r="Z200" s="488"/>
      <c r="AA200" s="488"/>
      <c r="AB200" s="488"/>
      <c r="AC200" s="488"/>
      <c r="AD200" s="488"/>
      <c r="AE200" s="488"/>
      <c r="AF200" s="489"/>
    </row>
    <row r="201" spans="1:32" s="1" customFormat="1" ht="20.100000000000001" customHeight="1">
      <c r="A201" s="11">
        <v>83</v>
      </c>
      <c r="B201" s="12" t="s">
        <v>20</v>
      </c>
      <c r="C201" s="13">
        <v>0</v>
      </c>
      <c r="D201" s="13">
        <v>2</v>
      </c>
      <c r="E201" s="13">
        <v>2</v>
      </c>
      <c r="F201" s="13">
        <v>5</v>
      </c>
      <c r="G201" s="13">
        <v>1</v>
      </c>
      <c r="H201" s="13">
        <v>6</v>
      </c>
      <c r="I201" s="13">
        <v>1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2</v>
      </c>
      <c r="P201" s="13">
        <v>2</v>
      </c>
      <c r="Q201" s="13">
        <v>4</v>
      </c>
      <c r="R201" s="13">
        <v>0</v>
      </c>
      <c r="S201" s="13">
        <v>0</v>
      </c>
      <c r="T201" s="13">
        <v>0</v>
      </c>
      <c r="U201" s="13">
        <v>3</v>
      </c>
      <c r="V201" s="13">
        <v>1</v>
      </c>
      <c r="W201" s="13">
        <v>4</v>
      </c>
      <c r="X201" s="13">
        <v>3</v>
      </c>
      <c r="Y201" s="13">
        <v>0</v>
      </c>
      <c r="Z201" s="13">
        <v>3</v>
      </c>
      <c r="AA201" s="13">
        <v>0</v>
      </c>
      <c r="AB201" s="13">
        <v>0</v>
      </c>
      <c r="AC201" s="13">
        <v>0</v>
      </c>
      <c r="AD201" s="13">
        <v>14</v>
      </c>
      <c r="AE201" s="13">
        <v>6</v>
      </c>
      <c r="AF201" s="14">
        <v>20</v>
      </c>
    </row>
    <row r="202" spans="1:32" s="1" customFormat="1" ht="20.100000000000001" customHeight="1">
      <c r="A202" s="11">
        <v>84</v>
      </c>
      <c r="B202" s="12" t="s">
        <v>62</v>
      </c>
      <c r="C202" s="13">
        <v>0</v>
      </c>
      <c r="D202" s="13">
        <v>1</v>
      </c>
      <c r="E202" s="13">
        <v>1</v>
      </c>
      <c r="F202" s="13">
        <v>1</v>
      </c>
      <c r="G202" s="13">
        <v>0</v>
      </c>
      <c r="H202" s="13">
        <v>1</v>
      </c>
      <c r="I202" s="13">
        <v>1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2</v>
      </c>
      <c r="P202" s="13">
        <v>0</v>
      </c>
      <c r="Q202" s="13">
        <v>2</v>
      </c>
      <c r="R202" s="13">
        <v>0</v>
      </c>
      <c r="S202" s="13">
        <v>1</v>
      </c>
      <c r="T202" s="13">
        <v>1</v>
      </c>
      <c r="U202" s="13">
        <v>0</v>
      </c>
      <c r="V202" s="13">
        <v>0</v>
      </c>
      <c r="W202" s="13">
        <v>0</v>
      </c>
      <c r="X202" s="13">
        <v>1</v>
      </c>
      <c r="Y202" s="13">
        <v>1</v>
      </c>
      <c r="Z202" s="13">
        <v>2</v>
      </c>
      <c r="AA202" s="13">
        <v>0</v>
      </c>
      <c r="AB202" s="13">
        <v>0</v>
      </c>
      <c r="AC202" s="13">
        <v>0</v>
      </c>
      <c r="AD202" s="13">
        <v>5</v>
      </c>
      <c r="AE202" s="13">
        <v>3</v>
      </c>
      <c r="AF202" s="14">
        <v>8</v>
      </c>
    </row>
    <row r="203" spans="1:32" s="1" customFormat="1" ht="20.100000000000001" customHeight="1">
      <c r="A203" s="11">
        <v>86</v>
      </c>
      <c r="B203" s="12" t="s">
        <v>56</v>
      </c>
      <c r="C203" s="13">
        <v>0</v>
      </c>
      <c r="D203" s="13">
        <v>1</v>
      </c>
      <c r="E203" s="13">
        <v>1</v>
      </c>
      <c r="F203" s="13">
        <v>7</v>
      </c>
      <c r="G203" s="13">
        <v>2</v>
      </c>
      <c r="H203" s="13">
        <v>9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1</v>
      </c>
      <c r="O203" s="13">
        <v>2</v>
      </c>
      <c r="P203" s="13">
        <v>2</v>
      </c>
      <c r="Q203" s="13">
        <v>4</v>
      </c>
      <c r="R203" s="13">
        <v>0</v>
      </c>
      <c r="S203" s="13">
        <v>2</v>
      </c>
      <c r="T203" s="13">
        <v>2</v>
      </c>
      <c r="U203" s="13">
        <v>4</v>
      </c>
      <c r="V203" s="13">
        <v>2</v>
      </c>
      <c r="W203" s="13">
        <v>6</v>
      </c>
      <c r="X203" s="13">
        <v>3</v>
      </c>
      <c r="Y203" s="13">
        <v>1</v>
      </c>
      <c r="Z203" s="13">
        <v>4</v>
      </c>
      <c r="AA203" s="13">
        <v>0</v>
      </c>
      <c r="AB203" s="13">
        <v>0</v>
      </c>
      <c r="AC203" s="13">
        <v>0</v>
      </c>
      <c r="AD203" s="13">
        <v>17</v>
      </c>
      <c r="AE203" s="13">
        <v>10</v>
      </c>
      <c r="AF203" s="14">
        <v>27</v>
      </c>
    </row>
    <row r="204" spans="1:32" s="1" customFormat="1" ht="20.100000000000001" customHeight="1">
      <c r="A204" s="11">
        <v>88</v>
      </c>
      <c r="B204" s="12" t="s">
        <v>40</v>
      </c>
      <c r="C204" s="13">
        <v>4</v>
      </c>
      <c r="D204" s="13">
        <v>4</v>
      </c>
      <c r="E204" s="13">
        <v>8</v>
      </c>
      <c r="F204" s="13">
        <v>1</v>
      </c>
      <c r="G204" s="13">
        <v>0</v>
      </c>
      <c r="H204" s="13">
        <v>1</v>
      </c>
      <c r="I204" s="13">
        <v>1</v>
      </c>
      <c r="J204" s="13">
        <v>0</v>
      </c>
      <c r="K204" s="13">
        <v>1</v>
      </c>
      <c r="L204" s="13">
        <v>1</v>
      </c>
      <c r="M204" s="13">
        <v>0</v>
      </c>
      <c r="N204" s="13">
        <v>1</v>
      </c>
      <c r="O204" s="13">
        <v>2</v>
      </c>
      <c r="P204" s="13">
        <v>0</v>
      </c>
      <c r="Q204" s="13">
        <v>2</v>
      </c>
      <c r="R204" s="13">
        <v>1</v>
      </c>
      <c r="S204" s="13">
        <v>1</v>
      </c>
      <c r="T204" s="13">
        <v>2</v>
      </c>
      <c r="U204" s="13">
        <v>4</v>
      </c>
      <c r="V204" s="13">
        <v>2</v>
      </c>
      <c r="W204" s="13">
        <v>6</v>
      </c>
      <c r="X204" s="13">
        <v>8</v>
      </c>
      <c r="Y204" s="13">
        <v>0</v>
      </c>
      <c r="Z204" s="13">
        <v>8</v>
      </c>
      <c r="AA204" s="13">
        <v>0</v>
      </c>
      <c r="AB204" s="13">
        <v>0</v>
      </c>
      <c r="AC204" s="13">
        <v>0</v>
      </c>
      <c r="AD204" s="13">
        <v>22</v>
      </c>
      <c r="AE204" s="13">
        <v>7</v>
      </c>
      <c r="AF204" s="14">
        <v>29</v>
      </c>
    </row>
    <row r="205" spans="1:32" s="1" customFormat="1" ht="20.100000000000001" customHeight="1" thickBot="1">
      <c r="A205" s="90"/>
      <c r="B205" s="69" t="s">
        <v>53</v>
      </c>
      <c r="C205" s="70">
        <f t="shared" ref="C205:AF205" si="22">SUM(C201:C204)</f>
        <v>4</v>
      </c>
      <c r="D205" s="70">
        <f t="shared" si="22"/>
        <v>8</v>
      </c>
      <c r="E205" s="70">
        <f t="shared" si="22"/>
        <v>12</v>
      </c>
      <c r="F205" s="70">
        <f t="shared" si="22"/>
        <v>14</v>
      </c>
      <c r="G205" s="70">
        <f t="shared" si="22"/>
        <v>3</v>
      </c>
      <c r="H205" s="70">
        <f t="shared" si="22"/>
        <v>17</v>
      </c>
      <c r="I205" s="70">
        <f t="shared" si="22"/>
        <v>3</v>
      </c>
      <c r="J205" s="70">
        <f t="shared" si="22"/>
        <v>0</v>
      </c>
      <c r="K205" s="70">
        <f t="shared" si="22"/>
        <v>3</v>
      </c>
      <c r="L205" s="70">
        <f t="shared" si="22"/>
        <v>2</v>
      </c>
      <c r="M205" s="70">
        <f t="shared" si="22"/>
        <v>0</v>
      </c>
      <c r="N205" s="70">
        <f t="shared" si="22"/>
        <v>2</v>
      </c>
      <c r="O205" s="70">
        <f t="shared" si="22"/>
        <v>8</v>
      </c>
      <c r="P205" s="70">
        <f t="shared" si="22"/>
        <v>4</v>
      </c>
      <c r="Q205" s="70">
        <f t="shared" si="22"/>
        <v>12</v>
      </c>
      <c r="R205" s="70">
        <f t="shared" si="22"/>
        <v>1</v>
      </c>
      <c r="S205" s="70">
        <f t="shared" si="22"/>
        <v>4</v>
      </c>
      <c r="T205" s="70">
        <f t="shared" si="22"/>
        <v>5</v>
      </c>
      <c r="U205" s="70">
        <f t="shared" si="22"/>
        <v>11</v>
      </c>
      <c r="V205" s="70">
        <f t="shared" si="22"/>
        <v>5</v>
      </c>
      <c r="W205" s="70">
        <f t="shared" si="22"/>
        <v>16</v>
      </c>
      <c r="X205" s="70">
        <f t="shared" si="22"/>
        <v>15</v>
      </c>
      <c r="Y205" s="70">
        <f t="shared" si="22"/>
        <v>2</v>
      </c>
      <c r="Z205" s="70">
        <f t="shared" si="22"/>
        <v>17</v>
      </c>
      <c r="AA205" s="70">
        <f t="shared" si="22"/>
        <v>0</v>
      </c>
      <c r="AB205" s="70">
        <f t="shared" si="22"/>
        <v>0</v>
      </c>
      <c r="AC205" s="70">
        <f t="shared" si="22"/>
        <v>0</v>
      </c>
      <c r="AD205" s="70">
        <f t="shared" si="22"/>
        <v>58</v>
      </c>
      <c r="AE205" s="70">
        <f t="shared" si="22"/>
        <v>26</v>
      </c>
      <c r="AF205" s="73">
        <f t="shared" si="22"/>
        <v>84</v>
      </c>
    </row>
    <row r="206" spans="1:32" s="1" customFormat="1">
      <c r="A206" s="32"/>
      <c r="B206" s="33" t="s">
        <v>52</v>
      </c>
      <c r="C206" s="32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</row>
    <row r="207" spans="1:32" s="1" customFormat="1">
      <c r="A207" s="32"/>
      <c r="B207" s="33" t="s">
        <v>52</v>
      </c>
      <c r="C207" s="32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</row>
    <row r="208" spans="1:32" s="1" customFormat="1" ht="18.75">
      <c r="A208" s="485" t="s">
        <v>0</v>
      </c>
      <c r="B208" s="485"/>
      <c r="C208" s="485"/>
      <c r="D208" s="485"/>
      <c r="E208" s="485"/>
      <c r="F208" s="485"/>
      <c r="G208" s="485"/>
      <c r="H208" s="485"/>
      <c r="I208" s="485"/>
      <c r="J208" s="485"/>
      <c r="K208" s="485"/>
      <c r="L208" s="485"/>
      <c r="M208" s="485"/>
      <c r="N208" s="485"/>
      <c r="O208" s="485"/>
      <c r="P208" s="485"/>
      <c r="Q208" s="485"/>
      <c r="R208" s="485"/>
      <c r="S208" s="485"/>
      <c r="T208" s="485"/>
      <c r="U208" s="485"/>
      <c r="V208" s="485"/>
      <c r="W208" s="485"/>
      <c r="X208" s="485"/>
      <c r="Y208" s="485"/>
      <c r="Z208" s="485"/>
      <c r="AA208" s="485"/>
      <c r="AB208" s="485"/>
      <c r="AC208" s="485"/>
      <c r="AD208" s="485"/>
      <c r="AE208" s="485"/>
      <c r="AF208" s="485"/>
    </row>
    <row r="209" spans="1:32" s="1" customFormat="1" ht="18.75">
      <c r="A209" s="485" t="s">
        <v>110</v>
      </c>
      <c r="B209" s="485"/>
      <c r="C209" s="485"/>
      <c r="D209" s="485"/>
      <c r="E209" s="485"/>
      <c r="F209" s="485"/>
      <c r="G209" s="485"/>
      <c r="H209" s="485"/>
      <c r="I209" s="485"/>
      <c r="J209" s="485"/>
      <c r="K209" s="485"/>
      <c r="L209" s="485"/>
      <c r="M209" s="485"/>
      <c r="N209" s="485"/>
      <c r="O209" s="485"/>
      <c r="P209" s="485"/>
      <c r="Q209" s="485"/>
      <c r="R209" s="485"/>
      <c r="S209" s="485"/>
      <c r="T209" s="485"/>
      <c r="U209" s="485"/>
      <c r="V209" s="485"/>
      <c r="W209" s="485"/>
      <c r="X209" s="485"/>
      <c r="Y209" s="485"/>
      <c r="Z209" s="485"/>
      <c r="AA209" s="485"/>
      <c r="AB209" s="485"/>
      <c r="AC209" s="485"/>
      <c r="AD209" s="485"/>
      <c r="AE209" s="485"/>
      <c r="AF209" s="485"/>
    </row>
    <row r="210" spans="1:32" s="1" customFormat="1">
      <c r="A210" s="486" t="s">
        <v>2</v>
      </c>
      <c r="B210" s="486" t="s">
        <v>90</v>
      </c>
      <c r="C210" s="486" t="s">
        <v>4</v>
      </c>
      <c r="D210" s="486"/>
      <c r="E210" s="486"/>
      <c r="F210" s="486" t="s">
        <v>5</v>
      </c>
      <c r="G210" s="486"/>
      <c r="H210" s="486"/>
      <c r="I210" s="486" t="s">
        <v>6</v>
      </c>
      <c r="J210" s="486"/>
      <c r="K210" s="486"/>
      <c r="L210" s="486" t="s">
        <v>7</v>
      </c>
      <c r="M210" s="486"/>
      <c r="N210" s="486"/>
      <c r="O210" s="486" t="s">
        <v>8</v>
      </c>
      <c r="P210" s="486"/>
      <c r="Q210" s="486"/>
      <c r="R210" s="486" t="s">
        <v>9</v>
      </c>
      <c r="S210" s="486"/>
      <c r="T210" s="486"/>
      <c r="U210" s="486" t="s">
        <v>10</v>
      </c>
      <c r="V210" s="486"/>
      <c r="W210" s="486"/>
      <c r="X210" s="486" t="s">
        <v>11</v>
      </c>
      <c r="Y210" s="486"/>
      <c r="Z210" s="486"/>
      <c r="AA210" s="486" t="s">
        <v>12</v>
      </c>
      <c r="AB210" s="486"/>
      <c r="AC210" s="486"/>
      <c r="AD210" s="486" t="s">
        <v>13</v>
      </c>
      <c r="AE210" s="486"/>
      <c r="AF210" s="486" t="s">
        <v>14</v>
      </c>
    </row>
    <row r="211" spans="1:32" s="1" customFormat="1" ht="15.75" thickBot="1">
      <c r="A211" s="486"/>
      <c r="B211" s="486"/>
      <c r="C211" s="7" t="s">
        <v>15</v>
      </c>
      <c r="D211" s="7" t="s">
        <v>16</v>
      </c>
      <c r="E211" s="43" t="s">
        <v>17</v>
      </c>
      <c r="F211" s="7" t="s">
        <v>15</v>
      </c>
      <c r="G211" s="7" t="s">
        <v>16</v>
      </c>
      <c r="H211" s="43" t="s">
        <v>17</v>
      </c>
      <c r="I211" s="7" t="s">
        <v>15</v>
      </c>
      <c r="J211" s="7" t="s">
        <v>16</v>
      </c>
      <c r="K211" s="43" t="s">
        <v>17</v>
      </c>
      <c r="L211" s="7" t="s">
        <v>15</v>
      </c>
      <c r="M211" s="7" t="s">
        <v>16</v>
      </c>
      <c r="N211" s="43" t="s">
        <v>18</v>
      </c>
      <c r="O211" s="7" t="s">
        <v>15</v>
      </c>
      <c r="P211" s="7" t="s">
        <v>16</v>
      </c>
      <c r="Q211" s="43" t="s">
        <v>18</v>
      </c>
      <c r="R211" s="7" t="s">
        <v>15</v>
      </c>
      <c r="S211" s="7" t="s">
        <v>16</v>
      </c>
      <c r="T211" s="43" t="s">
        <v>18</v>
      </c>
      <c r="U211" s="7" t="s">
        <v>15</v>
      </c>
      <c r="V211" s="7" t="s">
        <v>16</v>
      </c>
      <c r="W211" s="43" t="s">
        <v>18</v>
      </c>
      <c r="X211" s="7" t="s">
        <v>15</v>
      </c>
      <c r="Y211" s="7" t="s">
        <v>16</v>
      </c>
      <c r="Z211" s="43" t="s">
        <v>18</v>
      </c>
      <c r="AA211" s="7" t="s">
        <v>15</v>
      </c>
      <c r="AB211" s="7" t="s">
        <v>16</v>
      </c>
      <c r="AC211" s="43" t="s">
        <v>18</v>
      </c>
      <c r="AD211" s="7" t="s">
        <v>15</v>
      </c>
      <c r="AE211" s="7" t="s">
        <v>16</v>
      </c>
      <c r="AF211" s="486"/>
    </row>
    <row r="212" spans="1:32" s="1" customFormat="1">
      <c r="A212" s="35">
        <v>1</v>
      </c>
      <c r="B212" s="48" t="s">
        <v>159</v>
      </c>
      <c r="C212" s="36">
        <v>114</v>
      </c>
      <c r="D212" s="36">
        <v>186</v>
      </c>
      <c r="E212" s="36">
        <v>300</v>
      </c>
      <c r="F212" s="36">
        <v>81</v>
      </c>
      <c r="G212" s="36">
        <v>67</v>
      </c>
      <c r="H212" s="36">
        <v>148</v>
      </c>
      <c r="I212" s="36">
        <v>46</v>
      </c>
      <c r="J212" s="36">
        <v>28</v>
      </c>
      <c r="K212" s="36">
        <v>74</v>
      </c>
      <c r="L212" s="36">
        <v>36</v>
      </c>
      <c r="M212" s="36">
        <v>23</v>
      </c>
      <c r="N212" s="36">
        <v>59</v>
      </c>
      <c r="O212" s="36">
        <v>86</v>
      </c>
      <c r="P212" s="36">
        <v>98</v>
      </c>
      <c r="Q212" s="36">
        <v>184</v>
      </c>
      <c r="R212" s="36">
        <v>24</v>
      </c>
      <c r="S212" s="36">
        <v>32</v>
      </c>
      <c r="T212" s="36">
        <v>56</v>
      </c>
      <c r="U212" s="36">
        <v>59</v>
      </c>
      <c r="V212" s="36">
        <v>72</v>
      </c>
      <c r="W212" s="36">
        <v>131</v>
      </c>
      <c r="X212" s="36">
        <v>117</v>
      </c>
      <c r="Y212" s="36">
        <v>186</v>
      </c>
      <c r="Z212" s="36">
        <v>303</v>
      </c>
      <c r="AA212" s="36">
        <v>0</v>
      </c>
      <c r="AB212" s="36">
        <v>1</v>
      </c>
      <c r="AC212" s="36">
        <v>1</v>
      </c>
      <c r="AD212" s="36">
        <v>564</v>
      </c>
      <c r="AE212" s="36">
        <v>690</v>
      </c>
      <c r="AF212" s="37">
        <v>1254</v>
      </c>
    </row>
    <row r="213" spans="1:32" s="1" customFormat="1">
      <c r="A213" s="8">
        <v>2</v>
      </c>
      <c r="B213" s="24" t="s">
        <v>91</v>
      </c>
      <c r="C213" s="6">
        <v>7</v>
      </c>
      <c r="D213" s="6">
        <v>1</v>
      </c>
      <c r="E213" s="6">
        <v>8</v>
      </c>
      <c r="F213" s="6">
        <v>0</v>
      </c>
      <c r="G213" s="6">
        <v>0</v>
      </c>
      <c r="H213" s="6">
        <v>0</v>
      </c>
      <c r="I213" s="6">
        <v>0</v>
      </c>
      <c r="J213" s="6">
        <v>1</v>
      </c>
      <c r="K213" s="6">
        <v>1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2</v>
      </c>
      <c r="V213" s="6">
        <v>0</v>
      </c>
      <c r="W213" s="6">
        <v>2</v>
      </c>
      <c r="X213" s="6">
        <v>2</v>
      </c>
      <c r="Y213" s="6">
        <v>0</v>
      </c>
      <c r="Z213" s="6">
        <v>2</v>
      </c>
      <c r="AA213" s="6">
        <v>0</v>
      </c>
      <c r="AB213" s="6">
        <v>0</v>
      </c>
      <c r="AC213" s="6">
        <v>0</v>
      </c>
      <c r="AD213" s="6">
        <v>11</v>
      </c>
      <c r="AE213" s="6">
        <v>2</v>
      </c>
      <c r="AF213" s="10">
        <v>13</v>
      </c>
    </row>
    <row r="214" spans="1:32" s="1" customFormat="1">
      <c r="A214" s="8">
        <v>3</v>
      </c>
      <c r="B214" s="24" t="s">
        <v>92</v>
      </c>
      <c r="C214" s="6">
        <v>4</v>
      </c>
      <c r="D214" s="6">
        <v>10</v>
      </c>
      <c r="E214" s="6">
        <v>14</v>
      </c>
      <c r="F214" s="6">
        <v>1</v>
      </c>
      <c r="G214" s="6">
        <v>0</v>
      </c>
      <c r="H214" s="6">
        <v>1</v>
      </c>
      <c r="I214" s="6">
        <v>2</v>
      </c>
      <c r="J214" s="6">
        <v>0</v>
      </c>
      <c r="K214" s="6">
        <v>2</v>
      </c>
      <c r="L214" s="6">
        <v>0</v>
      </c>
      <c r="M214" s="6">
        <v>0</v>
      </c>
      <c r="N214" s="6">
        <v>0</v>
      </c>
      <c r="O214" s="6">
        <v>0</v>
      </c>
      <c r="P214" s="6">
        <v>4</v>
      </c>
      <c r="Q214" s="6">
        <v>4</v>
      </c>
      <c r="R214" s="6">
        <v>7</v>
      </c>
      <c r="S214" s="6">
        <v>4</v>
      </c>
      <c r="T214" s="6">
        <v>11</v>
      </c>
      <c r="U214" s="6">
        <v>0</v>
      </c>
      <c r="V214" s="6">
        <v>0</v>
      </c>
      <c r="W214" s="6">
        <v>0</v>
      </c>
      <c r="X214" s="6">
        <v>1</v>
      </c>
      <c r="Y214" s="6">
        <v>0</v>
      </c>
      <c r="Z214" s="6">
        <v>1</v>
      </c>
      <c r="AA214" s="6">
        <v>0</v>
      </c>
      <c r="AB214" s="6">
        <v>0</v>
      </c>
      <c r="AC214" s="6">
        <v>0</v>
      </c>
      <c r="AD214" s="6">
        <v>15</v>
      </c>
      <c r="AE214" s="6">
        <v>18</v>
      </c>
      <c r="AF214" s="10">
        <v>33</v>
      </c>
    </row>
    <row r="215" spans="1:32" s="1" customFormat="1">
      <c r="A215" s="8">
        <v>4</v>
      </c>
      <c r="B215" s="24" t="s">
        <v>93</v>
      </c>
      <c r="C215" s="77">
        <v>3</v>
      </c>
      <c r="D215" s="6">
        <v>12</v>
      </c>
      <c r="E215" s="6">
        <v>15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1</v>
      </c>
      <c r="M215" s="6">
        <v>0</v>
      </c>
      <c r="N215" s="6">
        <v>1</v>
      </c>
      <c r="O215" s="6">
        <v>3</v>
      </c>
      <c r="P215" s="6">
        <v>0</v>
      </c>
      <c r="Q215" s="6">
        <v>3</v>
      </c>
      <c r="R215" s="6">
        <v>1</v>
      </c>
      <c r="S215" s="6">
        <v>1</v>
      </c>
      <c r="T215" s="6">
        <v>2</v>
      </c>
      <c r="U215" s="6">
        <v>0</v>
      </c>
      <c r="V215" s="6">
        <v>0</v>
      </c>
      <c r="W215" s="6">
        <v>0</v>
      </c>
      <c r="X215" s="6">
        <v>3</v>
      </c>
      <c r="Y215" s="6">
        <v>6</v>
      </c>
      <c r="Z215" s="6">
        <v>9</v>
      </c>
      <c r="AA215" s="6">
        <v>0</v>
      </c>
      <c r="AB215" s="6">
        <v>0</v>
      </c>
      <c r="AC215" s="6">
        <v>0</v>
      </c>
      <c r="AD215" s="6">
        <v>11</v>
      </c>
      <c r="AE215" s="6">
        <v>19</v>
      </c>
      <c r="AF215" s="10">
        <v>30</v>
      </c>
    </row>
    <row r="216" spans="1:32" s="1" customFormat="1">
      <c r="A216" s="8">
        <v>5</v>
      </c>
      <c r="B216" s="24" t="s">
        <v>94</v>
      </c>
      <c r="C216" s="6">
        <v>4</v>
      </c>
      <c r="D216" s="6">
        <v>4</v>
      </c>
      <c r="E216" s="6">
        <v>8</v>
      </c>
      <c r="F216" s="6">
        <v>4</v>
      </c>
      <c r="G216" s="6">
        <v>6</v>
      </c>
      <c r="H216" s="6">
        <v>10</v>
      </c>
      <c r="I216" s="6">
        <v>3</v>
      </c>
      <c r="J216" s="6">
        <v>0</v>
      </c>
      <c r="K216" s="6">
        <v>3</v>
      </c>
      <c r="L216" s="6">
        <v>0</v>
      </c>
      <c r="M216" s="6">
        <v>1</v>
      </c>
      <c r="N216" s="6">
        <v>1</v>
      </c>
      <c r="O216" s="6">
        <v>1</v>
      </c>
      <c r="P216" s="6">
        <v>4</v>
      </c>
      <c r="Q216" s="6">
        <v>5</v>
      </c>
      <c r="R216" s="6">
        <v>0</v>
      </c>
      <c r="S216" s="6">
        <v>1</v>
      </c>
      <c r="T216" s="6">
        <v>1</v>
      </c>
      <c r="U216" s="6">
        <v>0</v>
      </c>
      <c r="V216" s="6">
        <v>5</v>
      </c>
      <c r="W216" s="6">
        <v>5</v>
      </c>
      <c r="X216" s="6">
        <v>4</v>
      </c>
      <c r="Y216" s="6">
        <v>6</v>
      </c>
      <c r="Z216" s="6">
        <v>10</v>
      </c>
      <c r="AA216" s="6">
        <v>0</v>
      </c>
      <c r="AB216" s="6">
        <v>0</v>
      </c>
      <c r="AC216" s="6">
        <v>0</v>
      </c>
      <c r="AD216" s="6">
        <v>16</v>
      </c>
      <c r="AE216" s="6">
        <v>27</v>
      </c>
      <c r="AF216" s="10">
        <v>43</v>
      </c>
    </row>
    <row r="217" spans="1:32" s="1" customFormat="1" ht="26.25" thickBot="1">
      <c r="A217" s="8">
        <v>6</v>
      </c>
      <c r="B217" s="24" t="s">
        <v>95</v>
      </c>
      <c r="C217" s="6">
        <v>12</v>
      </c>
      <c r="D217" s="6">
        <v>4</v>
      </c>
      <c r="E217" s="6">
        <v>16</v>
      </c>
      <c r="F217" s="6">
        <v>6</v>
      </c>
      <c r="G217" s="6">
        <v>3</v>
      </c>
      <c r="H217" s="6">
        <v>9</v>
      </c>
      <c r="I217" s="6">
        <v>0</v>
      </c>
      <c r="J217" s="6">
        <v>0</v>
      </c>
      <c r="K217" s="6">
        <v>0</v>
      </c>
      <c r="L217" s="6">
        <v>4</v>
      </c>
      <c r="M217" s="6">
        <v>0</v>
      </c>
      <c r="N217" s="6">
        <v>4</v>
      </c>
      <c r="O217" s="6">
        <v>7</v>
      </c>
      <c r="P217" s="6">
        <v>3</v>
      </c>
      <c r="Q217" s="6">
        <v>10</v>
      </c>
      <c r="R217" s="6">
        <v>3</v>
      </c>
      <c r="S217" s="6">
        <v>5</v>
      </c>
      <c r="T217" s="6">
        <v>8</v>
      </c>
      <c r="U217" s="6">
        <v>3</v>
      </c>
      <c r="V217" s="6">
        <v>6</v>
      </c>
      <c r="W217" s="6">
        <v>9</v>
      </c>
      <c r="X217" s="6">
        <v>25</v>
      </c>
      <c r="Y217" s="6">
        <v>14</v>
      </c>
      <c r="Z217" s="6">
        <v>39</v>
      </c>
      <c r="AA217" s="6">
        <v>0</v>
      </c>
      <c r="AB217" s="6">
        <v>0</v>
      </c>
      <c r="AC217" s="6">
        <v>0</v>
      </c>
      <c r="AD217" s="6">
        <v>60</v>
      </c>
      <c r="AE217" s="6">
        <v>35</v>
      </c>
      <c r="AF217" s="10">
        <v>95</v>
      </c>
    </row>
    <row r="218" spans="1:32" s="1" customFormat="1" ht="15.75" thickBot="1">
      <c r="A218" s="38">
        <v>7</v>
      </c>
      <c r="B218" s="45" t="s">
        <v>343</v>
      </c>
      <c r="C218" s="402">
        <v>18</v>
      </c>
      <c r="D218" s="403">
        <v>33</v>
      </c>
      <c r="E218" s="403">
        <v>51</v>
      </c>
      <c r="F218" s="403">
        <v>20</v>
      </c>
      <c r="G218" s="403">
        <v>10</v>
      </c>
      <c r="H218" s="403">
        <v>30</v>
      </c>
      <c r="I218" s="403">
        <v>4</v>
      </c>
      <c r="J218" s="403">
        <v>2</v>
      </c>
      <c r="K218" s="403">
        <v>6</v>
      </c>
      <c r="L218" s="403">
        <v>5</v>
      </c>
      <c r="M218" s="403">
        <v>2</v>
      </c>
      <c r="N218" s="403">
        <v>7</v>
      </c>
      <c r="O218" s="403">
        <v>19</v>
      </c>
      <c r="P218" s="403">
        <v>18</v>
      </c>
      <c r="Q218" s="403">
        <v>37</v>
      </c>
      <c r="R218" s="403">
        <v>1</v>
      </c>
      <c r="S218" s="403">
        <v>6</v>
      </c>
      <c r="T218" s="403">
        <v>7</v>
      </c>
      <c r="U218" s="403">
        <v>15</v>
      </c>
      <c r="V218" s="403">
        <v>10</v>
      </c>
      <c r="W218" s="403">
        <v>25</v>
      </c>
      <c r="X218" s="403">
        <v>32</v>
      </c>
      <c r="Y218" s="403">
        <v>29</v>
      </c>
      <c r="Z218" s="403">
        <v>61</v>
      </c>
      <c r="AA218" s="403">
        <v>0</v>
      </c>
      <c r="AB218" s="403">
        <v>0</v>
      </c>
      <c r="AC218" s="403">
        <v>0</v>
      </c>
      <c r="AD218" s="403">
        <v>114</v>
      </c>
      <c r="AE218" s="403">
        <v>110</v>
      </c>
      <c r="AF218" s="403">
        <v>224</v>
      </c>
    </row>
    <row r="219" spans="1:32" s="1" customFormat="1" ht="15.75" thickBot="1">
      <c r="A219" s="46"/>
      <c r="B219" s="52" t="s">
        <v>14</v>
      </c>
      <c r="C219" s="47">
        <f t="shared" ref="C219:AF219" si="23">SUM(C212:C218)</f>
        <v>162</v>
      </c>
      <c r="D219" s="47">
        <f t="shared" si="23"/>
        <v>250</v>
      </c>
      <c r="E219" s="47">
        <f t="shared" si="23"/>
        <v>412</v>
      </c>
      <c r="F219" s="47">
        <f t="shared" si="23"/>
        <v>112</v>
      </c>
      <c r="G219" s="47">
        <f t="shared" si="23"/>
        <v>86</v>
      </c>
      <c r="H219" s="47">
        <f t="shared" si="23"/>
        <v>198</v>
      </c>
      <c r="I219" s="47">
        <f t="shared" si="23"/>
        <v>55</v>
      </c>
      <c r="J219" s="47">
        <f t="shared" si="23"/>
        <v>31</v>
      </c>
      <c r="K219" s="47">
        <f t="shared" si="23"/>
        <v>86</v>
      </c>
      <c r="L219" s="47">
        <f t="shared" si="23"/>
        <v>46</v>
      </c>
      <c r="M219" s="47">
        <f t="shared" si="23"/>
        <v>26</v>
      </c>
      <c r="N219" s="47">
        <f t="shared" si="23"/>
        <v>72</v>
      </c>
      <c r="O219" s="47">
        <f t="shared" si="23"/>
        <v>116</v>
      </c>
      <c r="P219" s="47">
        <f t="shared" si="23"/>
        <v>127</v>
      </c>
      <c r="Q219" s="47">
        <f t="shared" si="23"/>
        <v>243</v>
      </c>
      <c r="R219" s="47">
        <f t="shared" si="23"/>
        <v>36</v>
      </c>
      <c r="S219" s="47">
        <f t="shared" si="23"/>
        <v>49</v>
      </c>
      <c r="T219" s="47">
        <f t="shared" si="23"/>
        <v>85</v>
      </c>
      <c r="U219" s="47">
        <f t="shared" si="23"/>
        <v>79</v>
      </c>
      <c r="V219" s="47">
        <f t="shared" si="23"/>
        <v>93</v>
      </c>
      <c r="W219" s="47">
        <f t="shared" si="23"/>
        <v>172</v>
      </c>
      <c r="X219" s="47">
        <f t="shared" si="23"/>
        <v>184</v>
      </c>
      <c r="Y219" s="47">
        <f t="shared" si="23"/>
        <v>241</v>
      </c>
      <c r="Z219" s="47">
        <f t="shared" si="23"/>
        <v>425</v>
      </c>
      <c r="AA219" s="47">
        <f t="shared" si="23"/>
        <v>0</v>
      </c>
      <c r="AB219" s="47">
        <f t="shared" si="23"/>
        <v>1</v>
      </c>
      <c r="AC219" s="47">
        <f t="shared" si="23"/>
        <v>1</v>
      </c>
      <c r="AD219" s="47">
        <f t="shared" si="23"/>
        <v>791</v>
      </c>
      <c r="AE219" s="47">
        <f t="shared" si="23"/>
        <v>901</v>
      </c>
      <c r="AF219" s="40">
        <f t="shared" si="23"/>
        <v>1692</v>
      </c>
    </row>
  </sheetData>
  <mergeCells count="98">
    <mergeCell ref="A198:AF198"/>
    <mergeCell ref="A200:AF200"/>
    <mergeCell ref="A190:AF190"/>
    <mergeCell ref="A194:AF194"/>
    <mergeCell ref="A208:AF208"/>
    <mergeCell ref="A209:AF209"/>
    <mergeCell ref="A210:A211"/>
    <mergeCell ref="B210:B211"/>
    <mergeCell ref="C210:E210"/>
    <mergeCell ref="F210:H210"/>
    <mergeCell ref="I210:K210"/>
    <mergeCell ref="L210:N210"/>
    <mergeCell ref="O210:Q210"/>
    <mergeCell ref="R210:T210"/>
    <mergeCell ref="U210:W210"/>
    <mergeCell ref="X210:Z210"/>
    <mergeCell ref="AA210:AC210"/>
    <mergeCell ref="AD210:AE210"/>
    <mergeCell ref="AF210:AF211"/>
    <mergeCell ref="A167:AF167"/>
    <mergeCell ref="A172:AF172"/>
    <mergeCell ref="A177:AF177"/>
    <mergeCell ref="A182:AF182"/>
    <mergeCell ref="A186:AF186"/>
    <mergeCell ref="A161:AF161"/>
    <mergeCell ref="A121:AF121"/>
    <mergeCell ref="A122:A123"/>
    <mergeCell ref="B122:B123"/>
    <mergeCell ref="C122:E122"/>
    <mergeCell ref="F122:H122"/>
    <mergeCell ref="I122:K122"/>
    <mergeCell ref="L122:N122"/>
    <mergeCell ref="O122:Q122"/>
    <mergeCell ref="R122:T122"/>
    <mergeCell ref="U122:W122"/>
    <mergeCell ref="X122:Z122"/>
    <mergeCell ref="AA122:AC122"/>
    <mergeCell ref="AD122:AE122"/>
    <mergeCell ref="AF122:AF123"/>
    <mergeCell ref="A124:AF124"/>
    <mergeCell ref="A120:AF120"/>
    <mergeCell ref="A112:AF112"/>
    <mergeCell ref="A113:AF113"/>
    <mergeCell ref="A114:A115"/>
    <mergeCell ref="B114:B115"/>
    <mergeCell ref="C114:E114"/>
    <mergeCell ref="F114:H114"/>
    <mergeCell ref="I114:K114"/>
    <mergeCell ref="L114:N114"/>
    <mergeCell ref="O114:Q114"/>
    <mergeCell ref="R114:T114"/>
    <mergeCell ref="U114:W114"/>
    <mergeCell ref="X114:Z114"/>
    <mergeCell ref="AA114:AC114"/>
    <mergeCell ref="AD114:AE114"/>
    <mergeCell ref="AF114:AF115"/>
    <mergeCell ref="AF99:AF100"/>
    <mergeCell ref="A97:AF97"/>
    <mergeCell ref="A98:AF98"/>
    <mergeCell ref="A99:A100"/>
    <mergeCell ref="B99:B100"/>
    <mergeCell ref="C99:E99"/>
    <mergeCell ref="F99:H99"/>
    <mergeCell ref="I99:K99"/>
    <mergeCell ref="L99:N99"/>
    <mergeCell ref="O99:Q99"/>
    <mergeCell ref="R99:T99"/>
    <mergeCell ref="U99:W99"/>
    <mergeCell ref="X99:Z99"/>
    <mergeCell ref="AA99:AC99"/>
    <mergeCell ref="AD99:AE99"/>
    <mergeCell ref="A85:AF85"/>
    <mergeCell ref="A89:AF89"/>
    <mergeCell ref="A73:AF73"/>
    <mergeCell ref="A77:AF77"/>
    <mergeCell ref="A81:AF81"/>
    <mergeCell ref="A69:AF69"/>
    <mergeCell ref="A43:AF43"/>
    <mergeCell ref="A49:AF49"/>
    <mergeCell ref="A54:AF54"/>
    <mergeCell ref="A60:AF60"/>
    <mergeCell ref="A65:AF65"/>
    <mergeCell ref="A6:AF6"/>
    <mergeCell ref="A2:AF2"/>
    <mergeCell ref="A3:AF3"/>
    <mergeCell ref="A4:A5"/>
    <mergeCell ref="B4:B5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E4"/>
    <mergeCell ref="AF4:AF5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3" orientation="landscape" horizontalDpi="200" verticalDpi="0" r:id="rId1"/>
  <rowBreaks count="5" manualBreakCount="5">
    <brk id="64" max="31" man="1"/>
    <brk id="94" max="31" man="1"/>
    <brk id="117" max="31" man="1"/>
    <brk id="181" max="31" man="1"/>
    <brk id="205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G236"/>
  <sheetViews>
    <sheetView topLeftCell="A217" workbookViewId="0">
      <selection activeCell="AF118" sqref="AF118"/>
    </sheetView>
  </sheetViews>
  <sheetFormatPr defaultRowHeight="15"/>
  <cols>
    <col min="1" max="1" width="3.42578125" customWidth="1"/>
    <col min="2" max="2" width="21.28515625" customWidth="1"/>
    <col min="3" max="31" width="4.7109375" customWidth="1"/>
    <col min="32" max="32" width="7.5703125" customWidth="1"/>
  </cols>
  <sheetData>
    <row r="2" spans="1:32" s="1" customFormat="1" ht="18.75">
      <c r="A2" s="485" t="s">
        <v>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1:32" s="1" customFormat="1" ht="19.5" thickBot="1">
      <c r="A3" s="485" t="s">
        <v>111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</row>
    <row r="4" spans="1:32" s="1" customFormat="1">
      <c r="A4" s="493" t="s">
        <v>2</v>
      </c>
      <c r="B4" s="495" t="s">
        <v>3</v>
      </c>
      <c r="C4" s="495" t="s">
        <v>4</v>
      </c>
      <c r="D4" s="495"/>
      <c r="E4" s="495"/>
      <c r="F4" s="495" t="s">
        <v>5</v>
      </c>
      <c r="G4" s="495"/>
      <c r="H4" s="495"/>
      <c r="I4" s="495" t="s">
        <v>6</v>
      </c>
      <c r="J4" s="495"/>
      <c r="K4" s="495"/>
      <c r="L4" s="495" t="s">
        <v>7</v>
      </c>
      <c r="M4" s="495"/>
      <c r="N4" s="495"/>
      <c r="O4" s="495" t="s">
        <v>8</v>
      </c>
      <c r="P4" s="495"/>
      <c r="Q4" s="495"/>
      <c r="R4" s="495" t="s">
        <v>9</v>
      </c>
      <c r="S4" s="495"/>
      <c r="T4" s="495"/>
      <c r="U4" s="495" t="s">
        <v>10</v>
      </c>
      <c r="V4" s="495"/>
      <c r="W4" s="495"/>
      <c r="X4" s="495" t="s">
        <v>11</v>
      </c>
      <c r="Y4" s="495"/>
      <c r="Z4" s="495"/>
      <c r="AA4" s="495" t="s">
        <v>12</v>
      </c>
      <c r="AB4" s="495"/>
      <c r="AC4" s="495"/>
      <c r="AD4" s="495" t="s">
        <v>13</v>
      </c>
      <c r="AE4" s="495"/>
      <c r="AF4" s="496" t="s">
        <v>14</v>
      </c>
    </row>
    <row r="5" spans="1:32" s="1" customFormat="1">
      <c r="A5" s="494"/>
      <c r="B5" s="486"/>
      <c r="C5" s="86" t="s">
        <v>15</v>
      </c>
      <c r="D5" s="86" t="s">
        <v>16</v>
      </c>
      <c r="E5" s="43" t="s">
        <v>17</v>
      </c>
      <c r="F5" s="86" t="s">
        <v>15</v>
      </c>
      <c r="G5" s="86" t="s">
        <v>16</v>
      </c>
      <c r="H5" s="43" t="s">
        <v>17</v>
      </c>
      <c r="I5" s="86" t="s">
        <v>15</v>
      </c>
      <c r="J5" s="86" t="s">
        <v>16</v>
      </c>
      <c r="K5" s="43" t="s">
        <v>17</v>
      </c>
      <c r="L5" s="86" t="s">
        <v>15</v>
      </c>
      <c r="M5" s="86" t="s">
        <v>16</v>
      </c>
      <c r="N5" s="43" t="s">
        <v>18</v>
      </c>
      <c r="O5" s="86" t="s">
        <v>15</v>
      </c>
      <c r="P5" s="86" t="s">
        <v>16</v>
      </c>
      <c r="Q5" s="43" t="s">
        <v>18</v>
      </c>
      <c r="R5" s="86" t="s">
        <v>15</v>
      </c>
      <c r="S5" s="86" t="s">
        <v>16</v>
      </c>
      <c r="T5" s="43" t="s">
        <v>18</v>
      </c>
      <c r="U5" s="86" t="s">
        <v>15</v>
      </c>
      <c r="V5" s="86" t="s">
        <v>16</v>
      </c>
      <c r="W5" s="43" t="s">
        <v>18</v>
      </c>
      <c r="X5" s="86" t="s">
        <v>15</v>
      </c>
      <c r="Y5" s="86" t="s">
        <v>16</v>
      </c>
      <c r="Z5" s="43" t="s">
        <v>18</v>
      </c>
      <c r="AA5" s="86" t="s">
        <v>15</v>
      </c>
      <c r="AB5" s="86" t="s">
        <v>16</v>
      </c>
      <c r="AC5" s="43" t="s">
        <v>18</v>
      </c>
      <c r="AD5" s="86" t="s">
        <v>15</v>
      </c>
      <c r="AE5" s="86" t="s">
        <v>16</v>
      </c>
      <c r="AF5" s="497"/>
    </row>
    <row r="6" spans="1:32" s="1" customFormat="1" ht="20.100000000000001" customHeight="1">
      <c r="A6" s="498" t="s">
        <v>19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97"/>
    </row>
    <row r="7" spans="1:32" s="1" customFormat="1" ht="20.100000000000001" customHeight="1">
      <c r="A7" s="3">
        <v>1</v>
      </c>
      <c r="B7" s="2" t="s">
        <v>20</v>
      </c>
      <c r="C7" s="5">
        <v>3</v>
      </c>
      <c r="D7" s="5">
        <v>4</v>
      </c>
      <c r="E7" s="5">
        <v>7</v>
      </c>
      <c r="F7" s="5">
        <v>3</v>
      </c>
      <c r="G7" s="5">
        <v>6</v>
      </c>
      <c r="H7" s="5">
        <v>9</v>
      </c>
      <c r="I7" s="5">
        <v>1</v>
      </c>
      <c r="J7" s="5">
        <v>1</v>
      </c>
      <c r="K7" s="5">
        <v>2</v>
      </c>
      <c r="L7" s="5">
        <v>1</v>
      </c>
      <c r="M7" s="5">
        <v>3</v>
      </c>
      <c r="N7" s="5">
        <v>4</v>
      </c>
      <c r="O7" s="5">
        <v>1</v>
      </c>
      <c r="P7" s="5">
        <v>8</v>
      </c>
      <c r="Q7" s="5">
        <v>9</v>
      </c>
      <c r="R7" s="5">
        <v>0</v>
      </c>
      <c r="S7" s="5">
        <v>0</v>
      </c>
      <c r="T7" s="5">
        <v>0</v>
      </c>
      <c r="U7" s="5">
        <v>0</v>
      </c>
      <c r="V7" s="5">
        <v>7</v>
      </c>
      <c r="W7" s="5">
        <v>7</v>
      </c>
      <c r="X7" s="5">
        <v>4</v>
      </c>
      <c r="Y7" s="5">
        <v>8</v>
      </c>
      <c r="Z7" s="5">
        <v>12</v>
      </c>
      <c r="AA7" s="5">
        <v>0</v>
      </c>
      <c r="AB7" s="5">
        <v>0</v>
      </c>
      <c r="AC7" s="5">
        <v>0</v>
      </c>
      <c r="AD7" s="5">
        <v>13</v>
      </c>
      <c r="AE7" s="5">
        <v>37</v>
      </c>
      <c r="AF7" s="9">
        <v>50</v>
      </c>
    </row>
    <row r="8" spans="1:32" s="1" customFormat="1" ht="20.100000000000001" customHeight="1">
      <c r="A8" s="3">
        <v>2</v>
      </c>
      <c r="B8" s="2" t="s">
        <v>21</v>
      </c>
      <c r="C8" s="5">
        <v>0</v>
      </c>
      <c r="D8" s="5">
        <v>1</v>
      </c>
      <c r="E8" s="5">
        <v>1</v>
      </c>
      <c r="F8" s="5">
        <v>4</v>
      </c>
      <c r="G8" s="5">
        <v>7</v>
      </c>
      <c r="H8" s="5">
        <v>11</v>
      </c>
      <c r="I8" s="5">
        <v>2</v>
      </c>
      <c r="J8" s="5">
        <v>0</v>
      </c>
      <c r="K8" s="5">
        <v>2</v>
      </c>
      <c r="L8" s="5">
        <v>2</v>
      </c>
      <c r="M8" s="5">
        <v>1</v>
      </c>
      <c r="N8" s="5">
        <v>3</v>
      </c>
      <c r="O8" s="5">
        <v>1</v>
      </c>
      <c r="P8" s="5">
        <v>7</v>
      </c>
      <c r="Q8" s="5">
        <v>8</v>
      </c>
      <c r="R8" s="5">
        <v>2</v>
      </c>
      <c r="S8" s="5">
        <v>0</v>
      </c>
      <c r="T8" s="5">
        <v>2</v>
      </c>
      <c r="U8" s="5">
        <v>0</v>
      </c>
      <c r="V8" s="5">
        <v>4</v>
      </c>
      <c r="W8" s="5">
        <v>4</v>
      </c>
      <c r="X8" s="5">
        <v>4</v>
      </c>
      <c r="Y8" s="5">
        <v>7</v>
      </c>
      <c r="Z8" s="5">
        <v>11</v>
      </c>
      <c r="AA8" s="5">
        <v>0</v>
      </c>
      <c r="AB8" s="5">
        <v>0</v>
      </c>
      <c r="AC8" s="5">
        <v>0</v>
      </c>
      <c r="AD8" s="5">
        <v>15</v>
      </c>
      <c r="AE8" s="5">
        <v>27</v>
      </c>
      <c r="AF8" s="9">
        <v>42</v>
      </c>
    </row>
    <row r="9" spans="1:32" s="1" customFormat="1" ht="20.100000000000001" customHeight="1">
      <c r="A9" s="3">
        <v>3</v>
      </c>
      <c r="B9" s="2" t="s">
        <v>22</v>
      </c>
      <c r="C9" s="5">
        <v>4</v>
      </c>
      <c r="D9" s="5">
        <v>4</v>
      </c>
      <c r="E9" s="5">
        <v>8</v>
      </c>
      <c r="F9" s="5">
        <v>6</v>
      </c>
      <c r="G9" s="5">
        <v>3</v>
      </c>
      <c r="H9" s="5">
        <v>9</v>
      </c>
      <c r="I9" s="5">
        <v>1</v>
      </c>
      <c r="J9" s="5">
        <v>2</v>
      </c>
      <c r="K9" s="5">
        <v>3</v>
      </c>
      <c r="L9" s="5">
        <v>1</v>
      </c>
      <c r="M9" s="5">
        <v>2</v>
      </c>
      <c r="N9" s="5">
        <v>3</v>
      </c>
      <c r="O9" s="5">
        <v>4</v>
      </c>
      <c r="P9" s="5">
        <v>3</v>
      </c>
      <c r="Q9" s="5">
        <v>7</v>
      </c>
      <c r="R9" s="5">
        <v>1</v>
      </c>
      <c r="S9" s="5">
        <v>1</v>
      </c>
      <c r="T9" s="5">
        <v>2</v>
      </c>
      <c r="U9" s="5">
        <v>1</v>
      </c>
      <c r="V9" s="5">
        <v>1</v>
      </c>
      <c r="W9" s="5">
        <v>2</v>
      </c>
      <c r="X9" s="5">
        <v>0</v>
      </c>
      <c r="Y9" s="5">
        <v>7</v>
      </c>
      <c r="Z9" s="5">
        <v>7</v>
      </c>
      <c r="AA9" s="5">
        <v>0</v>
      </c>
      <c r="AB9" s="5">
        <v>0</v>
      </c>
      <c r="AC9" s="5">
        <v>0</v>
      </c>
      <c r="AD9" s="5">
        <v>18</v>
      </c>
      <c r="AE9" s="5">
        <v>23</v>
      </c>
      <c r="AF9" s="9">
        <v>41</v>
      </c>
    </row>
    <row r="10" spans="1:32" s="1" customFormat="1" ht="20.100000000000001" customHeight="1">
      <c r="A10" s="3">
        <v>4</v>
      </c>
      <c r="B10" s="2" t="s">
        <v>23</v>
      </c>
      <c r="C10" s="5">
        <v>0</v>
      </c>
      <c r="D10" s="5">
        <v>3</v>
      </c>
      <c r="E10" s="5">
        <v>3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1</v>
      </c>
      <c r="AE10" s="5">
        <v>3</v>
      </c>
      <c r="AF10" s="9">
        <v>4</v>
      </c>
    </row>
    <row r="11" spans="1:32" s="1" customFormat="1" ht="20.100000000000001" customHeight="1">
      <c r="A11" s="3">
        <v>5</v>
      </c>
      <c r="B11" s="2" t="s">
        <v>24</v>
      </c>
      <c r="C11" s="5">
        <v>0</v>
      </c>
      <c r="D11" s="5">
        <v>6</v>
      </c>
      <c r="E11" s="5">
        <v>6</v>
      </c>
      <c r="F11" s="5">
        <v>4</v>
      </c>
      <c r="G11" s="5">
        <v>1</v>
      </c>
      <c r="H11" s="5">
        <v>5</v>
      </c>
      <c r="I11" s="5">
        <v>3</v>
      </c>
      <c r="J11" s="5">
        <v>0</v>
      </c>
      <c r="K11" s="5">
        <v>3</v>
      </c>
      <c r="L11" s="5">
        <v>1</v>
      </c>
      <c r="M11" s="5">
        <v>4</v>
      </c>
      <c r="N11" s="5">
        <v>5</v>
      </c>
      <c r="O11" s="5">
        <v>2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1</v>
      </c>
      <c r="V11" s="5">
        <v>2</v>
      </c>
      <c r="W11" s="5">
        <v>3</v>
      </c>
      <c r="X11" s="5">
        <v>2</v>
      </c>
      <c r="Y11" s="5">
        <v>1</v>
      </c>
      <c r="Z11" s="5">
        <v>3</v>
      </c>
      <c r="AA11" s="5">
        <v>0</v>
      </c>
      <c r="AB11" s="5">
        <v>0</v>
      </c>
      <c r="AC11" s="5">
        <v>0</v>
      </c>
      <c r="AD11" s="5">
        <v>13</v>
      </c>
      <c r="AE11" s="5">
        <v>14</v>
      </c>
      <c r="AF11" s="9">
        <v>27</v>
      </c>
    </row>
    <row r="12" spans="1:32" s="1" customFormat="1" ht="24.75" customHeight="1">
      <c r="A12" s="3">
        <v>6</v>
      </c>
      <c r="B12" s="2" t="s">
        <v>25</v>
      </c>
      <c r="C12" s="5">
        <v>0</v>
      </c>
      <c r="D12" s="5">
        <v>1</v>
      </c>
      <c r="E12" s="5">
        <v>1</v>
      </c>
      <c r="F12" s="5">
        <v>5</v>
      </c>
      <c r="G12" s="5">
        <v>0</v>
      </c>
      <c r="H12" s="5">
        <v>5</v>
      </c>
      <c r="I12" s="5">
        <v>2</v>
      </c>
      <c r="J12" s="5">
        <v>0</v>
      </c>
      <c r="K12" s="5">
        <v>2</v>
      </c>
      <c r="L12" s="5">
        <v>1</v>
      </c>
      <c r="M12" s="5">
        <v>0</v>
      </c>
      <c r="N12" s="5">
        <v>1</v>
      </c>
      <c r="O12" s="5">
        <v>4</v>
      </c>
      <c r="P12" s="5">
        <v>0</v>
      </c>
      <c r="Q12" s="5">
        <v>4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5">
        <v>1</v>
      </c>
      <c r="X12" s="5">
        <v>1</v>
      </c>
      <c r="Y12" s="5">
        <v>2</v>
      </c>
      <c r="Z12" s="5">
        <v>3</v>
      </c>
      <c r="AA12" s="5">
        <v>0</v>
      </c>
      <c r="AB12" s="5">
        <v>0</v>
      </c>
      <c r="AC12" s="5">
        <v>0</v>
      </c>
      <c r="AD12" s="5">
        <v>13</v>
      </c>
      <c r="AE12" s="5">
        <v>4</v>
      </c>
      <c r="AF12" s="9">
        <v>17</v>
      </c>
    </row>
    <row r="13" spans="1:32" s="1" customFormat="1" ht="20.100000000000001" customHeight="1">
      <c r="A13" s="3">
        <v>7</v>
      </c>
      <c r="B13" s="2" t="s">
        <v>26</v>
      </c>
      <c r="C13" s="5">
        <v>3</v>
      </c>
      <c r="D13" s="5">
        <v>0</v>
      </c>
      <c r="E13" s="5">
        <v>3</v>
      </c>
      <c r="F13" s="5">
        <v>3</v>
      </c>
      <c r="G13" s="5">
        <v>3</v>
      </c>
      <c r="H13" s="5">
        <v>6</v>
      </c>
      <c r="I13" s="5">
        <v>1</v>
      </c>
      <c r="J13" s="5">
        <v>1</v>
      </c>
      <c r="K13" s="5">
        <v>2</v>
      </c>
      <c r="L13" s="5">
        <v>2</v>
      </c>
      <c r="M13" s="5">
        <v>3</v>
      </c>
      <c r="N13" s="5">
        <v>5</v>
      </c>
      <c r="O13" s="5">
        <v>5</v>
      </c>
      <c r="P13" s="5">
        <v>2</v>
      </c>
      <c r="Q13" s="5">
        <v>7</v>
      </c>
      <c r="R13" s="5">
        <v>1</v>
      </c>
      <c r="S13" s="5">
        <v>2</v>
      </c>
      <c r="T13" s="5">
        <v>3</v>
      </c>
      <c r="U13" s="5">
        <v>2</v>
      </c>
      <c r="V13" s="5">
        <v>4</v>
      </c>
      <c r="W13" s="5">
        <v>6</v>
      </c>
      <c r="X13" s="5">
        <v>3</v>
      </c>
      <c r="Y13" s="5">
        <v>5</v>
      </c>
      <c r="Z13" s="5">
        <v>8</v>
      </c>
      <c r="AA13" s="5">
        <v>0</v>
      </c>
      <c r="AB13" s="5">
        <v>0</v>
      </c>
      <c r="AC13" s="5">
        <v>0</v>
      </c>
      <c r="AD13" s="5">
        <v>17</v>
      </c>
      <c r="AE13" s="5">
        <v>23</v>
      </c>
      <c r="AF13" s="9">
        <v>40</v>
      </c>
    </row>
    <row r="14" spans="1:32" s="1" customFormat="1" ht="20.100000000000001" customHeight="1">
      <c r="A14" s="3">
        <v>8</v>
      </c>
      <c r="B14" s="2" t="s">
        <v>27</v>
      </c>
      <c r="C14" s="5">
        <v>4</v>
      </c>
      <c r="D14" s="5">
        <v>3</v>
      </c>
      <c r="E14" s="5">
        <v>7</v>
      </c>
      <c r="F14" s="5">
        <v>4</v>
      </c>
      <c r="G14" s="5">
        <v>5</v>
      </c>
      <c r="H14" s="5">
        <v>9</v>
      </c>
      <c r="I14" s="5">
        <v>0</v>
      </c>
      <c r="J14" s="5">
        <v>2</v>
      </c>
      <c r="K14" s="5">
        <v>2</v>
      </c>
      <c r="L14" s="5">
        <v>0</v>
      </c>
      <c r="M14" s="2">
        <v>1</v>
      </c>
      <c r="N14" s="5">
        <v>1</v>
      </c>
      <c r="O14" s="5">
        <v>2</v>
      </c>
      <c r="P14" s="5">
        <v>7</v>
      </c>
      <c r="Q14" s="5">
        <v>9</v>
      </c>
      <c r="R14" s="5">
        <v>2</v>
      </c>
      <c r="S14" s="5">
        <v>2</v>
      </c>
      <c r="T14" s="5">
        <v>4</v>
      </c>
      <c r="U14" s="5">
        <v>1</v>
      </c>
      <c r="V14" s="5">
        <v>3</v>
      </c>
      <c r="W14" s="5">
        <v>4</v>
      </c>
      <c r="X14" s="5">
        <v>0</v>
      </c>
      <c r="Y14" s="5">
        <v>6</v>
      </c>
      <c r="Z14" s="5">
        <v>6</v>
      </c>
      <c r="AA14" s="5">
        <v>0</v>
      </c>
      <c r="AB14" s="5">
        <v>0</v>
      </c>
      <c r="AC14" s="5">
        <v>0</v>
      </c>
      <c r="AD14" s="5">
        <v>13</v>
      </c>
      <c r="AE14" s="5">
        <v>29</v>
      </c>
      <c r="AF14" s="9">
        <v>42</v>
      </c>
    </row>
    <row r="15" spans="1:32" s="1" customFormat="1" ht="20.100000000000001" customHeight="1">
      <c r="A15" s="3">
        <v>9</v>
      </c>
      <c r="B15" s="2" t="s">
        <v>28</v>
      </c>
      <c r="C15" s="5">
        <v>7</v>
      </c>
      <c r="D15" s="5">
        <v>17</v>
      </c>
      <c r="E15" s="5">
        <v>24</v>
      </c>
      <c r="F15" s="5">
        <v>2</v>
      </c>
      <c r="G15" s="5">
        <v>2</v>
      </c>
      <c r="H15" s="5">
        <v>4</v>
      </c>
      <c r="I15" s="5">
        <v>0</v>
      </c>
      <c r="J15" s="5">
        <v>1</v>
      </c>
      <c r="K15" s="5">
        <v>1</v>
      </c>
      <c r="L15" s="5">
        <v>1</v>
      </c>
      <c r="M15" s="5">
        <v>0</v>
      </c>
      <c r="N15" s="5">
        <v>1</v>
      </c>
      <c r="O15" s="5">
        <v>0</v>
      </c>
      <c r="P15" s="5">
        <v>5</v>
      </c>
      <c r="Q15" s="5">
        <v>5</v>
      </c>
      <c r="R15" s="5">
        <v>0</v>
      </c>
      <c r="S15" s="5">
        <v>1</v>
      </c>
      <c r="T15" s="5">
        <v>1</v>
      </c>
      <c r="U15" s="5">
        <v>0</v>
      </c>
      <c r="V15" s="5">
        <v>1</v>
      </c>
      <c r="W15" s="5">
        <v>1</v>
      </c>
      <c r="X15" s="5">
        <v>1</v>
      </c>
      <c r="Y15" s="5">
        <v>1</v>
      </c>
      <c r="Z15" s="5">
        <v>2</v>
      </c>
      <c r="AA15" s="5">
        <v>0</v>
      </c>
      <c r="AB15" s="5">
        <v>0</v>
      </c>
      <c r="AC15" s="5">
        <v>0</v>
      </c>
      <c r="AD15" s="5">
        <v>11</v>
      </c>
      <c r="AE15" s="5">
        <v>28</v>
      </c>
      <c r="AF15" s="9">
        <v>39</v>
      </c>
    </row>
    <row r="16" spans="1:32" s="1" customFormat="1" ht="20.100000000000001" customHeight="1">
      <c r="A16" s="3">
        <v>10</v>
      </c>
      <c r="B16" s="2" t="s">
        <v>29</v>
      </c>
      <c r="C16" s="5">
        <v>9</v>
      </c>
      <c r="D16" s="5">
        <v>24</v>
      </c>
      <c r="E16" s="5">
        <v>33</v>
      </c>
      <c r="F16" s="5">
        <v>10</v>
      </c>
      <c r="G16" s="5">
        <v>7</v>
      </c>
      <c r="H16" s="5">
        <v>17</v>
      </c>
      <c r="I16" s="5">
        <v>0</v>
      </c>
      <c r="J16" s="5">
        <v>4</v>
      </c>
      <c r="K16" s="5">
        <v>4</v>
      </c>
      <c r="L16" s="5">
        <v>1</v>
      </c>
      <c r="M16" s="5">
        <v>1</v>
      </c>
      <c r="N16" s="5">
        <v>2</v>
      </c>
      <c r="O16" s="5">
        <v>10</v>
      </c>
      <c r="P16" s="5">
        <v>5</v>
      </c>
      <c r="Q16" s="5">
        <v>15</v>
      </c>
      <c r="R16" s="5">
        <v>1</v>
      </c>
      <c r="S16" s="5">
        <v>1</v>
      </c>
      <c r="T16" s="5">
        <v>2</v>
      </c>
      <c r="U16" s="5">
        <v>1</v>
      </c>
      <c r="V16" s="5">
        <v>7</v>
      </c>
      <c r="W16" s="5">
        <v>8</v>
      </c>
      <c r="X16" s="5">
        <v>3</v>
      </c>
      <c r="Y16" s="5">
        <v>11</v>
      </c>
      <c r="Z16" s="5">
        <v>14</v>
      </c>
      <c r="AA16" s="5">
        <v>0</v>
      </c>
      <c r="AB16" s="5">
        <v>0</v>
      </c>
      <c r="AC16" s="5">
        <v>0</v>
      </c>
      <c r="AD16" s="5">
        <v>37</v>
      </c>
      <c r="AE16" s="5">
        <v>60</v>
      </c>
      <c r="AF16" s="9">
        <v>97</v>
      </c>
    </row>
    <row r="17" spans="1:32" s="1" customFormat="1" ht="20.100000000000001" customHeight="1">
      <c r="A17" s="3">
        <v>11</v>
      </c>
      <c r="B17" s="2" t="s">
        <v>143</v>
      </c>
      <c r="C17" s="5">
        <v>11</v>
      </c>
      <c r="D17" s="5">
        <v>14</v>
      </c>
      <c r="E17" s="5">
        <v>25</v>
      </c>
      <c r="F17" s="5">
        <v>2</v>
      </c>
      <c r="G17" s="5">
        <v>2</v>
      </c>
      <c r="H17" s="5">
        <v>4</v>
      </c>
      <c r="I17" s="5">
        <v>1</v>
      </c>
      <c r="J17" s="5">
        <v>1</v>
      </c>
      <c r="K17" s="5">
        <v>2</v>
      </c>
      <c r="L17" s="5">
        <v>1</v>
      </c>
      <c r="M17" s="5">
        <v>2</v>
      </c>
      <c r="N17" s="5">
        <v>3</v>
      </c>
      <c r="O17" s="5">
        <v>1</v>
      </c>
      <c r="P17" s="5">
        <v>2</v>
      </c>
      <c r="Q17" s="5">
        <v>3</v>
      </c>
      <c r="R17" s="5">
        <v>1</v>
      </c>
      <c r="S17" s="5">
        <v>1</v>
      </c>
      <c r="T17" s="5">
        <v>2</v>
      </c>
      <c r="U17" s="5">
        <v>2</v>
      </c>
      <c r="V17" s="5">
        <v>2</v>
      </c>
      <c r="W17" s="5">
        <v>4</v>
      </c>
      <c r="X17" s="5">
        <v>0</v>
      </c>
      <c r="Y17" s="5">
        <v>3</v>
      </c>
      <c r="Z17" s="5">
        <v>3</v>
      </c>
      <c r="AA17" s="5">
        <v>0</v>
      </c>
      <c r="AB17" s="5">
        <v>0</v>
      </c>
      <c r="AC17" s="5">
        <v>0</v>
      </c>
      <c r="AD17" s="5">
        <v>19</v>
      </c>
      <c r="AE17" s="5">
        <v>27</v>
      </c>
      <c r="AF17" s="9">
        <v>46</v>
      </c>
    </row>
    <row r="18" spans="1:32" s="1" customFormat="1" ht="20.100000000000001" customHeight="1">
      <c r="A18" s="3">
        <v>12</v>
      </c>
      <c r="B18" s="2" t="s">
        <v>30</v>
      </c>
      <c r="C18" s="5">
        <v>12</v>
      </c>
      <c r="D18" s="5">
        <v>10</v>
      </c>
      <c r="E18" s="5">
        <v>22</v>
      </c>
      <c r="F18" s="5">
        <v>23</v>
      </c>
      <c r="G18" s="5">
        <v>6</v>
      </c>
      <c r="H18" s="5">
        <v>29</v>
      </c>
      <c r="I18" s="5">
        <v>7</v>
      </c>
      <c r="J18" s="5">
        <v>0</v>
      </c>
      <c r="K18" s="5">
        <v>7</v>
      </c>
      <c r="L18" s="5">
        <v>3</v>
      </c>
      <c r="M18" s="5">
        <v>2</v>
      </c>
      <c r="N18" s="5">
        <v>5</v>
      </c>
      <c r="O18" s="5">
        <v>9</v>
      </c>
      <c r="P18" s="5">
        <v>6</v>
      </c>
      <c r="Q18" s="5">
        <v>15</v>
      </c>
      <c r="R18" s="5">
        <v>5</v>
      </c>
      <c r="S18" s="5">
        <v>1</v>
      </c>
      <c r="T18" s="5">
        <v>6</v>
      </c>
      <c r="U18" s="5">
        <v>5</v>
      </c>
      <c r="V18" s="5">
        <v>3</v>
      </c>
      <c r="W18" s="5">
        <v>8</v>
      </c>
      <c r="X18" s="5">
        <v>20</v>
      </c>
      <c r="Y18" s="5">
        <v>10</v>
      </c>
      <c r="Z18" s="5">
        <v>30</v>
      </c>
      <c r="AA18" s="5">
        <v>0</v>
      </c>
      <c r="AB18" s="5">
        <v>0</v>
      </c>
      <c r="AC18" s="5">
        <v>0</v>
      </c>
      <c r="AD18" s="5">
        <v>84</v>
      </c>
      <c r="AE18" s="5">
        <v>38</v>
      </c>
      <c r="AF18" s="9">
        <v>122</v>
      </c>
    </row>
    <row r="19" spans="1:32" s="1" customFormat="1" ht="20.100000000000001" customHeight="1">
      <c r="A19" s="3">
        <v>13</v>
      </c>
      <c r="B19" s="2" t="s">
        <v>32</v>
      </c>
      <c r="C19" s="5">
        <v>1</v>
      </c>
      <c r="D19" s="5">
        <v>0</v>
      </c>
      <c r="E19" s="5">
        <v>1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5">
        <v>1</v>
      </c>
      <c r="L19" s="5">
        <v>1</v>
      </c>
      <c r="M19" s="5">
        <v>0</v>
      </c>
      <c r="N19" s="5">
        <v>1</v>
      </c>
      <c r="O19" s="5">
        <v>3</v>
      </c>
      <c r="P19" s="5">
        <v>4</v>
      </c>
      <c r="Q19" s="5">
        <v>7</v>
      </c>
      <c r="R19" s="5">
        <v>0</v>
      </c>
      <c r="S19" s="5">
        <v>2</v>
      </c>
      <c r="T19" s="5">
        <v>2</v>
      </c>
      <c r="U19" s="5">
        <v>0</v>
      </c>
      <c r="V19" s="5">
        <v>0</v>
      </c>
      <c r="W19" s="5">
        <v>0</v>
      </c>
      <c r="X19" s="5">
        <v>4</v>
      </c>
      <c r="Y19" s="5">
        <v>2</v>
      </c>
      <c r="Z19" s="5">
        <v>6</v>
      </c>
      <c r="AA19" s="5">
        <v>0</v>
      </c>
      <c r="AB19" s="5">
        <v>0</v>
      </c>
      <c r="AC19" s="5">
        <v>0</v>
      </c>
      <c r="AD19" s="5">
        <v>10</v>
      </c>
      <c r="AE19" s="5">
        <v>8</v>
      </c>
      <c r="AF19" s="9">
        <v>18</v>
      </c>
    </row>
    <row r="20" spans="1:32" s="1" customFormat="1" ht="20.100000000000001" customHeight="1">
      <c r="A20" s="3">
        <v>14</v>
      </c>
      <c r="B20" s="2" t="s">
        <v>33</v>
      </c>
      <c r="C20" s="5">
        <v>13</v>
      </c>
      <c r="D20" s="5">
        <v>9</v>
      </c>
      <c r="E20" s="5">
        <v>22</v>
      </c>
      <c r="F20" s="5">
        <v>1</v>
      </c>
      <c r="G20" s="5">
        <v>1</v>
      </c>
      <c r="H20" s="5">
        <v>2</v>
      </c>
      <c r="I20" s="5">
        <v>1</v>
      </c>
      <c r="J20" s="5">
        <v>0</v>
      </c>
      <c r="K20" s="5">
        <v>1</v>
      </c>
      <c r="L20" s="5">
        <v>0</v>
      </c>
      <c r="M20" s="5">
        <v>1</v>
      </c>
      <c r="N20" s="5">
        <v>1</v>
      </c>
      <c r="O20" s="5">
        <v>0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15</v>
      </c>
      <c r="AE20" s="5">
        <v>12</v>
      </c>
      <c r="AF20" s="9">
        <v>27</v>
      </c>
    </row>
    <row r="21" spans="1:32" s="1" customFormat="1" ht="20.100000000000001" customHeight="1">
      <c r="A21" s="3">
        <v>15</v>
      </c>
      <c r="B21" s="2" t="s">
        <v>34</v>
      </c>
      <c r="C21" s="5">
        <v>3</v>
      </c>
      <c r="D21" s="5">
        <v>0</v>
      </c>
      <c r="E21" s="5">
        <v>3</v>
      </c>
      <c r="F21" s="5">
        <v>6</v>
      </c>
      <c r="G21" s="5">
        <v>0</v>
      </c>
      <c r="H21" s="5">
        <v>6</v>
      </c>
      <c r="I21" s="5">
        <v>3</v>
      </c>
      <c r="J21" s="5">
        <v>2</v>
      </c>
      <c r="K21" s="5">
        <v>5</v>
      </c>
      <c r="L21" s="5">
        <v>1</v>
      </c>
      <c r="M21" s="5">
        <v>2</v>
      </c>
      <c r="N21" s="5">
        <v>3</v>
      </c>
      <c r="O21" s="5">
        <v>5</v>
      </c>
      <c r="P21" s="5">
        <v>0</v>
      </c>
      <c r="Q21" s="5">
        <v>5</v>
      </c>
      <c r="R21" s="5">
        <v>3</v>
      </c>
      <c r="S21" s="5">
        <v>0</v>
      </c>
      <c r="T21" s="5">
        <v>3</v>
      </c>
      <c r="U21" s="5">
        <v>2</v>
      </c>
      <c r="V21" s="5">
        <v>0</v>
      </c>
      <c r="W21" s="5">
        <v>2</v>
      </c>
      <c r="X21" s="5">
        <v>5</v>
      </c>
      <c r="Y21" s="5">
        <v>3</v>
      </c>
      <c r="Z21" s="5">
        <v>8</v>
      </c>
      <c r="AA21" s="5">
        <v>0</v>
      </c>
      <c r="AB21" s="5">
        <v>0</v>
      </c>
      <c r="AC21" s="5">
        <v>0</v>
      </c>
      <c r="AD21" s="5">
        <v>28</v>
      </c>
      <c r="AE21" s="5">
        <v>7</v>
      </c>
      <c r="AF21" s="9">
        <v>35</v>
      </c>
    </row>
    <row r="22" spans="1:32" s="1" customFormat="1" ht="20.100000000000001" customHeight="1">
      <c r="A22" s="3">
        <v>16</v>
      </c>
      <c r="B22" s="2" t="s">
        <v>35</v>
      </c>
      <c r="C22" s="5">
        <v>0</v>
      </c>
      <c r="D22" s="5">
        <v>8</v>
      </c>
      <c r="E22" s="5">
        <v>8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5">
        <v>1</v>
      </c>
      <c r="L22" s="5">
        <v>1</v>
      </c>
      <c r="M22" s="5">
        <v>1</v>
      </c>
      <c r="N22" s="5">
        <v>2</v>
      </c>
      <c r="O22" s="5">
        <v>0</v>
      </c>
      <c r="P22" s="5">
        <v>2</v>
      </c>
      <c r="Q22" s="5">
        <v>2</v>
      </c>
      <c r="R22" s="5">
        <v>0</v>
      </c>
      <c r="S22" s="5">
        <v>0</v>
      </c>
      <c r="T22" s="5">
        <v>0</v>
      </c>
      <c r="U22" s="5">
        <v>0</v>
      </c>
      <c r="V22" s="5">
        <v>1</v>
      </c>
      <c r="W22" s="5">
        <v>1</v>
      </c>
      <c r="X22" s="5">
        <v>0</v>
      </c>
      <c r="Y22" s="5">
        <v>1</v>
      </c>
      <c r="Z22" s="5">
        <v>1</v>
      </c>
      <c r="AA22" s="5">
        <v>0</v>
      </c>
      <c r="AB22" s="5">
        <v>0</v>
      </c>
      <c r="AC22" s="5">
        <v>0</v>
      </c>
      <c r="AD22" s="5">
        <v>4</v>
      </c>
      <c r="AE22" s="5">
        <v>11</v>
      </c>
      <c r="AF22" s="9">
        <v>15</v>
      </c>
    </row>
    <row r="23" spans="1:32" s="1" customFormat="1" ht="20.100000000000001" customHeight="1">
      <c r="A23" s="3">
        <v>17</v>
      </c>
      <c r="B23" s="2" t="s">
        <v>36</v>
      </c>
      <c r="C23" s="5">
        <v>2</v>
      </c>
      <c r="D23" s="5">
        <v>9</v>
      </c>
      <c r="E23" s="5">
        <v>11</v>
      </c>
      <c r="F23" s="5">
        <v>0</v>
      </c>
      <c r="G23" s="5">
        <v>1</v>
      </c>
      <c r="H23" s="5">
        <v>1</v>
      </c>
      <c r="I23" s="5">
        <v>2</v>
      </c>
      <c r="J23" s="5">
        <v>0</v>
      </c>
      <c r="K23" s="5">
        <v>2</v>
      </c>
      <c r="L23" s="5">
        <v>1</v>
      </c>
      <c r="M23" s="5">
        <v>0</v>
      </c>
      <c r="N23" s="5">
        <v>1</v>
      </c>
      <c r="O23" s="5">
        <v>0</v>
      </c>
      <c r="P23" s="5">
        <v>1</v>
      </c>
      <c r="Q23" s="5">
        <v>1</v>
      </c>
      <c r="R23" s="5">
        <v>0</v>
      </c>
      <c r="S23" s="5">
        <v>1</v>
      </c>
      <c r="T23" s="5">
        <v>1</v>
      </c>
      <c r="U23" s="5">
        <v>0</v>
      </c>
      <c r="V23" s="5">
        <v>1</v>
      </c>
      <c r="W23" s="5">
        <v>1</v>
      </c>
      <c r="X23" s="5">
        <v>0</v>
      </c>
      <c r="Y23" s="5">
        <v>1</v>
      </c>
      <c r="Z23" s="5">
        <v>1</v>
      </c>
      <c r="AA23" s="5">
        <v>0</v>
      </c>
      <c r="AB23" s="5">
        <v>0</v>
      </c>
      <c r="AC23" s="5">
        <v>0</v>
      </c>
      <c r="AD23" s="5">
        <v>5</v>
      </c>
      <c r="AE23" s="5">
        <v>14</v>
      </c>
      <c r="AF23" s="9">
        <v>19</v>
      </c>
    </row>
    <row r="24" spans="1:32" s="1" customFormat="1" ht="20.100000000000001" customHeight="1">
      <c r="A24" s="3">
        <v>18</v>
      </c>
      <c r="B24" s="2" t="s">
        <v>37</v>
      </c>
      <c r="C24" s="5">
        <v>1</v>
      </c>
      <c r="D24" s="5">
        <v>0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9">
        <v>1</v>
      </c>
    </row>
    <row r="25" spans="1:32" s="1" customFormat="1" ht="20.100000000000001" customHeight="1">
      <c r="A25" s="3">
        <v>19</v>
      </c>
      <c r="B25" s="2" t="s">
        <v>38</v>
      </c>
      <c r="C25" s="5">
        <v>0</v>
      </c>
      <c r="D25" s="5">
        <v>5</v>
      </c>
      <c r="E25" s="5">
        <v>5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1</v>
      </c>
      <c r="O25" s="5">
        <v>1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1</v>
      </c>
      <c r="V25" s="5">
        <v>1</v>
      </c>
      <c r="W25" s="5">
        <v>2</v>
      </c>
      <c r="X25" s="5">
        <v>0</v>
      </c>
      <c r="Y25" s="5">
        <v>2</v>
      </c>
      <c r="Z25" s="5">
        <v>2</v>
      </c>
      <c r="AA25" s="5">
        <v>0</v>
      </c>
      <c r="AB25" s="5">
        <v>0</v>
      </c>
      <c r="AC25" s="5">
        <v>0</v>
      </c>
      <c r="AD25" s="5">
        <v>2</v>
      </c>
      <c r="AE25" s="5">
        <v>9</v>
      </c>
      <c r="AF25" s="9">
        <v>11</v>
      </c>
    </row>
    <row r="26" spans="1:32" s="1" customFormat="1" ht="20.100000000000001" customHeight="1">
      <c r="A26" s="3">
        <v>20</v>
      </c>
      <c r="B26" s="2" t="s">
        <v>39</v>
      </c>
      <c r="C26" s="5">
        <v>1</v>
      </c>
      <c r="D26" s="5">
        <v>1</v>
      </c>
      <c r="E26" s="5">
        <v>2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4</v>
      </c>
      <c r="Q26" s="5">
        <v>4</v>
      </c>
      <c r="R26" s="5">
        <v>0</v>
      </c>
      <c r="S26" s="5">
        <v>2</v>
      </c>
      <c r="T26" s="5">
        <v>2</v>
      </c>
      <c r="U26" s="5">
        <v>3</v>
      </c>
      <c r="V26" s="5">
        <v>3</v>
      </c>
      <c r="W26" s="5">
        <v>6</v>
      </c>
      <c r="X26" s="5">
        <v>0</v>
      </c>
      <c r="Y26" s="5">
        <v>3</v>
      </c>
      <c r="Z26" s="5">
        <v>3</v>
      </c>
      <c r="AA26" s="5">
        <v>0</v>
      </c>
      <c r="AB26" s="5">
        <v>0</v>
      </c>
      <c r="AC26" s="5">
        <v>0</v>
      </c>
      <c r="AD26" s="5">
        <v>5</v>
      </c>
      <c r="AE26" s="5">
        <v>13</v>
      </c>
      <c r="AF26" s="9">
        <v>18</v>
      </c>
    </row>
    <row r="27" spans="1:32" s="1" customFormat="1" ht="20.100000000000001" customHeight="1">
      <c r="A27" s="3">
        <v>21</v>
      </c>
      <c r="B27" s="2" t="s">
        <v>40</v>
      </c>
      <c r="C27" s="5">
        <v>0</v>
      </c>
      <c r="D27" s="5">
        <v>5</v>
      </c>
      <c r="E27" s="5">
        <v>5</v>
      </c>
      <c r="F27" s="5">
        <v>1</v>
      </c>
      <c r="G27" s="5">
        <v>1</v>
      </c>
      <c r="H27" s="5">
        <v>2</v>
      </c>
      <c r="I27" s="5">
        <v>0</v>
      </c>
      <c r="J27" s="5">
        <v>2</v>
      </c>
      <c r="K27" s="5">
        <v>2</v>
      </c>
      <c r="L27" s="5">
        <v>0</v>
      </c>
      <c r="M27" s="5">
        <v>1</v>
      </c>
      <c r="N27" s="5">
        <v>1</v>
      </c>
      <c r="O27" s="5">
        <v>1</v>
      </c>
      <c r="P27" s="5">
        <v>9</v>
      </c>
      <c r="Q27" s="5">
        <v>10</v>
      </c>
      <c r="R27" s="5">
        <v>0</v>
      </c>
      <c r="S27" s="5">
        <v>1</v>
      </c>
      <c r="T27" s="5">
        <v>1</v>
      </c>
      <c r="U27" s="5">
        <v>2</v>
      </c>
      <c r="V27" s="5">
        <v>1</v>
      </c>
      <c r="W27" s="5">
        <v>3</v>
      </c>
      <c r="X27" s="5">
        <v>1</v>
      </c>
      <c r="Y27" s="5">
        <v>6</v>
      </c>
      <c r="Z27" s="5">
        <v>7</v>
      </c>
      <c r="AA27" s="5">
        <v>0</v>
      </c>
      <c r="AB27" s="5">
        <v>0</v>
      </c>
      <c r="AC27" s="5">
        <v>0</v>
      </c>
      <c r="AD27" s="5">
        <v>5</v>
      </c>
      <c r="AE27" s="5">
        <v>26</v>
      </c>
      <c r="AF27" s="9">
        <v>31</v>
      </c>
    </row>
    <row r="28" spans="1:32" s="1" customFormat="1" ht="20.100000000000001" customHeight="1">
      <c r="A28" s="3">
        <v>22</v>
      </c>
      <c r="B28" s="2" t="s">
        <v>146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3</v>
      </c>
      <c r="P28" s="5">
        <v>0</v>
      </c>
      <c r="Q28" s="5">
        <v>3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4</v>
      </c>
      <c r="Y28" s="5">
        <v>5</v>
      </c>
      <c r="Z28" s="5">
        <v>9</v>
      </c>
      <c r="AA28" s="5">
        <v>0</v>
      </c>
      <c r="AB28" s="5">
        <v>0</v>
      </c>
      <c r="AC28" s="5">
        <v>0</v>
      </c>
      <c r="AD28" s="5">
        <v>7</v>
      </c>
      <c r="AE28" s="5">
        <v>5</v>
      </c>
      <c r="AF28" s="9">
        <v>12</v>
      </c>
    </row>
    <row r="29" spans="1:32" s="1" customFormat="1" ht="20.100000000000001" customHeight="1">
      <c r="A29" s="3">
        <v>23</v>
      </c>
      <c r="B29" s="2" t="s">
        <v>41</v>
      </c>
      <c r="C29" s="5">
        <v>2</v>
      </c>
      <c r="D29" s="5">
        <v>8</v>
      </c>
      <c r="E29" s="5">
        <v>10</v>
      </c>
      <c r="F29" s="5">
        <v>1</v>
      </c>
      <c r="G29" s="5">
        <v>0</v>
      </c>
      <c r="H29" s="5">
        <v>1</v>
      </c>
      <c r="I29" s="5">
        <v>1</v>
      </c>
      <c r="J29" s="5">
        <v>0</v>
      </c>
      <c r="K29" s="5">
        <v>1</v>
      </c>
      <c r="L29" s="5">
        <v>0</v>
      </c>
      <c r="M29" s="5">
        <v>2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5</v>
      </c>
      <c r="W29" s="5">
        <v>7</v>
      </c>
      <c r="X29" s="5">
        <v>0</v>
      </c>
      <c r="Y29" s="5">
        <v>3</v>
      </c>
      <c r="Z29" s="5">
        <v>3</v>
      </c>
      <c r="AA29" s="5">
        <v>0</v>
      </c>
      <c r="AB29" s="5">
        <v>0</v>
      </c>
      <c r="AC29" s="5">
        <v>0</v>
      </c>
      <c r="AD29" s="5">
        <v>6</v>
      </c>
      <c r="AE29" s="5">
        <v>18</v>
      </c>
      <c r="AF29" s="9">
        <v>24</v>
      </c>
    </row>
    <row r="30" spans="1:32" s="1" customFormat="1" ht="20.100000000000001" customHeight="1">
      <c r="A30" s="3">
        <v>24</v>
      </c>
      <c r="B30" s="2" t="s">
        <v>42</v>
      </c>
      <c r="C30" s="5">
        <v>6</v>
      </c>
      <c r="D30" s="5">
        <v>3</v>
      </c>
      <c r="E30" s="5">
        <v>9</v>
      </c>
      <c r="F30" s="5">
        <v>2</v>
      </c>
      <c r="G30" s="5">
        <v>2</v>
      </c>
      <c r="H30" s="5">
        <v>4</v>
      </c>
      <c r="I30" s="5">
        <v>1</v>
      </c>
      <c r="J30" s="5">
        <v>0</v>
      </c>
      <c r="K30" s="5">
        <v>1</v>
      </c>
      <c r="L30" s="5">
        <v>1</v>
      </c>
      <c r="M30" s="5">
        <v>0</v>
      </c>
      <c r="N30" s="5">
        <v>1</v>
      </c>
      <c r="O30" s="5">
        <v>1</v>
      </c>
      <c r="P30" s="5">
        <v>2</v>
      </c>
      <c r="Q30" s="5">
        <v>3</v>
      </c>
      <c r="R30" s="5">
        <v>1</v>
      </c>
      <c r="S30" s="5">
        <v>0</v>
      </c>
      <c r="T30" s="5">
        <v>1</v>
      </c>
      <c r="U30" s="5">
        <v>4</v>
      </c>
      <c r="V30" s="5">
        <v>1</v>
      </c>
      <c r="W30" s="5">
        <v>5</v>
      </c>
      <c r="X30" s="5">
        <v>3</v>
      </c>
      <c r="Y30" s="5">
        <v>3</v>
      </c>
      <c r="Z30" s="5">
        <v>6</v>
      </c>
      <c r="AA30" s="5">
        <v>0</v>
      </c>
      <c r="AB30" s="5">
        <v>0</v>
      </c>
      <c r="AC30" s="5">
        <v>0</v>
      </c>
      <c r="AD30" s="5">
        <v>19</v>
      </c>
      <c r="AE30" s="5">
        <v>11</v>
      </c>
      <c r="AF30" s="9">
        <v>30</v>
      </c>
    </row>
    <row r="31" spans="1:32" s="1" customFormat="1" ht="25.5">
      <c r="A31" s="3">
        <v>25</v>
      </c>
      <c r="B31" s="2" t="s">
        <v>150</v>
      </c>
      <c r="C31" s="5">
        <v>6</v>
      </c>
      <c r="D31" s="5">
        <v>1</v>
      </c>
      <c r="E31" s="5">
        <v>7</v>
      </c>
      <c r="F31" s="5">
        <v>2</v>
      </c>
      <c r="G31" s="5">
        <v>0</v>
      </c>
      <c r="H31" s="5">
        <v>2</v>
      </c>
      <c r="I31" s="5">
        <v>0</v>
      </c>
      <c r="J31" s="5">
        <v>1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2</v>
      </c>
      <c r="Z31" s="5">
        <v>2</v>
      </c>
      <c r="AA31" s="5">
        <v>0</v>
      </c>
      <c r="AB31" s="5">
        <v>0</v>
      </c>
      <c r="AC31" s="5">
        <v>0</v>
      </c>
      <c r="AD31" s="5">
        <v>8</v>
      </c>
      <c r="AE31" s="5">
        <v>5</v>
      </c>
      <c r="AF31" s="9">
        <v>13</v>
      </c>
    </row>
    <row r="32" spans="1:32" s="1" customFormat="1" ht="25.5">
      <c r="A32" s="3">
        <v>26</v>
      </c>
      <c r="B32" s="2" t="s">
        <v>43</v>
      </c>
      <c r="C32" s="5">
        <v>8</v>
      </c>
      <c r="D32" s="5">
        <v>0</v>
      </c>
      <c r="E32" s="5">
        <v>8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1</v>
      </c>
      <c r="O32" s="5">
        <v>1</v>
      </c>
      <c r="P32" s="5">
        <v>0</v>
      </c>
      <c r="Q32" s="5">
        <v>1</v>
      </c>
      <c r="R32" s="5">
        <v>2</v>
      </c>
      <c r="S32" s="5">
        <v>0</v>
      </c>
      <c r="T32" s="5">
        <v>2</v>
      </c>
      <c r="U32" s="5">
        <v>1</v>
      </c>
      <c r="V32" s="5">
        <v>0</v>
      </c>
      <c r="W32" s="5">
        <v>1</v>
      </c>
      <c r="X32" s="5">
        <v>4</v>
      </c>
      <c r="Y32" s="5">
        <v>1</v>
      </c>
      <c r="Z32" s="5">
        <v>5</v>
      </c>
      <c r="AA32" s="5">
        <v>0</v>
      </c>
      <c r="AB32" s="5">
        <v>0</v>
      </c>
      <c r="AC32" s="5">
        <v>0</v>
      </c>
      <c r="AD32" s="5">
        <v>17</v>
      </c>
      <c r="AE32" s="5">
        <v>1</v>
      </c>
      <c r="AF32" s="9">
        <v>18</v>
      </c>
    </row>
    <row r="33" spans="1:32" s="1" customFormat="1" ht="25.5">
      <c r="A33" s="3">
        <v>27</v>
      </c>
      <c r="B33" s="2" t="s">
        <v>44</v>
      </c>
      <c r="C33" s="5">
        <v>2</v>
      </c>
      <c r="D33" s="5">
        <v>1</v>
      </c>
      <c r="E33" s="5">
        <v>3</v>
      </c>
      <c r="F33" s="5">
        <v>0</v>
      </c>
      <c r="G33" s="5">
        <v>0</v>
      </c>
      <c r="H33" s="5">
        <v>0</v>
      </c>
      <c r="I33" s="5">
        <v>0</v>
      </c>
      <c r="J33" s="5">
        <v>1</v>
      </c>
      <c r="K33" s="5">
        <v>1</v>
      </c>
      <c r="L33" s="5">
        <v>0</v>
      </c>
      <c r="M33" s="5">
        <v>1</v>
      </c>
      <c r="N33" s="5">
        <v>1</v>
      </c>
      <c r="O33" s="5">
        <v>1</v>
      </c>
      <c r="P33" s="5">
        <v>0</v>
      </c>
      <c r="Q33" s="5">
        <v>1</v>
      </c>
      <c r="R33" s="5">
        <v>1</v>
      </c>
      <c r="S33" s="5">
        <v>0</v>
      </c>
      <c r="T33" s="5">
        <v>1</v>
      </c>
      <c r="U33" s="5">
        <v>1</v>
      </c>
      <c r="V33" s="5">
        <v>1</v>
      </c>
      <c r="W33" s="5">
        <v>2</v>
      </c>
      <c r="X33" s="5">
        <v>1</v>
      </c>
      <c r="Y33" s="5">
        <v>2</v>
      </c>
      <c r="Z33" s="5">
        <v>3</v>
      </c>
      <c r="AA33" s="5">
        <v>0</v>
      </c>
      <c r="AB33" s="5">
        <v>0</v>
      </c>
      <c r="AC33" s="5">
        <v>0</v>
      </c>
      <c r="AD33" s="5">
        <v>6</v>
      </c>
      <c r="AE33" s="5">
        <v>6</v>
      </c>
      <c r="AF33" s="9">
        <v>12</v>
      </c>
    </row>
    <row r="34" spans="1:32" s="1" customFormat="1" ht="20.100000000000001" customHeight="1">
      <c r="A34" s="3">
        <v>28</v>
      </c>
      <c r="B34" s="2" t="s">
        <v>45</v>
      </c>
      <c r="C34" s="5">
        <v>1</v>
      </c>
      <c r="D34" s="5">
        <v>5</v>
      </c>
      <c r="E34" s="5">
        <v>6</v>
      </c>
      <c r="F34" s="5">
        <v>0</v>
      </c>
      <c r="G34" s="5">
        <v>1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1</v>
      </c>
      <c r="N34" s="5">
        <v>1</v>
      </c>
      <c r="O34" s="5">
        <v>2</v>
      </c>
      <c r="P34" s="5">
        <v>0</v>
      </c>
      <c r="Q34" s="5">
        <v>2</v>
      </c>
      <c r="R34" s="5">
        <v>0</v>
      </c>
      <c r="S34" s="5">
        <v>1</v>
      </c>
      <c r="T34" s="5">
        <v>1</v>
      </c>
      <c r="U34" s="5">
        <v>0</v>
      </c>
      <c r="V34" s="5">
        <v>4</v>
      </c>
      <c r="W34" s="5">
        <v>4</v>
      </c>
      <c r="X34" s="5">
        <v>6</v>
      </c>
      <c r="Y34" s="5">
        <v>7</v>
      </c>
      <c r="Z34" s="5">
        <v>13</v>
      </c>
      <c r="AA34" s="5">
        <v>0</v>
      </c>
      <c r="AB34" s="5">
        <v>0</v>
      </c>
      <c r="AC34" s="5">
        <v>0</v>
      </c>
      <c r="AD34" s="5">
        <v>9</v>
      </c>
      <c r="AE34" s="5">
        <v>19</v>
      </c>
      <c r="AF34" s="9">
        <v>28</v>
      </c>
    </row>
    <row r="35" spans="1:32" s="1" customFormat="1" ht="20.100000000000001" customHeight="1">
      <c r="A35" s="3">
        <v>29</v>
      </c>
      <c r="B35" s="2" t="s">
        <v>46</v>
      </c>
      <c r="C35" s="5">
        <v>1</v>
      </c>
      <c r="D35" s="5">
        <v>0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3</v>
      </c>
      <c r="Q35" s="5">
        <v>3</v>
      </c>
      <c r="R35" s="5">
        <v>1</v>
      </c>
      <c r="S35" s="5">
        <v>2</v>
      </c>
      <c r="T35" s="5">
        <v>3</v>
      </c>
      <c r="U35" s="5">
        <v>0</v>
      </c>
      <c r="V35" s="5">
        <v>1</v>
      </c>
      <c r="W35" s="5">
        <v>1</v>
      </c>
      <c r="X35" s="5">
        <v>1</v>
      </c>
      <c r="Y35" s="5">
        <v>3</v>
      </c>
      <c r="Z35" s="5">
        <v>4</v>
      </c>
      <c r="AA35" s="5">
        <v>0</v>
      </c>
      <c r="AB35" s="5">
        <v>0</v>
      </c>
      <c r="AC35" s="5">
        <v>0</v>
      </c>
      <c r="AD35" s="5">
        <v>3</v>
      </c>
      <c r="AE35" s="5">
        <v>9</v>
      </c>
      <c r="AF35" s="9">
        <v>12</v>
      </c>
    </row>
    <row r="36" spans="1:32" s="1" customFormat="1" ht="24">
      <c r="A36" s="3">
        <v>30</v>
      </c>
      <c r="B36" s="44" t="s">
        <v>47</v>
      </c>
      <c r="C36" s="5">
        <v>0</v>
      </c>
      <c r="D36" s="5">
        <v>0</v>
      </c>
      <c r="E36" s="5">
        <v>0</v>
      </c>
      <c r="F36" s="5">
        <v>1</v>
      </c>
      <c r="G36" s="5">
        <v>2</v>
      </c>
      <c r="H36" s="5">
        <v>3</v>
      </c>
      <c r="I36" s="5">
        <v>1</v>
      </c>
      <c r="J36" s="5">
        <v>1</v>
      </c>
      <c r="K36" s="5">
        <v>2</v>
      </c>
      <c r="L36" s="5">
        <v>2</v>
      </c>
      <c r="M36" s="5">
        <v>4</v>
      </c>
      <c r="N36" s="5">
        <v>6</v>
      </c>
      <c r="O36" s="5">
        <v>2</v>
      </c>
      <c r="P36" s="5">
        <v>1</v>
      </c>
      <c r="Q36" s="5">
        <v>3</v>
      </c>
      <c r="R36" s="5">
        <v>1</v>
      </c>
      <c r="S36" s="5">
        <v>4</v>
      </c>
      <c r="T36" s="5">
        <v>5</v>
      </c>
      <c r="U36" s="5">
        <v>1</v>
      </c>
      <c r="V36" s="5">
        <v>4</v>
      </c>
      <c r="W36" s="5">
        <v>5</v>
      </c>
      <c r="X36" s="5">
        <v>3</v>
      </c>
      <c r="Y36" s="5">
        <v>2</v>
      </c>
      <c r="Z36" s="5">
        <v>5</v>
      </c>
      <c r="AA36" s="5">
        <v>0</v>
      </c>
      <c r="AB36" s="5">
        <v>0</v>
      </c>
      <c r="AC36" s="5">
        <v>0</v>
      </c>
      <c r="AD36" s="5">
        <v>14</v>
      </c>
      <c r="AE36" s="5">
        <v>15</v>
      </c>
      <c r="AF36" s="9">
        <v>29</v>
      </c>
    </row>
    <row r="37" spans="1:32" s="1" customFormat="1" ht="20.100000000000001" customHeight="1">
      <c r="A37" s="3">
        <v>31</v>
      </c>
      <c r="B37" s="2" t="s">
        <v>48</v>
      </c>
      <c r="C37" s="5">
        <v>5</v>
      </c>
      <c r="D37" s="5">
        <v>12</v>
      </c>
      <c r="E37" s="5">
        <v>17</v>
      </c>
      <c r="F37" s="5">
        <v>1</v>
      </c>
      <c r="G37" s="5">
        <v>4</v>
      </c>
      <c r="H37" s="5">
        <v>5</v>
      </c>
      <c r="I37" s="5">
        <v>1</v>
      </c>
      <c r="J37" s="5">
        <v>1</v>
      </c>
      <c r="K37" s="5">
        <v>2</v>
      </c>
      <c r="L37" s="5">
        <v>0</v>
      </c>
      <c r="M37" s="5">
        <v>1</v>
      </c>
      <c r="N37" s="5">
        <v>1</v>
      </c>
      <c r="O37" s="5">
        <v>2</v>
      </c>
      <c r="P37" s="5">
        <v>10</v>
      </c>
      <c r="Q37" s="5">
        <v>12</v>
      </c>
      <c r="R37" s="5">
        <v>0</v>
      </c>
      <c r="S37" s="5">
        <v>1</v>
      </c>
      <c r="T37" s="5">
        <v>1</v>
      </c>
      <c r="U37" s="5">
        <v>0</v>
      </c>
      <c r="V37" s="5">
        <v>2</v>
      </c>
      <c r="W37" s="5">
        <v>2</v>
      </c>
      <c r="X37" s="5">
        <v>0</v>
      </c>
      <c r="Y37" s="5">
        <v>7</v>
      </c>
      <c r="Z37" s="5">
        <v>7</v>
      </c>
      <c r="AA37" s="5">
        <v>0</v>
      </c>
      <c r="AB37" s="5">
        <v>0</v>
      </c>
      <c r="AC37" s="5">
        <v>0</v>
      </c>
      <c r="AD37" s="5">
        <v>9</v>
      </c>
      <c r="AE37" s="5">
        <v>38</v>
      </c>
      <c r="AF37" s="9">
        <v>47</v>
      </c>
    </row>
    <row r="38" spans="1:32" s="1" customFormat="1" ht="20.100000000000001" customHeight="1">
      <c r="A38" s="3">
        <v>32</v>
      </c>
      <c r="B38" s="2" t="s">
        <v>49</v>
      </c>
      <c r="C38" s="5">
        <v>3</v>
      </c>
      <c r="D38" s="5">
        <v>5</v>
      </c>
      <c r="E38" s="5">
        <v>8</v>
      </c>
      <c r="F38" s="5">
        <v>0</v>
      </c>
      <c r="G38" s="5">
        <v>2</v>
      </c>
      <c r="H38" s="5">
        <v>2</v>
      </c>
      <c r="I38" s="5">
        <v>0</v>
      </c>
      <c r="J38" s="5">
        <v>0</v>
      </c>
      <c r="K38" s="5">
        <v>0</v>
      </c>
      <c r="L38" s="5">
        <v>1</v>
      </c>
      <c r="M38" s="5">
        <v>2</v>
      </c>
      <c r="N38" s="5">
        <v>3</v>
      </c>
      <c r="O38" s="5">
        <v>2</v>
      </c>
      <c r="P38" s="5">
        <v>4</v>
      </c>
      <c r="Q38" s="5">
        <v>6</v>
      </c>
      <c r="R38" s="5">
        <v>1</v>
      </c>
      <c r="S38" s="5">
        <v>0</v>
      </c>
      <c r="T38" s="5">
        <v>1</v>
      </c>
      <c r="U38" s="5">
        <v>1</v>
      </c>
      <c r="V38" s="5">
        <v>2</v>
      </c>
      <c r="W38" s="5">
        <v>3</v>
      </c>
      <c r="X38" s="5">
        <v>1</v>
      </c>
      <c r="Y38" s="5">
        <v>6</v>
      </c>
      <c r="Z38" s="5">
        <v>7</v>
      </c>
      <c r="AA38" s="5">
        <v>1</v>
      </c>
      <c r="AB38" s="5">
        <v>1</v>
      </c>
      <c r="AC38" s="5">
        <v>2</v>
      </c>
      <c r="AD38" s="5">
        <v>10</v>
      </c>
      <c r="AE38" s="5">
        <v>22</v>
      </c>
      <c r="AF38" s="9">
        <v>32</v>
      </c>
    </row>
    <row r="39" spans="1:32" s="1" customFormat="1" ht="20.100000000000001" customHeight="1">
      <c r="A39" s="3">
        <v>33</v>
      </c>
      <c r="B39" s="2" t="s">
        <v>50</v>
      </c>
      <c r="C39" s="5">
        <v>2</v>
      </c>
      <c r="D39" s="5">
        <v>5</v>
      </c>
      <c r="E39" s="5">
        <v>7</v>
      </c>
      <c r="F39" s="5">
        <v>1</v>
      </c>
      <c r="G39" s="5">
        <v>0</v>
      </c>
      <c r="H39" s="5">
        <v>1</v>
      </c>
      <c r="I39" s="5">
        <v>1</v>
      </c>
      <c r="J39" s="5">
        <v>0</v>
      </c>
      <c r="K39" s="5">
        <v>1</v>
      </c>
      <c r="L39" s="5">
        <v>0</v>
      </c>
      <c r="M39" s="5">
        <v>2</v>
      </c>
      <c r="N39" s="5">
        <v>2</v>
      </c>
      <c r="O39" s="5">
        <v>2</v>
      </c>
      <c r="P39" s="5">
        <v>2</v>
      </c>
      <c r="Q39" s="5">
        <v>4</v>
      </c>
      <c r="R39" s="5">
        <v>1</v>
      </c>
      <c r="S39" s="5">
        <v>2</v>
      </c>
      <c r="T39" s="5">
        <v>3</v>
      </c>
      <c r="U39" s="5">
        <v>5</v>
      </c>
      <c r="V39" s="5">
        <v>3</v>
      </c>
      <c r="W39" s="5">
        <v>8</v>
      </c>
      <c r="X39" s="5">
        <v>7</v>
      </c>
      <c r="Y39" s="5">
        <v>7</v>
      </c>
      <c r="Z39" s="5">
        <v>14</v>
      </c>
      <c r="AA39" s="5">
        <v>0</v>
      </c>
      <c r="AB39" s="5">
        <v>0</v>
      </c>
      <c r="AC39" s="5">
        <v>0</v>
      </c>
      <c r="AD39" s="5">
        <v>19</v>
      </c>
      <c r="AE39" s="5">
        <v>21</v>
      </c>
      <c r="AF39" s="9">
        <v>30</v>
      </c>
    </row>
    <row r="40" spans="1:32" s="1" customFormat="1" ht="20.100000000000001" customHeight="1">
      <c r="A40" s="3">
        <v>34</v>
      </c>
      <c r="B40" s="2" t="s">
        <v>51</v>
      </c>
      <c r="C40" s="5">
        <v>2</v>
      </c>
      <c r="D40" s="5">
        <v>10</v>
      </c>
      <c r="E40" s="5">
        <v>12</v>
      </c>
      <c r="F40" s="5">
        <v>1</v>
      </c>
      <c r="G40" s="5">
        <v>3</v>
      </c>
      <c r="H40" s="5">
        <v>4</v>
      </c>
      <c r="I40" s="5">
        <v>1</v>
      </c>
      <c r="J40" s="5">
        <v>2</v>
      </c>
      <c r="K40" s="5">
        <v>3</v>
      </c>
      <c r="L40" s="5">
        <v>1</v>
      </c>
      <c r="M40" s="5">
        <v>0</v>
      </c>
      <c r="N40" s="5">
        <v>1</v>
      </c>
      <c r="O40" s="5">
        <v>0</v>
      </c>
      <c r="P40" s="5">
        <v>5</v>
      </c>
      <c r="Q40" s="5">
        <v>5</v>
      </c>
      <c r="R40" s="5">
        <v>0</v>
      </c>
      <c r="S40" s="5">
        <v>1</v>
      </c>
      <c r="T40" s="5">
        <v>1</v>
      </c>
      <c r="U40" s="5">
        <v>0</v>
      </c>
      <c r="V40" s="5">
        <v>2</v>
      </c>
      <c r="W40" s="5">
        <v>2</v>
      </c>
      <c r="X40" s="5">
        <v>2</v>
      </c>
      <c r="Y40" s="5">
        <v>2</v>
      </c>
      <c r="Z40" s="5">
        <v>4</v>
      </c>
      <c r="AA40" s="5">
        <v>0</v>
      </c>
      <c r="AB40" s="5">
        <v>0</v>
      </c>
      <c r="AC40" s="5">
        <v>0</v>
      </c>
      <c r="AD40" s="5">
        <v>7</v>
      </c>
      <c r="AE40" s="5">
        <v>25</v>
      </c>
      <c r="AF40" s="9">
        <v>32</v>
      </c>
    </row>
    <row r="41" spans="1:32" s="1" customFormat="1" ht="20.100000000000001" customHeight="1">
      <c r="A41" s="88"/>
      <c r="B41" s="50" t="s">
        <v>53</v>
      </c>
      <c r="C41" s="87">
        <f t="shared" ref="C41:AF41" si="0">SUM(C7:C40)</f>
        <v>112</v>
      </c>
      <c r="D41" s="87">
        <f t="shared" si="0"/>
        <v>174</v>
      </c>
      <c r="E41" s="87">
        <f t="shared" si="0"/>
        <v>286</v>
      </c>
      <c r="F41" s="87">
        <f t="shared" si="0"/>
        <v>85</v>
      </c>
      <c r="G41" s="87">
        <f t="shared" si="0"/>
        <v>60</v>
      </c>
      <c r="H41" s="87">
        <f t="shared" si="0"/>
        <v>145</v>
      </c>
      <c r="I41" s="87">
        <f t="shared" si="0"/>
        <v>32</v>
      </c>
      <c r="J41" s="87">
        <f t="shared" si="0"/>
        <v>22</v>
      </c>
      <c r="K41" s="87">
        <f t="shared" si="0"/>
        <v>54</v>
      </c>
      <c r="L41" s="87">
        <f t="shared" si="0"/>
        <v>24</v>
      </c>
      <c r="M41" s="87">
        <f t="shared" si="0"/>
        <v>38</v>
      </c>
      <c r="N41" s="87">
        <f t="shared" si="0"/>
        <v>62</v>
      </c>
      <c r="O41" s="87">
        <f t="shared" si="0"/>
        <v>65</v>
      </c>
      <c r="P41" s="87">
        <f t="shared" si="0"/>
        <v>94</v>
      </c>
      <c r="Q41" s="87">
        <f t="shared" si="0"/>
        <v>159</v>
      </c>
      <c r="R41" s="87">
        <f t="shared" si="0"/>
        <v>24</v>
      </c>
      <c r="S41" s="87">
        <f t="shared" si="0"/>
        <v>26</v>
      </c>
      <c r="T41" s="87">
        <f t="shared" si="0"/>
        <v>50</v>
      </c>
      <c r="U41" s="87">
        <f t="shared" si="0"/>
        <v>36</v>
      </c>
      <c r="V41" s="87">
        <f t="shared" si="0"/>
        <v>67</v>
      </c>
      <c r="W41" s="87">
        <f t="shared" si="0"/>
        <v>103</v>
      </c>
      <c r="X41" s="87">
        <f t="shared" si="0"/>
        <v>80</v>
      </c>
      <c r="Y41" s="87">
        <f t="shared" si="0"/>
        <v>129</v>
      </c>
      <c r="Z41" s="87">
        <f t="shared" si="0"/>
        <v>209</v>
      </c>
      <c r="AA41" s="87">
        <f t="shared" si="0"/>
        <v>1</v>
      </c>
      <c r="AB41" s="87">
        <f t="shared" si="0"/>
        <v>1</v>
      </c>
      <c r="AC41" s="87">
        <f t="shared" si="0"/>
        <v>2</v>
      </c>
      <c r="AD41" s="87">
        <f t="shared" si="0"/>
        <v>463</v>
      </c>
      <c r="AE41" s="87">
        <f t="shared" si="0"/>
        <v>608</v>
      </c>
      <c r="AF41" s="89">
        <f t="shared" si="0"/>
        <v>1061</v>
      </c>
    </row>
    <row r="42" spans="1:32" s="1" customFormat="1" ht="20.100000000000001" customHeight="1">
      <c r="A42" s="490" t="s">
        <v>164</v>
      </c>
      <c r="B42" s="491"/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2"/>
    </row>
    <row r="43" spans="1:32" s="1" customFormat="1" ht="20.100000000000001" customHeight="1">
      <c r="A43" s="3">
        <v>35</v>
      </c>
      <c r="B43" s="2" t="s">
        <v>40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9">
        <v>0</v>
      </c>
    </row>
    <row r="44" spans="1:32" s="1" customFormat="1" ht="20.100000000000001" customHeight="1">
      <c r="A44" s="3">
        <v>36</v>
      </c>
      <c r="B44" s="2" t="s">
        <v>54</v>
      </c>
      <c r="C44" s="5">
        <v>3</v>
      </c>
      <c r="D44" s="5">
        <v>3</v>
      </c>
      <c r="E44" s="5">
        <v>6</v>
      </c>
      <c r="F44" s="5">
        <v>0</v>
      </c>
      <c r="G44" s="5">
        <v>1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1</v>
      </c>
      <c r="Y44" s="5">
        <v>0</v>
      </c>
      <c r="Z44" s="5">
        <v>1</v>
      </c>
      <c r="AA44" s="5">
        <v>0</v>
      </c>
      <c r="AB44" s="5">
        <v>0</v>
      </c>
      <c r="AC44" s="5">
        <v>0</v>
      </c>
      <c r="AD44" s="5">
        <v>4</v>
      </c>
      <c r="AE44" s="5">
        <v>4</v>
      </c>
      <c r="AF44" s="9">
        <v>8</v>
      </c>
    </row>
    <row r="45" spans="1:32" s="1" customFormat="1" ht="20.100000000000001" customHeight="1">
      <c r="A45" s="3">
        <v>37</v>
      </c>
      <c r="B45" s="2" t="s">
        <v>55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9">
        <v>0</v>
      </c>
    </row>
    <row r="46" spans="1:32" s="1" customFormat="1" ht="20.100000000000001" customHeight="1">
      <c r="A46" s="3">
        <v>38</v>
      </c>
      <c r="B46" s="2" t="s">
        <v>56</v>
      </c>
      <c r="C46" s="5">
        <v>1</v>
      </c>
      <c r="D46" s="5">
        <v>1</v>
      </c>
      <c r="E46" s="5">
        <v>2</v>
      </c>
      <c r="F46" s="5">
        <v>0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2</v>
      </c>
      <c r="N46" s="5">
        <v>2</v>
      </c>
      <c r="O46" s="5">
        <v>0</v>
      </c>
      <c r="P46" s="5">
        <v>1</v>
      </c>
      <c r="Q46" s="5">
        <v>1</v>
      </c>
      <c r="R46" s="5">
        <v>0</v>
      </c>
      <c r="S46" s="5">
        <v>1</v>
      </c>
      <c r="T46" s="5">
        <v>1</v>
      </c>
      <c r="U46" s="5">
        <v>0</v>
      </c>
      <c r="V46" s="5">
        <v>4</v>
      </c>
      <c r="W46" s="5">
        <v>4</v>
      </c>
      <c r="X46" s="5">
        <v>0</v>
      </c>
      <c r="Y46" s="5">
        <v>3</v>
      </c>
      <c r="Z46" s="5">
        <v>3</v>
      </c>
      <c r="AA46" s="5">
        <v>0</v>
      </c>
      <c r="AB46" s="5">
        <v>0</v>
      </c>
      <c r="AC46" s="5">
        <v>0</v>
      </c>
      <c r="AD46" s="5">
        <v>1</v>
      </c>
      <c r="AE46" s="5">
        <v>13</v>
      </c>
      <c r="AF46" s="9">
        <v>14</v>
      </c>
    </row>
    <row r="47" spans="1:32" s="1" customFormat="1" ht="20.100000000000001" customHeight="1">
      <c r="A47" s="88"/>
      <c r="B47" s="50" t="s">
        <v>53</v>
      </c>
      <c r="C47" s="87">
        <f t="shared" ref="C47:AF47" si="1">SUM(C43:C46)</f>
        <v>4</v>
      </c>
      <c r="D47" s="87">
        <f t="shared" si="1"/>
        <v>4</v>
      </c>
      <c r="E47" s="87">
        <f t="shared" si="1"/>
        <v>8</v>
      </c>
      <c r="F47" s="87">
        <f t="shared" si="1"/>
        <v>0</v>
      </c>
      <c r="G47" s="87">
        <f t="shared" si="1"/>
        <v>2</v>
      </c>
      <c r="H47" s="87">
        <f t="shared" si="1"/>
        <v>2</v>
      </c>
      <c r="I47" s="87">
        <f t="shared" si="1"/>
        <v>0</v>
      </c>
      <c r="J47" s="87">
        <f t="shared" si="1"/>
        <v>0</v>
      </c>
      <c r="K47" s="87">
        <f t="shared" si="1"/>
        <v>0</v>
      </c>
      <c r="L47" s="87">
        <f t="shared" si="1"/>
        <v>0</v>
      </c>
      <c r="M47" s="87">
        <f t="shared" si="1"/>
        <v>2</v>
      </c>
      <c r="N47" s="87">
        <f t="shared" si="1"/>
        <v>2</v>
      </c>
      <c r="O47" s="87">
        <f t="shared" si="1"/>
        <v>0</v>
      </c>
      <c r="P47" s="87">
        <f t="shared" si="1"/>
        <v>1</v>
      </c>
      <c r="Q47" s="87">
        <f t="shared" si="1"/>
        <v>1</v>
      </c>
      <c r="R47" s="87">
        <f t="shared" si="1"/>
        <v>0</v>
      </c>
      <c r="S47" s="87">
        <f t="shared" si="1"/>
        <v>1</v>
      </c>
      <c r="T47" s="87">
        <f t="shared" si="1"/>
        <v>1</v>
      </c>
      <c r="U47" s="87">
        <f t="shared" si="1"/>
        <v>0</v>
      </c>
      <c r="V47" s="87">
        <f t="shared" si="1"/>
        <v>4</v>
      </c>
      <c r="W47" s="87">
        <f t="shared" si="1"/>
        <v>4</v>
      </c>
      <c r="X47" s="87">
        <f t="shared" si="1"/>
        <v>1</v>
      </c>
      <c r="Y47" s="87">
        <f t="shared" si="1"/>
        <v>3</v>
      </c>
      <c r="Z47" s="87">
        <f t="shared" si="1"/>
        <v>4</v>
      </c>
      <c r="AA47" s="87">
        <f t="shared" si="1"/>
        <v>0</v>
      </c>
      <c r="AB47" s="87">
        <f t="shared" si="1"/>
        <v>0</v>
      </c>
      <c r="AC47" s="87">
        <f t="shared" si="1"/>
        <v>0</v>
      </c>
      <c r="AD47" s="87">
        <f t="shared" si="1"/>
        <v>5</v>
      </c>
      <c r="AE47" s="87">
        <f t="shared" si="1"/>
        <v>17</v>
      </c>
      <c r="AF47" s="89">
        <f t="shared" si="1"/>
        <v>22</v>
      </c>
    </row>
    <row r="48" spans="1:32" s="1" customFormat="1" ht="20.100000000000001" customHeight="1">
      <c r="A48" s="490" t="s">
        <v>57</v>
      </c>
      <c r="B48" s="491"/>
      <c r="C48" s="491"/>
      <c r="D48" s="49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491"/>
      <c r="AD48" s="491"/>
      <c r="AE48" s="491"/>
      <c r="AF48" s="492"/>
    </row>
    <row r="49" spans="1:33" s="1" customFormat="1" ht="20.100000000000001" customHeight="1">
      <c r="A49" s="3">
        <v>39</v>
      </c>
      <c r="B49" s="2" t="s">
        <v>58</v>
      </c>
      <c r="C49" s="5">
        <v>0</v>
      </c>
      <c r="D49" s="5">
        <v>2</v>
      </c>
      <c r="E49" s="5">
        <v>2</v>
      </c>
      <c r="F49" s="5">
        <v>0</v>
      </c>
      <c r="G49" s="5">
        <v>2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</v>
      </c>
      <c r="Q49" s="5">
        <v>1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5</v>
      </c>
      <c r="AF49" s="9">
        <v>5</v>
      </c>
    </row>
    <row r="50" spans="1:33" s="1" customFormat="1" ht="20.100000000000001" customHeight="1">
      <c r="A50" s="3">
        <v>40</v>
      </c>
      <c r="B50" s="2" t="s">
        <v>144</v>
      </c>
      <c r="C50" s="5">
        <v>0</v>
      </c>
      <c r="D50" s="5">
        <v>1</v>
      </c>
      <c r="E50" s="5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9">
        <v>1</v>
      </c>
    </row>
    <row r="51" spans="1:33" s="1" customFormat="1" ht="20.100000000000001" customHeight="1">
      <c r="A51" s="3">
        <v>41</v>
      </c>
      <c r="B51" s="2" t="s">
        <v>59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1</v>
      </c>
      <c r="S51" s="5">
        <v>7</v>
      </c>
      <c r="T51" s="5">
        <v>8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1</v>
      </c>
      <c r="AE51" s="5">
        <v>7</v>
      </c>
      <c r="AF51" s="9">
        <v>8</v>
      </c>
    </row>
    <row r="52" spans="1:33" s="1" customFormat="1" ht="20.100000000000001" customHeight="1">
      <c r="A52" s="88"/>
      <c r="B52" s="50" t="s">
        <v>53</v>
      </c>
      <c r="C52" s="87">
        <f t="shared" ref="C52:AF52" si="2">SUM(C49:C51)</f>
        <v>0</v>
      </c>
      <c r="D52" s="87">
        <f t="shared" si="2"/>
        <v>3</v>
      </c>
      <c r="E52" s="87">
        <f t="shared" si="2"/>
        <v>3</v>
      </c>
      <c r="F52" s="87">
        <f t="shared" si="2"/>
        <v>0</v>
      </c>
      <c r="G52" s="87">
        <f t="shared" si="2"/>
        <v>2</v>
      </c>
      <c r="H52" s="87">
        <f t="shared" si="2"/>
        <v>2</v>
      </c>
      <c r="I52" s="87">
        <f t="shared" si="2"/>
        <v>0</v>
      </c>
      <c r="J52" s="87">
        <f t="shared" si="2"/>
        <v>0</v>
      </c>
      <c r="K52" s="87">
        <f t="shared" si="2"/>
        <v>0</v>
      </c>
      <c r="L52" s="87">
        <f t="shared" si="2"/>
        <v>0</v>
      </c>
      <c r="M52" s="87">
        <f t="shared" si="2"/>
        <v>0</v>
      </c>
      <c r="N52" s="87">
        <f t="shared" si="2"/>
        <v>0</v>
      </c>
      <c r="O52" s="87">
        <f t="shared" si="2"/>
        <v>0</v>
      </c>
      <c r="P52" s="87">
        <f t="shared" si="2"/>
        <v>1</v>
      </c>
      <c r="Q52" s="87">
        <f t="shared" si="2"/>
        <v>1</v>
      </c>
      <c r="R52" s="87">
        <f t="shared" si="2"/>
        <v>1</v>
      </c>
      <c r="S52" s="87">
        <f t="shared" si="2"/>
        <v>7</v>
      </c>
      <c r="T52" s="87">
        <f t="shared" si="2"/>
        <v>8</v>
      </c>
      <c r="U52" s="87">
        <f t="shared" si="2"/>
        <v>0</v>
      </c>
      <c r="V52" s="87">
        <f t="shared" si="2"/>
        <v>0</v>
      </c>
      <c r="W52" s="87">
        <f t="shared" si="2"/>
        <v>0</v>
      </c>
      <c r="X52" s="87">
        <f t="shared" si="2"/>
        <v>0</v>
      </c>
      <c r="Y52" s="87">
        <f t="shared" si="2"/>
        <v>0</v>
      </c>
      <c r="Z52" s="87">
        <f t="shared" si="2"/>
        <v>0</v>
      </c>
      <c r="AA52" s="87">
        <f t="shared" si="2"/>
        <v>0</v>
      </c>
      <c r="AB52" s="87">
        <f t="shared" si="2"/>
        <v>0</v>
      </c>
      <c r="AC52" s="87">
        <f t="shared" si="2"/>
        <v>0</v>
      </c>
      <c r="AD52" s="87">
        <f t="shared" si="2"/>
        <v>1</v>
      </c>
      <c r="AE52" s="87">
        <f t="shared" si="2"/>
        <v>13</v>
      </c>
      <c r="AF52" s="89">
        <f t="shared" si="2"/>
        <v>14</v>
      </c>
    </row>
    <row r="53" spans="1:33" s="1" customFormat="1" ht="20.100000000000001" customHeight="1">
      <c r="A53" s="490" t="s">
        <v>60</v>
      </c>
      <c r="B53" s="491"/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2"/>
    </row>
    <row r="54" spans="1:33" s="1" customFormat="1" ht="20.100000000000001" customHeight="1">
      <c r="A54" s="3">
        <v>42</v>
      </c>
      <c r="B54" s="2" t="s">
        <v>40</v>
      </c>
      <c r="C54" s="5">
        <v>2</v>
      </c>
      <c r="D54" s="5">
        <v>5</v>
      </c>
      <c r="E54" s="5">
        <v>7</v>
      </c>
      <c r="F54" s="5">
        <v>2</v>
      </c>
      <c r="G54" s="5">
        <v>0</v>
      </c>
      <c r="H54" s="5">
        <v>2</v>
      </c>
      <c r="I54" s="5">
        <v>2</v>
      </c>
      <c r="J54" s="5">
        <v>0</v>
      </c>
      <c r="K54" s="5">
        <v>2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  <c r="X54" s="5">
        <v>2</v>
      </c>
      <c r="Y54" s="5">
        <v>8</v>
      </c>
      <c r="Z54" s="5">
        <v>10</v>
      </c>
      <c r="AA54" s="5">
        <v>0</v>
      </c>
      <c r="AB54" s="5">
        <v>0</v>
      </c>
      <c r="AC54" s="5">
        <v>0</v>
      </c>
      <c r="AD54" s="5">
        <v>9</v>
      </c>
      <c r="AE54" s="5">
        <v>13</v>
      </c>
      <c r="AF54" s="9">
        <v>22</v>
      </c>
    </row>
    <row r="55" spans="1:33" s="1" customFormat="1" ht="20.100000000000001" customHeight="1">
      <c r="A55" s="3">
        <v>43</v>
      </c>
      <c r="B55" s="2" t="s">
        <v>148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9">
        <v>0</v>
      </c>
      <c r="AG55" s="1" t="s">
        <v>52</v>
      </c>
    </row>
    <row r="56" spans="1:33" s="1" customFormat="1" ht="20.100000000000001" customHeight="1">
      <c r="A56" s="3">
        <v>44</v>
      </c>
      <c r="B56" s="2" t="s">
        <v>42</v>
      </c>
      <c r="C56" s="5">
        <v>3</v>
      </c>
      <c r="D56" s="5">
        <v>2</v>
      </c>
      <c r="E56" s="5">
        <v>5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1</v>
      </c>
      <c r="N56" s="5">
        <v>2</v>
      </c>
      <c r="O56" s="5">
        <v>1</v>
      </c>
      <c r="P56" s="5">
        <v>0</v>
      </c>
      <c r="Q56" s="5">
        <v>1</v>
      </c>
      <c r="R56" s="5">
        <v>0</v>
      </c>
      <c r="S56" s="5">
        <v>1</v>
      </c>
      <c r="T56" s="5">
        <v>1</v>
      </c>
      <c r="U56" s="5">
        <v>2</v>
      </c>
      <c r="V56" s="5">
        <v>1</v>
      </c>
      <c r="W56" s="5">
        <v>3</v>
      </c>
      <c r="X56" s="5">
        <v>4</v>
      </c>
      <c r="Y56" s="5">
        <v>3</v>
      </c>
      <c r="Z56" s="5">
        <v>7</v>
      </c>
      <c r="AA56" s="5">
        <v>0</v>
      </c>
      <c r="AB56" s="5">
        <v>0</v>
      </c>
      <c r="AC56" s="5">
        <v>0</v>
      </c>
      <c r="AD56" s="5">
        <v>11</v>
      </c>
      <c r="AE56" s="5">
        <v>8</v>
      </c>
      <c r="AF56" s="9">
        <v>19</v>
      </c>
    </row>
    <row r="57" spans="1:33" s="1" customFormat="1" ht="20.100000000000001" customHeight="1">
      <c r="A57" s="3">
        <v>45</v>
      </c>
      <c r="B57" s="2" t="s">
        <v>39</v>
      </c>
      <c r="C57" s="5">
        <v>0</v>
      </c>
      <c r="D57" s="5">
        <v>3</v>
      </c>
      <c r="E57" s="5">
        <v>3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1</v>
      </c>
      <c r="P57" s="5">
        <v>1</v>
      </c>
      <c r="Q57" s="5">
        <v>2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1</v>
      </c>
      <c r="Z57" s="5">
        <v>1</v>
      </c>
      <c r="AA57" s="5">
        <v>0</v>
      </c>
      <c r="AB57" s="5">
        <v>0</v>
      </c>
      <c r="AC57" s="5">
        <v>0</v>
      </c>
      <c r="AD57" s="5">
        <v>1</v>
      </c>
      <c r="AE57" s="5">
        <v>5</v>
      </c>
      <c r="AF57" s="9">
        <v>6</v>
      </c>
    </row>
    <row r="58" spans="1:33" s="1" customFormat="1" ht="20.100000000000001" customHeight="1">
      <c r="A58" s="88"/>
      <c r="B58" s="50" t="s">
        <v>53</v>
      </c>
      <c r="C58" s="87">
        <f t="shared" ref="C58:AF58" si="3">SUM(C54:C57)</f>
        <v>5</v>
      </c>
      <c r="D58" s="87">
        <f t="shared" si="3"/>
        <v>10</v>
      </c>
      <c r="E58" s="87">
        <f t="shared" si="3"/>
        <v>15</v>
      </c>
      <c r="F58" s="87">
        <f t="shared" si="3"/>
        <v>2</v>
      </c>
      <c r="G58" s="87">
        <f t="shared" si="3"/>
        <v>0</v>
      </c>
      <c r="H58" s="87">
        <f t="shared" si="3"/>
        <v>2</v>
      </c>
      <c r="I58" s="87">
        <f t="shared" si="3"/>
        <v>2</v>
      </c>
      <c r="J58" s="87">
        <f t="shared" si="3"/>
        <v>0</v>
      </c>
      <c r="K58" s="87">
        <f t="shared" si="3"/>
        <v>2</v>
      </c>
      <c r="L58" s="87">
        <f t="shared" si="3"/>
        <v>1</v>
      </c>
      <c r="M58" s="87">
        <f t="shared" si="3"/>
        <v>1</v>
      </c>
      <c r="N58" s="87">
        <f t="shared" si="3"/>
        <v>2</v>
      </c>
      <c r="O58" s="87">
        <f t="shared" si="3"/>
        <v>2</v>
      </c>
      <c r="P58" s="87">
        <f t="shared" si="3"/>
        <v>1</v>
      </c>
      <c r="Q58" s="87">
        <f t="shared" si="3"/>
        <v>3</v>
      </c>
      <c r="R58" s="87">
        <f t="shared" si="3"/>
        <v>1</v>
      </c>
      <c r="S58" s="87">
        <f t="shared" si="3"/>
        <v>1</v>
      </c>
      <c r="T58" s="87">
        <f t="shared" si="3"/>
        <v>2</v>
      </c>
      <c r="U58" s="87">
        <f t="shared" si="3"/>
        <v>2</v>
      </c>
      <c r="V58" s="87">
        <f t="shared" si="3"/>
        <v>1</v>
      </c>
      <c r="W58" s="87">
        <f t="shared" si="3"/>
        <v>3</v>
      </c>
      <c r="X58" s="87">
        <f t="shared" si="3"/>
        <v>6</v>
      </c>
      <c r="Y58" s="87">
        <f t="shared" si="3"/>
        <v>12</v>
      </c>
      <c r="Z58" s="87">
        <f t="shared" si="3"/>
        <v>18</v>
      </c>
      <c r="AA58" s="87">
        <f t="shared" si="3"/>
        <v>0</v>
      </c>
      <c r="AB58" s="87">
        <f t="shared" si="3"/>
        <v>0</v>
      </c>
      <c r="AC58" s="87">
        <f t="shared" si="3"/>
        <v>0</v>
      </c>
      <c r="AD58" s="87">
        <f t="shared" si="3"/>
        <v>21</v>
      </c>
      <c r="AE58" s="87">
        <f t="shared" si="3"/>
        <v>26</v>
      </c>
      <c r="AF58" s="89">
        <f t="shared" si="3"/>
        <v>47</v>
      </c>
    </row>
    <row r="59" spans="1:33" s="1" customFormat="1" ht="20.100000000000001" customHeight="1">
      <c r="A59" s="490" t="s">
        <v>61</v>
      </c>
      <c r="B59" s="491"/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91"/>
      <c r="AA59" s="491"/>
      <c r="AB59" s="491"/>
      <c r="AC59" s="491"/>
      <c r="AD59" s="491"/>
      <c r="AE59" s="491"/>
      <c r="AF59" s="492"/>
    </row>
    <row r="60" spans="1:33" s="1" customFormat="1" ht="20.100000000000001" customHeight="1">
      <c r="A60" s="3">
        <v>46</v>
      </c>
      <c r="B60" s="2" t="s">
        <v>62</v>
      </c>
      <c r="C60" s="5">
        <v>0</v>
      </c>
      <c r="D60" s="5">
        <v>0</v>
      </c>
      <c r="E60" s="5">
        <v>0</v>
      </c>
      <c r="F60" s="5">
        <v>0</v>
      </c>
      <c r="G60" s="5">
        <v>2</v>
      </c>
      <c r="H60" s="5">
        <v>2</v>
      </c>
      <c r="I60" s="5">
        <v>0</v>
      </c>
      <c r="J60" s="5">
        <v>1</v>
      </c>
      <c r="K60" s="5">
        <v>1</v>
      </c>
      <c r="L60" s="5">
        <v>2</v>
      </c>
      <c r="M60" s="5">
        <v>0</v>
      </c>
      <c r="N60" s="5">
        <v>2</v>
      </c>
      <c r="O60" s="5">
        <v>0</v>
      </c>
      <c r="P60" s="5">
        <v>0</v>
      </c>
      <c r="Q60" s="5">
        <v>0</v>
      </c>
      <c r="R60" s="5">
        <v>1</v>
      </c>
      <c r="S60" s="5">
        <v>0</v>
      </c>
      <c r="T60" s="5">
        <v>1</v>
      </c>
      <c r="U60" s="5">
        <v>1</v>
      </c>
      <c r="V60" s="5">
        <v>0</v>
      </c>
      <c r="W60" s="5">
        <v>1</v>
      </c>
      <c r="X60" s="5">
        <v>0</v>
      </c>
      <c r="Y60" s="5">
        <v>2</v>
      </c>
      <c r="Z60" s="5">
        <v>2</v>
      </c>
      <c r="AA60" s="5">
        <v>0</v>
      </c>
      <c r="AB60" s="5">
        <v>0</v>
      </c>
      <c r="AC60" s="5">
        <v>0</v>
      </c>
      <c r="AD60" s="5">
        <v>4</v>
      </c>
      <c r="AE60" s="5">
        <v>5</v>
      </c>
      <c r="AF60" s="9">
        <v>9</v>
      </c>
    </row>
    <row r="61" spans="1:33" s="1" customFormat="1" ht="20.100000000000001" customHeight="1">
      <c r="A61" s="3">
        <v>47</v>
      </c>
      <c r="B61" s="2" t="s">
        <v>56</v>
      </c>
      <c r="C61" s="5">
        <v>4</v>
      </c>
      <c r="D61" s="5">
        <v>4</v>
      </c>
      <c r="E61" s="5">
        <v>8</v>
      </c>
      <c r="F61" s="5">
        <v>2</v>
      </c>
      <c r="G61" s="5">
        <v>4</v>
      </c>
      <c r="H61" s="5">
        <v>6</v>
      </c>
      <c r="I61" s="5">
        <v>1</v>
      </c>
      <c r="J61" s="5">
        <v>1</v>
      </c>
      <c r="K61" s="5">
        <v>2</v>
      </c>
      <c r="L61" s="5">
        <v>1</v>
      </c>
      <c r="M61" s="5">
        <v>2</v>
      </c>
      <c r="N61" s="5">
        <v>3</v>
      </c>
      <c r="O61" s="5">
        <v>3</v>
      </c>
      <c r="P61" s="5">
        <v>5</v>
      </c>
      <c r="Q61" s="5">
        <v>8</v>
      </c>
      <c r="R61" s="5">
        <v>0</v>
      </c>
      <c r="S61" s="5">
        <v>1</v>
      </c>
      <c r="T61" s="5">
        <v>1</v>
      </c>
      <c r="U61" s="5">
        <v>1</v>
      </c>
      <c r="V61" s="5">
        <v>2</v>
      </c>
      <c r="W61" s="5">
        <v>3</v>
      </c>
      <c r="X61" s="5">
        <v>1</v>
      </c>
      <c r="Y61" s="5">
        <v>4</v>
      </c>
      <c r="Z61" s="5">
        <v>5</v>
      </c>
      <c r="AA61" s="5">
        <v>0</v>
      </c>
      <c r="AB61" s="5">
        <v>0</v>
      </c>
      <c r="AC61" s="5">
        <v>0</v>
      </c>
      <c r="AD61" s="5">
        <v>13</v>
      </c>
      <c r="AE61" s="5">
        <v>23</v>
      </c>
      <c r="AF61" s="9">
        <v>36</v>
      </c>
    </row>
    <row r="62" spans="1:33" s="1" customFormat="1" ht="20.100000000000001" customHeight="1">
      <c r="A62" s="3">
        <v>48</v>
      </c>
      <c r="B62" s="2" t="s">
        <v>27</v>
      </c>
      <c r="C62" s="5">
        <v>0</v>
      </c>
      <c r="D62" s="5">
        <v>0</v>
      </c>
      <c r="E62" s="5">
        <v>0</v>
      </c>
      <c r="F62" s="5">
        <v>1</v>
      </c>
      <c r="G62" s="5">
        <v>3</v>
      </c>
      <c r="H62" s="5">
        <v>4</v>
      </c>
      <c r="I62" s="5">
        <v>1</v>
      </c>
      <c r="J62" s="5">
        <v>1</v>
      </c>
      <c r="K62" s="5">
        <v>2</v>
      </c>
      <c r="L62" s="5">
        <v>3</v>
      </c>
      <c r="M62" s="5">
        <v>0</v>
      </c>
      <c r="N62" s="5">
        <v>3</v>
      </c>
      <c r="O62" s="5">
        <v>5</v>
      </c>
      <c r="P62" s="5">
        <v>4</v>
      </c>
      <c r="Q62" s="5">
        <v>9</v>
      </c>
      <c r="R62" s="5">
        <v>0</v>
      </c>
      <c r="S62" s="5">
        <v>0</v>
      </c>
      <c r="T62" s="5">
        <v>0</v>
      </c>
      <c r="U62" s="5">
        <v>1</v>
      </c>
      <c r="V62" s="5">
        <v>3</v>
      </c>
      <c r="W62" s="5">
        <v>4</v>
      </c>
      <c r="X62" s="5">
        <v>1</v>
      </c>
      <c r="Y62" s="5">
        <v>0</v>
      </c>
      <c r="Z62" s="5">
        <v>1</v>
      </c>
      <c r="AA62" s="5">
        <v>0</v>
      </c>
      <c r="AB62" s="5">
        <v>0</v>
      </c>
      <c r="AC62" s="5">
        <v>0</v>
      </c>
      <c r="AD62" s="5">
        <v>12</v>
      </c>
      <c r="AE62" s="5">
        <v>11</v>
      </c>
      <c r="AF62" s="9">
        <v>23</v>
      </c>
    </row>
    <row r="63" spans="1:33" s="1" customFormat="1" ht="20.100000000000001" customHeight="1">
      <c r="A63" s="88"/>
      <c r="B63" s="50" t="s">
        <v>53</v>
      </c>
      <c r="C63" s="87">
        <f t="shared" ref="C63:AF63" si="4">SUM(C60:C62)</f>
        <v>4</v>
      </c>
      <c r="D63" s="87">
        <f t="shared" si="4"/>
        <v>4</v>
      </c>
      <c r="E63" s="87">
        <f t="shared" si="4"/>
        <v>8</v>
      </c>
      <c r="F63" s="87">
        <f t="shared" si="4"/>
        <v>3</v>
      </c>
      <c r="G63" s="87">
        <f t="shared" si="4"/>
        <v>9</v>
      </c>
      <c r="H63" s="87">
        <f t="shared" si="4"/>
        <v>12</v>
      </c>
      <c r="I63" s="87">
        <f t="shared" si="4"/>
        <v>2</v>
      </c>
      <c r="J63" s="87">
        <f t="shared" si="4"/>
        <v>3</v>
      </c>
      <c r="K63" s="87">
        <f t="shared" si="4"/>
        <v>5</v>
      </c>
      <c r="L63" s="87">
        <f t="shared" si="4"/>
        <v>6</v>
      </c>
      <c r="M63" s="87">
        <f t="shared" si="4"/>
        <v>2</v>
      </c>
      <c r="N63" s="87">
        <f t="shared" si="4"/>
        <v>8</v>
      </c>
      <c r="O63" s="87">
        <f t="shared" si="4"/>
        <v>8</v>
      </c>
      <c r="P63" s="87">
        <f t="shared" si="4"/>
        <v>9</v>
      </c>
      <c r="Q63" s="87">
        <f t="shared" si="4"/>
        <v>17</v>
      </c>
      <c r="R63" s="87">
        <f t="shared" si="4"/>
        <v>1</v>
      </c>
      <c r="S63" s="87">
        <f t="shared" si="4"/>
        <v>1</v>
      </c>
      <c r="T63" s="87">
        <f t="shared" si="4"/>
        <v>2</v>
      </c>
      <c r="U63" s="87">
        <f t="shared" si="4"/>
        <v>3</v>
      </c>
      <c r="V63" s="87">
        <f t="shared" si="4"/>
        <v>5</v>
      </c>
      <c r="W63" s="87">
        <f t="shared" si="4"/>
        <v>8</v>
      </c>
      <c r="X63" s="87">
        <f t="shared" si="4"/>
        <v>2</v>
      </c>
      <c r="Y63" s="87">
        <f t="shared" si="4"/>
        <v>6</v>
      </c>
      <c r="Z63" s="87">
        <f t="shared" si="4"/>
        <v>8</v>
      </c>
      <c r="AA63" s="87">
        <f t="shared" si="4"/>
        <v>0</v>
      </c>
      <c r="AB63" s="87">
        <f t="shared" si="4"/>
        <v>0</v>
      </c>
      <c r="AC63" s="87">
        <f t="shared" si="4"/>
        <v>0</v>
      </c>
      <c r="AD63" s="87">
        <f t="shared" si="4"/>
        <v>29</v>
      </c>
      <c r="AE63" s="87">
        <f t="shared" si="4"/>
        <v>39</v>
      </c>
      <c r="AF63" s="89">
        <f t="shared" si="4"/>
        <v>68</v>
      </c>
    </row>
    <row r="64" spans="1:33" s="1" customFormat="1" ht="20.100000000000001" customHeight="1">
      <c r="A64" s="490" t="s">
        <v>63</v>
      </c>
      <c r="B64" s="491"/>
      <c r="C64" s="491"/>
      <c r="D64" s="491"/>
      <c r="E64" s="491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  <c r="AF64" s="492"/>
    </row>
    <row r="65" spans="1:32" s="1" customFormat="1" ht="20.100000000000001" customHeight="1">
      <c r="A65" s="3">
        <v>49</v>
      </c>
      <c r="B65" s="2" t="s">
        <v>64</v>
      </c>
      <c r="C65" s="5">
        <v>9</v>
      </c>
      <c r="D65" s="5">
        <v>11</v>
      </c>
      <c r="E65" s="5">
        <v>20</v>
      </c>
      <c r="F65" s="5">
        <v>6</v>
      </c>
      <c r="G65" s="5">
        <v>2</v>
      </c>
      <c r="H65" s="5">
        <v>8</v>
      </c>
      <c r="I65" s="5">
        <v>2</v>
      </c>
      <c r="J65" s="5">
        <v>0</v>
      </c>
      <c r="K65" s="5">
        <v>2</v>
      </c>
      <c r="L65" s="5">
        <v>1</v>
      </c>
      <c r="M65" s="5">
        <v>1</v>
      </c>
      <c r="N65" s="5">
        <v>2</v>
      </c>
      <c r="O65" s="5">
        <v>5</v>
      </c>
      <c r="P65" s="5">
        <v>5</v>
      </c>
      <c r="Q65" s="5">
        <v>10</v>
      </c>
      <c r="R65" s="5">
        <v>2</v>
      </c>
      <c r="S65" s="5">
        <v>0</v>
      </c>
      <c r="T65" s="5">
        <v>2</v>
      </c>
      <c r="U65" s="5">
        <v>2</v>
      </c>
      <c r="V65" s="5">
        <v>3</v>
      </c>
      <c r="W65" s="5">
        <v>5</v>
      </c>
      <c r="X65" s="5">
        <v>6</v>
      </c>
      <c r="Y65" s="5">
        <v>5</v>
      </c>
      <c r="Z65" s="5">
        <v>11</v>
      </c>
      <c r="AA65" s="5">
        <v>0</v>
      </c>
      <c r="AB65" s="5">
        <v>0</v>
      </c>
      <c r="AC65" s="5">
        <v>0</v>
      </c>
      <c r="AD65" s="5">
        <v>33</v>
      </c>
      <c r="AE65" s="5">
        <v>27</v>
      </c>
      <c r="AF65" s="9">
        <v>60</v>
      </c>
    </row>
    <row r="66" spans="1:32" s="1" customFormat="1" ht="20.100000000000001" customHeight="1">
      <c r="A66" s="3">
        <v>50</v>
      </c>
      <c r="B66" s="2" t="s">
        <v>65</v>
      </c>
      <c r="C66" s="5">
        <v>9</v>
      </c>
      <c r="D66" s="5">
        <v>1</v>
      </c>
      <c r="E66" s="5">
        <v>10</v>
      </c>
      <c r="F66" s="5">
        <v>2</v>
      </c>
      <c r="G66" s="5">
        <v>0</v>
      </c>
      <c r="H66" s="5">
        <v>2</v>
      </c>
      <c r="I66" s="5">
        <v>1</v>
      </c>
      <c r="J66" s="5">
        <v>0</v>
      </c>
      <c r="K66" s="5">
        <v>1</v>
      </c>
      <c r="L66" s="5">
        <v>0</v>
      </c>
      <c r="M66" s="5">
        <v>0</v>
      </c>
      <c r="N66" s="5">
        <v>0</v>
      </c>
      <c r="O66" s="5">
        <v>3</v>
      </c>
      <c r="P66" s="5">
        <v>0</v>
      </c>
      <c r="Q66" s="5">
        <v>3</v>
      </c>
      <c r="R66" s="5">
        <v>1</v>
      </c>
      <c r="S66" s="5">
        <v>1</v>
      </c>
      <c r="T66" s="5">
        <v>2</v>
      </c>
      <c r="U66" s="5">
        <v>0</v>
      </c>
      <c r="V66" s="5">
        <v>0</v>
      </c>
      <c r="W66" s="5">
        <v>0</v>
      </c>
      <c r="X66" s="5">
        <v>2</v>
      </c>
      <c r="Y66" s="5">
        <v>0</v>
      </c>
      <c r="Z66" s="5">
        <v>2</v>
      </c>
      <c r="AA66" s="5">
        <v>0</v>
      </c>
      <c r="AB66" s="5">
        <v>0</v>
      </c>
      <c r="AC66" s="5">
        <v>0</v>
      </c>
      <c r="AD66" s="5">
        <v>18</v>
      </c>
      <c r="AE66" s="5">
        <v>2</v>
      </c>
      <c r="AF66" s="9">
        <v>20</v>
      </c>
    </row>
    <row r="67" spans="1:32" s="1" customFormat="1" ht="20.100000000000001" customHeight="1">
      <c r="A67" s="88"/>
      <c r="B67" s="50" t="s">
        <v>53</v>
      </c>
      <c r="C67" s="87">
        <f t="shared" ref="C67:AF67" si="5">SUM(C65:C66)</f>
        <v>18</v>
      </c>
      <c r="D67" s="87">
        <f t="shared" si="5"/>
        <v>12</v>
      </c>
      <c r="E67" s="87">
        <f t="shared" si="5"/>
        <v>30</v>
      </c>
      <c r="F67" s="87">
        <f t="shared" si="5"/>
        <v>8</v>
      </c>
      <c r="G67" s="87">
        <f t="shared" si="5"/>
        <v>2</v>
      </c>
      <c r="H67" s="87">
        <f t="shared" si="5"/>
        <v>10</v>
      </c>
      <c r="I67" s="87">
        <f t="shared" si="5"/>
        <v>3</v>
      </c>
      <c r="J67" s="87">
        <f t="shared" si="5"/>
        <v>0</v>
      </c>
      <c r="K67" s="87">
        <f t="shared" si="5"/>
        <v>3</v>
      </c>
      <c r="L67" s="87">
        <f t="shared" si="5"/>
        <v>1</v>
      </c>
      <c r="M67" s="87">
        <f t="shared" si="5"/>
        <v>1</v>
      </c>
      <c r="N67" s="87">
        <f t="shared" si="5"/>
        <v>2</v>
      </c>
      <c r="O67" s="87">
        <f t="shared" si="5"/>
        <v>8</v>
      </c>
      <c r="P67" s="87">
        <f t="shared" si="5"/>
        <v>5</v>
      </c>
      <c r="Q67" s="87">
        <f t="shared" si="5"/>
        <v>13</v>
      </c>
      <c r="R67" s="87">
        <f t="shared" si="5"/>
        <v>3</v>
      </c>
      <c r="S67" s="87">
        <f t="shared" si="5"/>
        <v>1</v>
      </c>
      <c r="T67" s="87">
        <f t="shared" si="5"/>
        <v>4</v>
      </c>
      <c r="U67" s="87">
        <f t="shared" si="5"/>
        <v>2</v>
      </c>
      <c r="V67" s="87">
        <f t="shared" si="5"/>
        <v>3</v>
      </c>
      <c r="W67" s="87">
        <f t="shared" si="5"/>
        <v>5</v>
      </c>
      <c r="X67" s="87">
        <f t="shared" si="5"/>
        <v>8</v>
      </c>
      <c r="Y67" s="87">
        <f t="shared" si="5"/>
        <v>5</v>
      </c>
      <c r="Z67" s="87">
        <f t="shared" si="5"/>
        <v>13</v>
      </c>
      <c r="AA67" s="87">
        <f t="shared" si="5"/>
        <v>0</v>
      </c>
      <c r="AB67" s="87">
        <f t="shared" si="5"/>
        <v>0</v>
      </c>
      <c r="AC67" s="87">
        <f t="shared" si="5"/>
        <v>0</v>
      </c>
      <c r="AD67" s="87">
        <f t="shared" si="5"/>
        <v>51</v>
      </c>
      <c r="AE67" s="87">
        <f t="shared" si="5"/>
        <v>29</v>
      </c>
      <c r="AF67" s="89">
        <f t="shared" si="5"/>
        <v>80</v>
      </c>
    </row>
    <row r="68" spans="1:32" s="1" customFormat="1" ht="20.100000000000001" customHeight="1">
      <c r="A68" s="487" t="s">
        <v>66</v>
      </c>
      <c r="B68" s="488"/>
      <c r="C68" s="488"/>
      <c r="D68" s="488"/>
      <c r="E68" s="488"/>
      <c r="F68" s="488"/>
      <c r="G68" s="488"/>
      <c r="H68" s="488"/>
      <c r="I68" s="488"/>
      <c r="J68" s="488"/>
      <c r="K68" s="488"/>
      <c r="L68" s="488"/>
      <c r="M68" s="488"/>
      <c r="N68" s="488"/>
      <c r="O68" s="488"/>
      <c r="P68" s="488"/>
      <c r="Q68" s="488"/>
      <c r="R68" s="488"/>
      <c r="S68" s="488"/>
      <c r="T68" s="488"/>
      <c r="U68" s="488"/>
      <c r="V68" s="488"/>
      <c r="W68" s="488"/>
      <c r="X68" s="488"/>
      <c r="Y68" s="488"/>
      <c r="Z68" s="488"/>
      <c r="AA68" s="488"/>
      <c r="AB68" s="488"/>
      <c r="AC68" s="488"/>
      <c r="AD68" s="488"/>
      <c r="AE68" s="488"/>
      <c r="AF68" s="489"/>
    </row>
    <row r="69" spans="1:32" s="1" customFormat="1" ht="20.100000000000001" customHeight="1">
      <c r="A69" s="11">
        <v>51</v>
      </c>
      <c r="B69" s="12" t="s">
        <v>56</v>
      </c>
      <c r="C69" s="13">
        <v>0</v>
      </c>
      <c r="D69" s="13">
        <v>0</v>
      </c>
      <c r="E69" s="13">
        <v>0</v>
      </c>
      <c r="F69" s="13">
        <v>1</v>
      </c>
      <c r="G69" s="13">
        <v>0</v>
      </c>
      <c r="H69" s="13">
        <v>1</v>
      </c>
      <c r="I69" s="13">
        <v>1</v>
      </c>
      <c r="J69" s="13">
        <v>0</v>
      </c>
      <c r="K69" s="13">
        <v>1</v>
      </c>
      <c r="L69" s="13">
        <v>0</v>
      </c>
      <c r="M69" s="13">
        <v>0</v>
      </c>
      <c r="N69" s="13">
        <v>0</v>
      </c>
      <c r="O69" s="13">
        <v>3</v>
      </c>
      <c r="P69" s="13">
        <v>3</v>
      </c>
      <c r="Q69" s="13">
        <v>6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1</v>
      </c>
      <c r="X69" s="13">
        <v>1</v>
      </c>
      <c r="Y69" s="13">
        <v>0</v>
      </c>
      <c r="Z69" s="13">
        <v>1</v>
      </c>
      <c r="AA69" s="13">
        <v>0</v>
      </c>
      <c r="AB69" s="13">
        <v>0</v>
      </c>
      <c r="AC69" s="13">
        <v>0</v>
      </c>
      <c r="AD69" s="13">
        <v>6</v>
      </c>
      <c r="AE69" s="13">
        <v>4</v>
      </c>
      <c r="AF69" s="14">
        <v>10</v>
      </c>
    </row>
    <row r="70" spans="1:32" s="1" customFormat="1" ht="20.100000000000001" customHeight="1">
      <c r="A70" s="11">
        <v>52</v>
      </c>
      <c r="B70" s="12" t="s">
        <v>29</v>
      </c>
      <c r="C70" s="13">
        <v>4</v>
      </c>
      <c r="D70" s="13">
        <v>8</v>
      </c>
      <c r="E70" s="13">
        <v>12</v>
      </c>
      <c r="F70" s="13">
        <v>0</v>
      </c>
      <c r="G70" s="13">
        <v>2</v>
      </c>
      <c r="H70" s="13">
        <v>2</v>
      </c>
      <c r="I70" s="13">
        <v>1</v>
      </c>
      <c r="J70" s="13">
        <v>1</v>
      </c>
      <c r="K70" s="13">
        <v>2</v>
      </c>
      <c r="L70" s="13">
        <v>0</v>
      </c>
      <c r="M70" s="13">
        <v>1</v>
      </c>
      <c r="N70" s="13">
        <v>1</v>
      </c>
      <c r="O70" s="13">
        <v>4</v>
      </c>
      <c r="P70" s="13">
        <v>7</v>
      </c>
      <c r="Q70" s="13">
        <v>11</v>
      </c>
      <c r="R70" s="13">
        <v>1</v>
      </c>
      <c r="S70" s="13">
        <v>3</v>
      </c>
      <c r="T70" s="13">
        <v>4</v>
      </c>
      <c r="U70" s="13">
        <v>2</v>
      </c>
      <c r="V70" s="13">
        <v>2</v>
      </c>
      <c r="W70" s="13">
        <v>4</v>
      </c>
      <c r="X70" s="13">
        <v>6</v>
      </c>
      <c r="Y70" s="13">
        <v>8</v>
      </c>
      <c r="Z70" s="13">
        <v>14</v>
      </c>
      <c r="AA70" s="13">
        <v>0</v>
      </c>
      <c r="AB70" s="13">
        <v>0</v>
      </c>
      <c r="AC70" s="13">
        <v>0</v>
      </c>
      <c r="AD70" s="13">
        <v>18</v>
      </c>
      <c r="AE70" s="13">
        <v>32</v>
      </c>
      <c r="AF70" s="14">
        <v>50</v>
      </c>
    </row>
    <row r="71" spans="1:32" s="1" customFormat="1" ht="20.100000000000001" customHeight="1">
      <c r="A71" s="16"/>
      <c r="B71" s="53" t="s">
        <v>53</v>
      </c>
      <c r="C71" s="17">
        <f t="shared" ref="C71:AF71" si="6">SUM(C69:C70)</f>
        <v>4</v>
      </c>
      <c r="D71" s="17">
        <f t="shared" si="6"/>
        <v>8</v>
      </c>
      <c r="E71" s="17">
        <f t="shared" si="6"/>
        <v>12</v>
      </c>
      <c r="F71" s="17">
        <f t="shared" si="6"/>
        <v>1</v>
      </c>
      <c r="G71" s="17">
        <f t="shared" si="6"/>
        <v>2</v>
      </c>
      <c r="H71" s="17">
        <f t="shared" si="6"/>
        <v>3</v>
      </c>
      <c r="I71" s="17">
        <f t="shared" si="6"/>
        <v>2</v>
      </c>
      <c r="J71" s="17">
        <f t="shared" si="6"/>
        <v>1</v>
      </c>
      <c r="K71" s="17">
        <f t="shared" si="6"/>
        <v>3</v>
      </c>
      <c r="L71" s="17">
        <f t="shared" si="6"/>
        <v>0</v>
      </c>
      <c r="M71" s="17">
        <f t="shared" si="6"/>
        <v>1</v>
      </c>
      <c r="N71" s="17">
        <f t="shared" si="6"/>
        <v>1</v>
      </c>
      <c r="O71" s="17">
        <f t="shared" si="6"/>
        <v>7</v>
      </c>
      <c r="P71" s="17">
        <f t="shared" si="6"/>
        <v>10</v>
      </c>
      <c r="Q71" s="17">
        <f t="shared" si="6"/>
        <v>17</v>
      </c>
      <c r="R71" s="17">
        <f t="shared" si="6"/>
        <v>1</v>
      </c>
      <c r="S71" s="17">
        <f t="shared" si="6"/>
        <v>3</v>
      </c>
      <c r="T71" s="17">
        <f t="shared" si="6"/>
        <v>4</v>
      </c>
      <c r="U71" s="17">
        <f t="shared" si="6"/>
        <v>2</v>
      </c>
      <c r="V71" s="17">
        <f t="shared" si="6"/>
        <v>3</v>
      </c>
      <c r="W71" s="17">
        <f t="shared" si="6"/>
        <v>5</v>
      </c>
      <c r="X71" s="17">
        <f t="shared" si="6"/>
        <v>7</v>
      </c>
      <c r="Y71" s="17">
        <f t="shared" si="6"/>
        <v>8</v>
      </c>
      <c r="Z71" s="17">
        <f t="shared" si="6"/>
        <v>15</v>
      </c>
      <c r="AA71" s="17">
        <f t="shared" si="6"/>
        <v>0</v>
      </c>
      <c r="AB71" s="17">
        <f t="shared" si="6"/>
        <v>0</v>
      </c>
      <c r="AC71" s="17">
        <f t="shared" si="6"/>
        <v>0</v>
      </c>
      <c r="AD71" s="17">
        <f t="shared" si="6"/>
        <v>24</v>
      </c>
      <c r="AE71" s="17">
        <f t="shared" si="6"/>
        <v>36</v>
      </c>
      <c r="AF71" s="18">
        <f t="shared" si="6"/>
        <v>60</v>
      </c>
    </row>
    <row r="72" spans="1:32" s="1" customFormat="1" ht="20.100000000000001" customHeight="1">
      <c r="A72" s="499" t="s">
        <v>68</v>
      </c>
      <c r="B72" s="500"/>
      <c r="C72" s="500"/>
      <c r="D72" s="500"/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00"/>
      <c r="AE72" s="500"/>
      <c r="AF72" s="501"/>
    </row>
    <row r="73" spans="1:32" s="75" customFormat="1" ht="20.100000000000001" customHeight="1">
      <c r="A73" s="11">
        <v>55</v>
      </c>
      <c r="B73" s="15" t="s">
        <v>29</v>
      </c>
      <c r="C73" s="13">
        <v>3</v>
      </c>
      <c r="D73" s="21">
        <v>7</v>
      </c>
      <c r="E73" s="21">
        <v>10</v>
      </c>
      <c r="F73" s="13">
        <v>0</v>
      </c>
      <c r="G73" s="13">
        <v>5</v>
      </c>
      <c r="H73" s="13">
        <v>5</v>
      </c>
      <c r="I73" s="13">
        <v>0</v>
      </c>
      <c r="J73" s="13">
        <v>1</v>
      </c>
      <c r="K73" s="21">
        <v>1</v>
      </c>
      <c r="L73" s="13">
        <v>1</v>
      </c>
      <c r="M73" s="21">
        <v>0</v>
      </c>
      <c r="N73" s="21">
        <v>1</v>
      </c>
      <c r="O73" s="21">
        <v>5</v>
      </c>
      <c r="P73" s="21">
        <v>3</v>
      </c>
      <c r="Q73" s="21">
        <v>8</v>
      </c>
      <c r="R73" s="13">
        <v>0</v>
      </c>
      <c r="S73" s="21">
        <v>1</v>
      </c>
      <c r="T73" s="21">
        <v>1</v>
      </c>
      <c r="U73" s="21">
        <v>3</v>
      </c>
      <c r="V73" s="21">
        <v>3</v>
      </c>
      <c r="W73" s="21">
        <v>6</v>
      </c>
      <c r="X73" s="13">
        <v>4</v>
      </c>
      <c r="Y73" s="21">
        <v>4</v>
      </c>
      <c r="Z73" s="21">
        <v>8</v>
      </c>
      <c r="AA73" s="21">
        <v>0</v>
      </c>
      <c r="AB73" s="21">
        <v>0</v>
      </c>
      <c r="AC73" s="21">
        <v>0</v>
      </c>
      <c r="AD73" s="21">
        <v>16</v>
      </c>
      <c r="AE73" s="21">
        <v>24</v>
      </c>
      <c r="AF73" s="14">
        <v>40</v>
      </c>
    </row>
    <row r="74" spans="1:32" s="1" customFormat="1" ht="20.100000000000001" customHeight="1">
      <c r="A74" s="490" t="s">
        <v>74</v>
      </c>
      <c r="B74" s="491"/>
      <c r="C74" s="491"/>
      <c r="D74" s="491"/>
      <c r="E74" s="491"/>
      <c r="F74" s="491"/>
      <c r="G74" s="491"/>
      <c r="H74" s="491"/>
      <c r="I74" s="491"/>
      <c r="J74" s="491"/>
      <c r="K74" s="491"/>
      <c r="L74" s="491"/>
      <c r="M74" s="491"/>
      <c r="N74" s="491"/>
      <c r="O74" s="491"/>
      <c r="P74" s="491"/>
      <c r="Q74" s="491"/>
      <c r="R74" s="491"/>
      <c r="S74" s="491"/>
      <c r="T74" s="491"/>
      <c r="U74" s="491"/>
      <c r="V74" s="491"/>
      <c r="W74" s="491"/>
      <c r="X74" s="491"/>
      <c r="Y74" s="491"/>
      <c r="Z74" s="491"/>
      <c r="AA74" s="491"/>
      <c r="AB74" s="491"/>
      <c r="AC74" s="491"/>
      <c r="AD74" s="491"/>
      <c r="AE74" s="491"/>
      <c r="AF74" s="492"/>
    </row>
    <row r="75" spans="1:32" s="1" customFormat="1" ht="20.100000000000001" customHeight="1">
      <c r="A75" s="3">
        <v>61</v>
      </c>
      <c r="B75" s="4" t="s">
        <v>20</v>
      </c>
      <c r="C75" s="5">
        <v>2</v>
      </c>
      <c r="D75" s="5">
        <v>1</v>
      </c>
      <c r="E75" s="5">
        <v>3</v>
      </c>
      <c r="F75" s="5">
        <v>4</v>
      </c>
      <c r="G75" s="5">
        <v>2</v>
      </c>
      <c r="H75" s="5">
        <v>6</v>
      </c>
      <c r="I75" s="5">
        <v>1</v>
      </c>
      <c r="J75" s="5">
        <v>0</v>
      </c>
      <c r="K75" s="5">
        <v>1</v>
      </c>
      <c r="L75" s="5">
        <v>0</v>
      </c>
      <c r="M75" s="5">
        <v>0</v>
      </c>
      <c r="N75" s="5">
        <v>0</v>
      </c>
      <c r="O75" s="5">
        <v>3</v>
      </c>
      <c r="P75" s="5">
        <v>3</v>
      </c>
      <c r="Q75" s="5">
        <v>6</v>
      </c>
      <c r="R75" s="5">
        <v>0</v>
      </c>
      <c r="S75" s="5">
        <v>0</v>
      </c>
      <c r="T75" s="5">
        <v>0</v>
      </c>
      <c r="U75" s="5">
        <v>0</v>
      </c>
      <c r="V75" s="5">
        <v>1</v>
      </c>
      <c r="W75" s="5">
        <v>1</v>
      </c>
      <c r="X75" s="5">
        <v>1</v>
      </c>
      <c r="Y75" s="5">
        <v>2</v>
      </c>
      <c r="Z75" s="5">
        <v>3</v>
      </c>
      <c r="AA75" s="5">
        <v>0</v>
      </c>
      <c r="AB75" s="5">
        <v>0</v>
      </c>
      <c r="AC75" s="5">
        <v>0</v>
      </c>
      <c r="AD75" s="5">
        <v>11</v>
      </c>
      <c r="AE75" s="5">
        <v>9</v>
      </c>
      <c r="AF75" s="9">
        <v>20</v>
      </c>
    </row>
    <row r="76" spans="1:32" s="1" customFormat="1" ht="20.100000000000001" customHeight="1">
      <c r="A76" s="3">
        <v>62</v>
      </c>
      <c r="B76" s="4" t="s">
        <v>75</v>
      </c>
      <c r="C76" s="5">
        <v>0</v>
      </c>
      <c r="D76" s="5">
        <v>0</v>
      </c>
      <c r="E76" s="5">
        <v>0</v>
      </c>
      <c r="F76" s="5">
        <v>5</v>
      </c>
      <c r="G76" s="5">
        <v>4</v>
      </c>
      <c r="H76" s="5">
        <v>9</v>
      </c>
      <c r="I76" s="5">
        <v>3</v>
      </c>
      <c r="J76" s="5">
        <v>1</v>
      </c>
      <c r="K76" s="5">
        <v>4</v>
      </c>
      <c r="L76" s="5">
        <v>0</v>
      </c>
      <c r="M76" s="5">
        <v>0</v>
      </c>
      <c r="N76" s="5">
        <v>0</v>
      </c>
      <c r="O76" s="5">
        <v>0</v>
      </c>
      <c r="P76" s="5">
        <v>2</v>
      </c>
      <c r="Q76" s="5">
        <v>2</v>
      </c>
      <c r="R76" s="5">
        <v>1</v>
      </c>
      <c r="S76" s="5">
        <v>0</v>
      </c>
      <c r="T76" s="5">
        <v>1</v>
      </c>
      <c r="U76" s="5">
        <v>2</v>
      </c>
      <c r="V76" s="5">
        <v>1</v>
      </c>
      <c r="W76" s="5">
        <v>3</v>
      </c>
      <c r="X76" s="5">
        <v>0</v>
      </c>
      <c r="Y76" s="5">
        <v>1</v>
      </c>
      <c r="Z76" s="5">
        <v>1</v>
      </c>
      <c r="AA76" s="5">
        <v>0</v>
      </c>
      <c r="AB76" s="5">
        <v>0</v>
      </c>
      <c r="AC76" s="5">
        <v>0</v>
      </c>
      <c r="AD76" s="5">
        <v>11</v>
      </c>
      <c r="AE76" s="5">
        <v>9</v>
      </c>
      <c r="AF76" s="9">
        <v>20</v>
      </c>
    </row>
    <row r="77" spans="1:32" s="1" customFormat="1" ht="20.100000000000001" customHeight="1">
      <c r="A77" s="3"/>
      <c r="B77" s="50" t="s">
        <v>53</v>
      </c>
      <c r="C77" s="87">
        <f t="shared" ref="C77:AF77" si="7">SUM(C75:C76)</f>
        <v>2</v>
      </c>
      <c r="D77" s="87">
        <f t="shared" si="7"/>
        <v>1</v>
      </c>
      <c r="E77" s="87">
        <f t="shared" si="7"/>
        <v>3</v>
      </c>
      <c r="F77" s="87">
        <f t="shared" si="7"/>
        <v>9</v>
      </c>
      <c r="G77" s="87">
        <f t="shared" si="7"/>
        <v>6</v>
      </c>
      <c r="H77" s="87">
        <f t="shared" si="7"/>
        <v>15</v>
      </c>
      <c r="I77" s="87">
        <f t="shared" si="7"/>
        <v>4</v>
      </c>
      <c r="J77" s="87">
        <f t="shared" si="7"/>
        <v>1</v>
      </c>
      <c r="K77" s="87">
        <f t="shared" si="7"/>
        <v>5</v>
      </c>
      <c r="L77" s="87">
        <f t="shared" si="7"/>
        <v>0</v>
      </c>
      <c r="M77" s="87">
        <f t="shared" si="7"/>
        <v>0</v>
      </c>
      <c r="N77" s="87">
        <f t="shared" si="7"/>
        <v>0</v>
      </c>
      <c r="O77" s="87">
        <f t="shared" si="7"/>
        <v>3</v>
      </c>
      <c r="P77" s="87">
        <f t="shared" si="7"/>
        <v>5</v>
      </c>
      <c r="Q77" s="87">
        <f t="shared" si="7"/>
        <v>8</v>
      </c>
      <c r="R77" s="87">
        <f t="shared" si="7"/>
        <v>1</v>
      </c>
      <c r="S77" s="87">
        <f t="shared" si="7"/>
        <v>0</v>
      </c>
      <c r="T77" s="87">
        <f t="shared" si="7"/>
        <v>1</v>
      </c>
      <c r="U77" s="87">
        <f t="shared" si="7"/>
        <v>2</v>
      </c>
      <c r="V77" s="87">
        <f t="shared" si="7"/>
        <v>2</v>
      </c>
      <c r="W77" s="87">
        <f t="shared" si="7"/>
        <v>4</v>
      </c>
      <c r="X77" s="87">
        <f t="shared" si="7"/>
        <v>1</v>
      </c>
      <c r="Y77" s="87">
        <f t="shared" si="7"/>
        <v>3</v>
      </c>
      <c r="Z77" s="87">
        <f t="shared" si="7"/>
        <v>4</v>
      </c>
      <c r="AA77" s="87">
        <f t="shared" si="7"/>
        <v>0</v>
      </c>
      <c r="AB77" s="87">
        <f t="shared" si="7"/>
        <v>0</v>
      </c>
      <c r="AC77" s="87">
        <f t="shared" si="7"/>
        <v>0</v>
      </c>
      <c r="AD77" s="87">
        <f t="shared" si="7"/>
        <v>22</v>
      </c>
      <c r="AE77" s="87">
        <f t="shared" si="7"/>
        <v>18</v>
      </c>
      <c r="AF77" s="89">
        <f t="shared" si="7"/>
        <v>40</v>
      </c>
    </row>
    <row r="78" spans="1:32" s="1" customFormat="1" ht="20.100000000000001" customHeight="1">
      <c r="A78" s="490" t="s">
        <v>76</v>
      </c>
      <c r="B78" s="491"/>
      <c r="C78" s="491"/>
      <c r="D78" s="491"/>
      <c r="E78" s="491"/>
      <c r="F78" s="491"/>
      <c r="G78" s="491"/>
      <c r="H78" s="491"/>
      <c r="I78" s="491"/>
      <c r="J78" s="491"/>
      <c r="K78" s="491"/>
      <c r="L78" s="491"/>
      <c r="M78" s="491"/>
      <c r="N78" s="491"/>
      <c r="O78" s="491"/>
      <c r="P78" s="491"/>
      <c r="Q78" s="491"/>
      <c r="R78" s="491"/>
      <c r="S78" s="491"/>
      <c r="T78" s="491"/>
      <c r="U78" s="491"/>
      <c r="V78" s="491"/>
      <c r="W78" s="491"/>
      <c r="X78" s="491"/>
      <c r="Y78" s="491"/>
      <c r="Z78" s="491"/>
      <c r="AA78" s="491"/>
      <c r="AB78" s="491"/>
      <c r="AC78" s="491"/>
      <c r="AD78" s="491"/>
      <c r="AE78" s="491"/>
      <c r="AF78" s="492"/>
    </row>
    <row r="79" spans="1:32" s="1" customFormat="1" ht="20.100000000000001" customHeight="1">
      <c r="A79" s="3">
        <v>65</v>
      </c>
      <c r="B79" s="4" t="s">
        <v>40</v>
      </c>
      <c r="C79" s="5">
        <v>3</v>
      </c>
      <c r="D79" s="5">
        <v>3</v>
      </c>
      <c r="E79" s="5">
        <v>6</v>
      </c>
      <c r="F79" s="5">
        <v>2</v>
      </c>
      <c r="G79" s="5">
        <v>0</v>
      </c>
      <c r="H79" s="5">
        <v>2</v>
      </c>
      <c r="I79" s="5">
        <v>1</v>
      </c>
      <c r="J79" s="5">
        <v>0</v>
      </c>
      <c r="K79" s="5">
        <v>1</v>
      </c>
      <c r="L79" s="5">
        <v>3</v>
      </c>
      <c r="M79" s="5">
        <v>0</v>
      </c>
      <c r="N79" s="5">
        <v>3</v>
      </c>
      <c r="O79" s="5">
        <v>0</v>
      </c>
      <c r="P79" s="5">
        <v>0</v>
      </c>
      <c r="Q79" s="5">
        <v>0</v>
      </c>
      <c r="R79" s="5">
        <v>1</v>
      </c>
      <c r="S79" s="5">
        <v>0</v>
      </c>
      <c r="T79" s="5">
        <v>1</v>
      </c>
      <c r="U79" s="5">
        <v>0</v>
      </c>
      <c r="V79" s="5">
        <v>0</v>
      </c>
      <c r="W79" s="5">
        <v>0</v>
      </c>
      <c r="X79" s="5">
        <v>1</v>
      </c>
      <c r="Y79" s="5">
        <v>2</v>
      </c>
      <c r="Z79" s="5">
        <v>3</v>
      </c>
      <c r="AA79" s="5">
        <v>0</v>
      </c>
      <c r="AB79" s="5">
        <v>0</v>
      </c>
      <c r="AC79" s="5">
        <v>0</v>
      </c>
      <c r="AD79" s="5">
        <v>11</v>
      </c>
      <c r="AE79" s="5">
        <v>5</v>
      </c>
      <c r="AF79" s="9">
        <v>16</v>
      </c>
    </row>
    <row r="80" spans="1:32" s="1" customFormat="1" ht="20.100000000000001" customHeight="1">
      <c r="A80" s="3">
        <v>66</v>
      </c>
      <c r="B80" s="4" t="s">
        <v>42</v>
      </c>
      <c r="C80" s="5">
        <v>4</v>
      </c>
      <c r="D80" s="5">
        <v>2</v>
      </c>
      <c r="E80" s="5">
        <v>6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2</v>
      </c>
      <c r="N80" s="5">
        <v>2</v>
      </c>
      <c r="O80" s="5">
        <v>0</v>
      </c>
      <c r="P80" s="5">
        <v>2</v>
      </c>
      <c r="Q80" s="5">
        <v>2</v>
      </c>
      <c r="R80" s="5">
        <v>0</v>
      </c>
      <c r="S80" s="5">
        <v>0</v>
      </c>
      <c r="T80" s="5">
        <v>0</v>
      </c>
      <c r="U80" s="5">
        <v>1</v>
      </c>
      <c r="V80" s="5">
        <v>1</v>
      </c>
      <c r="W80" s="5">
        <v>2</v>
      </c>
      <c r="X80" s="5">
        <v>1</v>
      </c>
      <c r="Y80" s="5">
        <v>1</v>
      </c>
      <c r="Z80" s="5">
        <v>2</v>
      </c>
      <c r="AA80" s="5">
        <v>0</v>
      </c>
      <c r="AB80" s="5">
        <v>0</v>
      </c>
      <c r="AC80" s="5">
        <v>0</v>
      </c>
      <c r="AD80" s="5">
        <v>6</v>
      </c>
      <c r="AE80" s="5">
        <v>8</v>
      </c>
      <c r="AF80" s="9">
        <v>14</v>
      </c>
    </row>
    <row r="81" spans="1:32" s="1" customFormat="1" ht="20.100000000000001" customHeight="1">
      <c r="A81" s="3"/>
      <c r="B81" s="50" t="s">
        <v>53</v>
      </c>
      <c r="C81" s="87">
        <f t="shared" ref="C81:AF81" si="8">SUM(C79:C80)</f>
        <v>7</v>
      </c>
      <c r="D81" s="87">
        <f t="shared" si="8"/>
        <v>5</v>
      </c>
      <c r="E81" s="87">
        <f t="shared" si="8"/>
        <v>12</v>
      </c>
      <c r="F81" s="87">
        <f t="shared" si="8"/>
        <v>2</v>
      </c>
      <c r="G81" s="87">
        <f t="shared" si="8"/>
        <v>0</v>
      </c>
      <c r="H81" s="87">
        <f t="shared" si="8"/>
        <v>2</v>
      </c>
      <c r="I81" s="87">
        <f t="shared" si="8"/>
        <v>1</v>
      </c>
      <c r="J81" s="87">
        <f t="shared" si="8"/>
        <v>0</v>
      </c>
      <c r="K81" s="87">
        <f t="shared" si="8"/>
        <v>1</v>
      </c>
      <c r="L81" s="87">
        <f t="shared" si="8"/>
        <v>3</v>
      </c>
      <c r="M81" s="87">
        <f t="shared" si="8"/>
        <v>2</v>
      </c>
      <c r="N81" s="87">
        <f t="shared" si="8"/>
        <v>5</v>
      </c>
      <c r="O81" s="87">
        <f t="shared" si="8"/>
        <v>0</v>
      </c>
      <c r="P81" s="87">
        <f t="shared" si="8"/>
        <v>2</v>
      </c>
      <c r="Q81" s="87">
        <f t="shared" si="8"/>
        <v>2</v>
      </c>
      <c r="R81" s="87">
        <f t="shared" si="8"/>
        <v>1</v>
      </c>
      <c r="S81" s="87">
        <f t="shared" si="8"/>
        <v>0</v>
      </c>
      <c r="T81" s="87">
        <f t="shared" si="8"/>
        <v>1</v>
      </c>
      <c r="U81" s="87">
        <f t="shared" si="8"/>
        <v>1</v>
      </c>
      <c r="V81" s="87">
        <f t="shared" si="8"/>
        <v>1</v>
      </c>
      <c r="W81" s="87">
        <f t="shared" si="8"/>
        <v>2</v>
      </c>
      <c r="X81" s="87">
        <f t="shared" si="8"/>
        <v>2</v>
      </c>
      <c r="Y81" s="87">
        <f t="shared" si="8"/>
        <v>3</v>
      </c>
      <c r="Z81" s="87">
        <f t="shared" si="8"/>
        <v>5</v>
      </c>
      <c r="AA81" s="87">
        <f t="shared" si="8"/>
        <v>0</v>
      </c>
      <c r="AB81" s="87">
        <f t="shared" si="8"/>
        <v>0</v>
      </c>
      <c r="AC81" s="87">
        <f t="shared" si="8"/>
        <v>0</v>
      </c>
      <c r="AD81" s="87">
        <f t="shared" si="8"/>
        <v>17</v>
      </c>
      <c r="AE81" s="87">
        <f t="shared" si="8"/>
        <v>13</v>
      </c>
      <c r="AF81" s="89">
        <f t="shared" si="8"/>
        <v>30</v>
      </c>
    </row>
    <row r="82" spans="1:32" s="1" customFormat="1" ht="20.100000000000001" customHeight="1">
      <c r="A82" s="490" t="s">
        <v>77</v>
      </c>
      <c r="B82" s="491"/>
      <c r="C82" s="49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491"/>
      <c r="W82" s="491"/>
      <c r="X82" s="491"/>
      <c r="Y82" s="491"/>
      <c r="Z82" s="491"/>
      <c r="AA82" s="491"/>
      <c r="AB82" s="491"/>
      <c r="AC82" s="491"/>
      <c r="AD82" s="491"/>
      <c r="AE82" s="491"/>
      <c r="AF82" s="492"/>
    </row>
    <row r="83" spans="1:32" s="1" customFormat="1" ht="20.100000000000001" customHeight="1">
      <c r="A83" s="3">
        <v>67</v>
      </c>
      <c r="B83" s="4" t="s">
        <v>20</v>
      </c>
      <c r="C83" s="5">
        <v>0</v>
      </c>
      <c r="D83" s="5">
        <v>1</v>
      </c>
      <c r="E83" s="5">
        <v>1</v>
      </c>
      <c r="F83" s="5">
        <v>0</v>
      </c>
      <c r="G83" s="5">
        <v>5</v>
      </c>
      <c r="H83" s="5">
        <v>5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1</v>
      </c>
      <c r="P83" s="5">
        <v>4</v>
      </c>
      <c r="Q83" s="5">
        <v>5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3</v>
      </c>
      <c r="Z83" s="5">
        <v>3</v>
      </c>
      <c r="AA83" s="5">
        <v>0</v>
      </c>
      <c r="AB83" s="5">
        <v>0</v>
      </c>
      <c r="AC83" s="5">
        <v>0</v>
      </c>
      <c r="AD83" s="5">
        <v>1</v>
      </c>
      <c r="AE83" s="5">
        <v>13</v>
      </c>
      <c r="AF83" s="9">
        <v>14</v>
      </c>
    </row>
    <row r="84" spans="1:32" s="1" customFormat="1" ht="20.100000000000001" customHeight="1">
      <c r="A84" s="3">
        <v>68</v>
      </c>
      <c r="B84" s="4" t="s">
        <v>78</v>
      </c>
      <c r="C84" s="5">
        <v>0</v>
      </c>
      <c r="D84" s="5">
        <v>0</v>
      </c>
      <c r="E84" s="5">
        <v>0</v>
      </c>
      <c r="F84" s="5">
        <v>3</v>
      </c>
      <c r="G84" s="5">
        <v>0</v>
      </c>
      <c r="H84" s="5">
        <v>3</v>
      </c>
      <c r="I84" s="5">
        <v>1</v>
      </c>
      <c r="J84" s="5">
        <v>0</v>
      </c>
      <c r="K84" s="5">
        <v>1</v>
      </c>
      <c r="L84" s="5">
        <v>0</v>
      </c>
      <c r="M84" s="5">
        <v>0</v>
      </c>
      <c r="N84" s="5">
        <v>0</v>
      </c>
      <c r="O84" s="5">
        <v>1</v>
      </c>
      <c r="P84" s="5">
        <v>7</v>
      </c>
      <c r="Q84" s="5">
        <v>8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4</v>
      </c>
      <c r="Z84" s="5">
        <v>4</v>
      </c>
      <c r="AA84" s="5">
        <v>0</v>
      </c>
      <c r="AB84" s="5">
        <v>0</v>
      </c>
      <c r="AC84" s="5">
        <v>0</v>
      </c>
      <c r="AD84" s="5">
        <v>5</v>
      </c>
      <c r="AE84" s="5">
        <v>11</v>
      </c>
      <c r="AF84" s="9">
        <v>16</v>
      </c>
    </row>
    <row r="85" spans="1:32" s="1" customFormat="1" ht="20.100000000000001" customHeight="1">
      <c r="A85" s="3"/>
      <c r="B85" s="50" t="s">
        <v>53</v>
      </c>
      <c r="C85" s="87">
        <f t="shared" ref="C85:AF85" si="9">SUM(C83:C84)</f>
        <v>0</v>
      </c>
      <c r="D85" s="87">
        <f t="shared" si="9"/>
        <v>1</v>
      </c>
      <c r="E85" s="87">
        <f t="shared" si="9"/>
        <v>1</v>
      </c>
      <c r="F85" s="87">
        <f t="shared" si="9"/>
        <v>3</v>
      </c>
      <c r="G85" s="87">
        <f t="shared" si="9"/>
        <v>5</v>
      </c>
      <c r="H85" s="87">
        <f t="shared" si="9"/>
        <v>8</v>
      </c>
      <c r="I85" s="87">
        <f t="shared" si="9"/>
        <v>1</v>
      </c>
      <c r="J85" s="87">
        <f t="shared" si="9"/>
        <v>0</v>
      </c>
      <c r="K85" s="87">
        <f t="shared" si="9"/>
        <v>1</v>
      </c>
      <c r="L85" s="87">
        <f t="shared" si="9"/>
        <v>0</v>
      </c>
      <c r="M85" s="87">
        <f t="shared" si="9"/>
        <v>0</v>
      </c>
      <c r="N85" s="87">
        <f t="shared" si="9"/>
        <v>0</v>
      </c>
      <c r="O85" s="87">
        <f t="shared" si="9"/>
        <v>2</v>
      </c>
      <c r="P85" s="87">
        <f t="shared" si="9"/>
        <v>11</v>
      </c>
      <c r="Q85" s="87">
        <f t="shared" si="9"/>
        <v>13</v>
      </c>
      <c r="R85" s="87">
        <f t="shared" si="9"/>
        <v>0</v>
      </c>
      <c r="S85" s="87">
        <f t="shared" si="9"/>
        <v>0</v>
      </c>
      <c r="T85" s="87">
        <f t="shared" si="9"/>
        <v>0</v>
      </c>
      <c r="U85" s="87">
        <f t="shared" si="9"/>
        <v>0</v>
      </c>
      <c r="V85" s="87">
        <f t="shared" si="9"/>
        <v>0</v>
      </c>
      <c r="W85" s="87">
        <f t="shared" si="9"/>
        <v>0</v>
      </c>
      <c r="X85" s="87">
        <f t="shared" si="9"/>
        <v>0</v>
      </c>
      <c r="Y85" s="87">
        <f t="shared" si="9"/>
        <v>7</v>
      </c>
      <c r="Z85" s="87">
        <f t="shared" si="9"/>
        <v>7</v>
      </c>
      <c r="AA85" s="87">
        <f t="shared" si="9"/>
        <v>0</v>
      </c>
      <c r="AB85" s="87">
        <f t="shared" si="9"/>
        <v>0</v>
      </c>
      <c r="AC85" s="87">
        <f t="shared" si="9"/>
        <v>0</v>
      </c>
      <c r="AD85" s="87">
        <f t="shared" si="9"/>
        <v>6</v>
      </c>
      <c r="AE85" s="87">
        <f t="shared" si="9"/>
        <v>24</v>
      </c>
      <c r="AF85" s="89">
        <f t="shared" si="9"/>
        <v>30</v>
      </c>
    </row>
    <row r="86" spans="1:32" s="1" customFormat="1" ht="20.100000000000001" customHeight="1">
      <c r="A86" s="490" t="s">
        <v>79</v>
      </c>
      <c r="B86" s="491"/>
      <c r="C86" s="49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  <c r="AF86" s="492"/>
    </row>
    <row r="87" spans="1:32" s="1" customFormat="1" ht="20.100000000000001" customHeight="1">
      <c r="A87" s="11">
        <v>69</v>
      </c>
      <c r="B87" s="15" t="s">
        <v>62</v>
      </c>
      <c r="C87" s="13">
        <v>0</v>
      </c>
      <c r="D87" s="13">
        <v>4</v>
      </c>
      <c r="E87" s="13">
        <v>4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4</v>
      </c>
      <c r="Q87" s="13">
        <v>4</v>
      </c>
      <c r="R87" s="13">
        <v>0</v>
      </c>
      <c r="S87" s="13">
        <v>2</v>
      </c>
      <c r="T87" s="13">
        <v>2</v>
      </c>
      <c r="U87" s="13">
        <v>0</v>
      </c>
      <c r="V87" s="13">
        <v>1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11</v>
      </c>
      <c r="AF87" s="14">
        <v>11</v>
      </c>
    </row>
    <row r="88" spans="1:32" s="1" customFormat="1" ht="20.100000000000001" customHeight="1">
      <c r="A88" s="11">
        <v>70</v>
      </c>
      <c r="B88" s="15" t="s">
        <v>29</v>
      </c>
      <c r="C88" s="13">
        <v>0</v>
      </c>
      <c r="D88" s="13">
        <v>5</v>
      </c>
      <c r="E88" s="13">
        <v>5</v>
      </c>
      <c r="F88" s="13">
        <v>0</v>
      </c>
      <c r="G88" s="13">
        <v>2</v>
      </c>
      <c r="H88" s="13">
        <v>2</v>
      </c>
      <c r="I88" s="13">
        <v>0</v>
      </c>
      <c r="J88" s="13">
        <v>3</v>
      </c>
      <c r="K88" s="13">
        <v>3</v>
      </c>
      <c r="L88" s="13">
        <v>0</v>
      </c>
      <c r="M88" s="13">
        <v>0</v>
      </c>
      <c r="N88" s="13">
        <v>0</v>
      </c>
      <c r="O88" s="13">
        <v>0</v>
      </c>
      <c r="P88" s="13">
        <v>14</v>
      </c>
      <c r="Q88" s="13">
        <v>14</v>
      </c>
      <c r="R88" s="13">
        <v>0</v>
      </c>
      <c r="S88" s="13">
        <v>2</v>
      </c>
      <c r="T88" s="13">
        <v>2</v>
      </c>
      <c r="U88" s="13">
        <v>0</v>
      </c>
      <c r="V88" s="13">
        <v>3</v>
      </c>
      <c r="W88" s="13">
        <v>3</v>
      </c>
      <c r="X88" s="13">
        <v>0</v>
      </c>
      <c r="Y88" s="13">
        <v>9</v>
      </c>
      <c r="Z88" s="13">
        <v>9</v>
      </c>
      <c r="AA88" s="25">
        <v>0</v>
      </c>
      <c r="AB88" s="25">
        <v>0</v>
      </c>
      <c r="AC88" s="25">
        <v>0</v>
      </c>
      <c r="AD88" s="13">
        <v>0</v>
      </c>
      <c r="AE88" s="13">
        <v>38</v>
      </c>
      <c r="AF88" s="14">
        <v>38</v>
      </c>
    </row>
    <row r="89" spans="1:32" s="1" customFormat="1" ht="20.100000000000001" customHeight="1">
      <c r="A89" s="11"/>
      <c r="B89" s="50" t="s">
        <v>53</v>
      </c>
      <c r="C89" s="17">
        <f t="shared" ref="C89:AF89" si="10">SUM(C87:C88)</f>
        <v>0</v>
      </c>
      <c r="D89" s="17">
        <f t="shared" si="10"/>
        <v>9</v>
      </c>
      <c r="E89" s="17">
        <f t="shared" si="10"/>
        <v>9</v>
      </c>
      <c r="F89" s="17">
        <f t="shared" si="10"/>
        <v>0</v>
      </c>
      <c r="G89" s="17">
        <f t="shared" si="10"/>
        <v>2</v>
      </c>
      <c r="H89" s="17">
        <f t="shared" si="10"/>
        <v>2</v>
      </c>
      <c r="I89" s="17">
        <f t="shared" si="10"/>
        <v>0</v>
      </c>
      <c r="J89" s="17">
        <f t="shared" si="10"/>
        <v>3</v>
      </c>
      <c r="K89" s="17">
        <f t="shared" si="10"/>
        <v>3</v>
      </c>
      <c r="L89" s="17">
        <f t="shared" si="10"/>
        <v>0</v>
      </c>
      <c r="M89" s="17">
        <f t="shared" si="10"/>
        <v>0</v>
      </c>
      <c r="N89" s="17">
        <f t="shared" si="10"/>
        <v>0</v>
      </c>
      <c r="O89" s="17">
        <f t="shared" si="10"/>
        <v>0</v>
      </c>
      <c r="P89" s="17">
        <f t="shared" si="10"/>
        <v>18</v>
      </c>
      <c r="Q89" s="17">
        <f t="shared" si="10"/>
        <v>18</v>
      </c>
      <c r="R89" s="17">
        <f t="shared" si="10"/>
        <v>0</v>
      </c>
      <c r="S89" s="17">
        <f t="shared" si="10"/>
        <v>4</v>
      </c>
      <c r="T89" s="17">
        <f t="shared" si="10"/>
        <v>4</v>
      </c>
      <c r="U89" s="17">
        <f t="shared" si="10"/>
        <v>0</v>
      </c>
      <c r="V89" s="17">
        <f t="shared" si="10"/>
        <v>4</v>
      </c>
      <c r="W89" s="17">
        <f t="shared" si="10"/>
        <v>4</v>
      </c>
      <c r="X89" s="17">
        <f t="shared" si="10"/>
        <v>0</v>
      </c>
      <c r="Y89" s="17">
        <f t="shared" si="10"/>
        <v>9</v>
      </c>
      <c r="Z89" s="17">
        <f t="shared" si="10"/>
        <v>9</v>
      </c>
      <c r="AA89" s="26">
        <f t="shared" si="10"/>
        <v>0</v>
      </c>
      <c r="AB89" s="26">
        <f t="shared" si="10"/>
        <v>0</v>
      </c>
      <c r="AC89" s="26">
        <f t="shared" si="10"/>
        <v>0</v>
      </c>
      <c r="AD89" s="17">
        <f t="shared" si="10"/>
        <v>0</v>
      </c>
      <c r="AE89" s="17">
        <f t="shared" si="10"/>
        <v>49</v>
      </c>
      <c r="AF89" s="18">
        <f t="shared" si="10"/>
        <v>49</v>
      </c>
    </row>
    <row r="90" spans="1:32" s="1" customFormat="1" ht="20.100000000000001" customHeight="1">
      <c r="A90" s="487" t="s">
        <v>81</v>
      </c>
      <c r="B90" s="488"/>
      <c r="C90" s="488"/>
      <c r="D90" s="488"/>
      <c r="E90" s="488"/>
      <c r="F90" s="488"/>
      <c r="G90" s="488"/>
      <c r="H90" s="488"/>
      <c r="I90" s="488"/>
      <c r="J90" s="488"/>
      <c r="K90" s="488"/>
      <c r="L90" s="488"/>
      <c r="M90" s="488"/>
      <c r="N90" s="488"/>
      <c r="O90" s="488"/>
      <c r="P90" s="488"/>
      <c r="Q90" s="488"/>
      <c r="R90" s="488"/>
      <c r="S90" s="488"/>
      <c r="T90" s="488"/>
      <c r="U90" s="488"/>
      <c r="V90" s="488"/>
      <c r="W90" s="488"/>
      <c r="X90" s="488"/>
      <c r="Y90" s="488"/>
      <c r="Z90" s="488"/>
      <c r="AA90" s="488"/>
      <c r="AB90" s="488"/>
      <c r="AC90" s="488"/>
      <c r="AD90" s="488"/>
      <c r="AE90" s="488"/>
      <c r="AF90" s="489"/>
    </row>
    <row r="91" spans="1:32" s="1" customFormat="1" ht="20.100000000000001" customHeight="1">
      <c r="A91" s="11">
        <v>74</v>
      </c>
      <c r="B91" s="12" t="s">
        <v>20</v>
      </c>
      <c r="C91" s="13">
        <v>0</v>
      </c>
      <c r="D91" s="13">
        <v>0</v>
      </c>
      <c r="E91" s="13">
        <v>0</v>
      </c>
      <c r="F91" s="13">
        <v>2</v>
      </c>
      <c r="G91" s="13">
        <v>3</v>
      </c>
      <c r="H91" s="13">
        <v>5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2</v>
      </c>
      <c r="P91" s="13">
        <v>3</v>
      </c>
      <c r="Q91" s="13">
        <v>5</v>
      </c>
      <c r="R91" s="13">
        <v>0</v>
      </c>
      <c r="S91" s="13">
        <v>1</v>
      </c>
      <c r="T91" s="13">
        <v>1</v>
      </c>
      <c r="U91" s="13">
        <v>0</v>
      </c>
      <c r="V91" s="13">
        <v>2</v>
      </c>
      <c r="W91" s="13">
        <v>2</v>
      </c>
      <c r="X91" s="13">
        <v>2</v>
      </c>
      <c r="Y91" s="13">
        <v>5</v>
      </c>
      <c r="Z91" s="13">
        <v>7</v>
      </c>
      <c r="AA91" s="13">
        <v>0</v>
      </c>
      <c r="AB91" s="13">
        <v>0</v>
      </c>
      <c r="AC91" s="13">
        <v>0</v>
      </c>
      <c r="AD91" s="13">
        <v>6</v>
      </c>
      <c r="AE91" s="13">
        <v>14</v>
      </c>
      <c r="AF91" s="14">
        <v>20</v>
      </c>
    </row>
    <row r="92" spans="1:32" s="1" customFormat="1" ht="20.100000000000001" customHeight="1">
      <c r="A92" s="11">
        <v>76</v>
      </c>
      <c r="B92" s="12" t="s">
        <v>56</v>
      </c>
      <c r="C92" s="13">
        <v>0</v>
      </c>
      <c r="D92" s="13">
        <v>0</v>
      </c>
      <c r="E92" s="13">
        <v>0</v>
      </c>
      <c r="F92" s="13">
        <v>1</v>
      </c>
      <c r="G92" s="13">
        <v>4</v>
      </c>
      <c r="H92" s="13">
        <v>5</v>
      </c>
      <c r="I92" s="13">
        <v>0</v>
      </c>
      <c r="J92" s="13">
        <v>0</v>
      </c>
      <c r="K92" s="13">
        <v>0</v>
      </c>
      <c r="L92" s="13">
        <v>1</v>
      </c>
      <c r="M92" s="13">
        <v>2</v>
      </c>
      <c r="N92" s="13">
        <v>3</v>
      </c>
      <c r="O92" s="13">
        <v>3</v>
      </c>
      <c r="P92" s="13">
        <v>0</v>
      </c>
      <c r="Q92" s="13">
        <v>3</v>
      </c>
      <c r="R92" s="13">
        <v>0</v>
      </c>
      <c r="S92" s="13">
        <v>1</v>
      </c>
      <c r="T92" s="13">
        <v>1</v>
      </c>
      <c r="U92" s="13">
        <v>0</v>
      </c>
      <c r="V92" s="13">
        <v>1</v>
      </c>
      <c r="W92" s="13">
        <v>1</v>
      </c>
      <c r="X92" s="13">
        <v>1</v>
      </c>
      <c r="Y92" s="13">
        <v>6</v>
      </c>
      <c r="Z92" s="13">
        <v>7</v>
      </c>
      <c r="AA92" s="13">
        <v>0</v>
      </c>
      <c r="AB92" s="13">
        <v>0</v>
      </c>
      <c r="AC92" s="13">
        <v>0</v>
      </c>
      <c r="AD92" s="13">
        <v>6</v>
      </c>
      <c r="AE92" s="13">
        <v>14</v>
      </c>
      <c r="AF92" s="14">
        <v>20</v>
      </c>
    </row>
    <row r="93" spans="1:32" s="1" customFormat="1" ht="20.100000000000001" customHeight="1">
      <c r="A93" s="11">
        <v>79</v>
      </c>
      <c r="B93" s="12" t="s">
        <v>29</v>
      </c>
      <c r="C93" s="13">
        <v>2</v>
      </c>
      <c r="D93" s="13">
        <v>2</v>
      </c>
      <c r="E93" s="13">
        <v>4</v>
      </c>
      <c r="F93" s="13">
        <v>2</v>
      </c>
      <c r="G93" s="13">
        <v>2</v>
      </c>
      <c r="H93" s="13">
        <v>4</v>
      </c>
      <c r="I93" s="13">
        <v>0</v>
      </c>
      <c r="J93" s="13">
        <v>0</v>
      </c>
      <c r="K93" s="13">
        <v>0</v>
      </c>
      <c r="L93" s="13">
        <v>3</v>
      </c>
      <c r="M93" s="13">
        <v>0</v>
      </c>
      <c r="N93" s="13">
        <v>3</v>
      </c>
      <c r="O93" s="13">
        <v>0</v>
      </c>
      <c r="P93" s="13">
        <v>4</v>
      </c>
      <c r="Q93" s="13">
        <v>4</v>
      </c>
      <c r="R93" s="13">
        <v>0</v>
      </c>
      <c r="S93" s="13">
        <v>1</v>
      </c>
      <c r="T93" s="13">
        <v>1</v>
      </c>
      <c r="U93" s="13">
        <v>0</v>
      </c>
      <c r="V93" s="13">
        <v>1</v>
      </c>
      <c r="W93" s="13">
        <v>1</v>
      </c>
      <c r="X93" s="13">
        <v>1</v>
      </c>
      <c r="Y93" s="13">
        <v>2</v>
      </c>
      <c r="Z93" s="13">
        <v>3</v>
      </c>
      <c r="AA93" s="13">
        <v>0</v>
      </c>
      <c r="AB93" s="13">
        <v>0</v>
      </c>
      <c r="AC93" s="13">
        <v>0</v>
      </c>
      <c r="AD93" s="13">
        <v>8</v>
      </c>
      <c r="AE93" s="13">
        <v>12</v>
      </c>
      <c r="AF93" s="14">
        <v>20</v>
      </c>
    </row>
    <row r="94" spans="1:32" s="1" customFormat="1" ht="20.100000000000001" customHeight="1">
      <c r="A94" s="11"/>
      <c r="B94" s="50" t="s">
        <v>53</v>
      </c>
      <c r="C94" s="17">
        <f t="shared" ref="C94:AF94" si="11">SUM(C91:C93)</f>
        <v>2</v>
      </c>
      <c r="D94" s="17">
        <f t="shared" si="11"/>
        <v>2</v>
      </c>
      <c r="E94" s="17">
        <f t="shared" si="11"/>
        <v>4</v>
      </c>
      <c r="F94" s="17">
        <f t="shared" si="11"/>
        <v>5</v>
      </c>
      <c r="G94" s="17">
        <f t="shared" si="11"/>
        <v>9</v>
      </c>
      <c r="H94" s="17">
        <f t="shared" si="11"/>
        <v>14</v>
      </c>
      <c r="I94" s="17">
        <f t="shared" si="11"/>
        <v>0</v>
      </c>
      <c r="J94" s="17">
        <f t="shared" si="11"/>
        <v>0</v>
      </c>
      <c r="K94" s="17">
        <f t="shared" si="11"/>
        <v>0</v>
      </c>
      <c r="L94" s="17">
        <f t="shared" si="11"/>
        <v>4</v>
      </c>
      <c r="M94" s="17">
        <f t="shared" si="11"/>
        <v>2</v>
      </c>
      <c r="N94" s="17">
        <f t="shared" si="11"/>
        <v>6</v>
      </c>
      <c r="O94" s="17">
        <f t="shared" si="11"/>
        <v>5</v>
      </c>
      <c r="P94" s="17">
        <f t="shared" si="11"/>
        <v>7</v>
      </c>
      <c r="Q94" s="17">
        <f t="shared" si="11"/>
        <v>12</v>
      </c>
      <c r="R94" s="17">
        <f t="shared" si="11"/>
        <v>0</v>
      </c>
      <c r="S94" s="17">
        <f t="shared" si="11"/>
        <v>3</v>
      </c>
      <c r="T94" s="17">
        <f t="shared" si="11"/>
        <v>3</v>
      </c>
      <c r="U94" s="17">
        <f t="shared" si="11"/>
        <v>0</v>
      </c>
      <c r="V94" s="17">
        <f t="shared" si="11"/>
        <v>4</v>
      </c>
      <c r="W94" s="17">
        <f t="shared" si="11"/>
        <v>4</v>
      </c>
      <c r="X94" s="17">
        <f t="shared" si="11"/>
        <v>4</v>
      </c>
      <c r="Y94" s="17">
        <f t="shared" si="11"/>
        <v>13</v>
      </c>
      <c r="Z94" s="17">
        <f t="shared" si="11"/>
        <v>17</v>
      </c>
      <c r="AA94" s="17">
        <f t="shared" si="11"/>
        <v>0</v>
      </c>
      <c r="AB94" s="17">
        <f t="shared" si="11"/>
        <v>0</v>
      </c>
      <c r="AC94" s="17">
        <f t="shared" si="11"/>
        <v>0</v>
      </c>
      <c r="AD94" s="17">
        <f t="shared" si="11"/>
        <v>20</v>
      </c>
      <c r="AE94" s="17">
        <f t="shared" si="11"/>
        <v>40</v>
      </c>
      <c r="AF94" s="18">
        <f t="shared" si="11"/>
        <v>60</v>
      </c>
    </row>
    <row r="95" spans="1:32" s="1" customFormat="1" ht="20.100000000000001" customHeight="1">
      <c r="A95" s="487" t="s">
        <v>84</v>
      </c>
      <c r="B95" s="488"/>
      <c r="C95" s="488"/>
      <c r="D95" s="488"/>
      <c r="E95" s="488"/>
      <c r="F95" s="488"/>
      <c r="G95" s="488"/>
      <c r="H95" s="488"/>
      <c r="I95" s="488"/>
      <c r="J95" s="488"/>
      <c r="K95" s="488"/>
      <c r="L95" s="488"/>
      <c r="M95" s="488"/>
      <c r="N95" s="488"/>
      <c r="O95" s="488"/>
      <c r="P95" s="488"/>
      <c r="Q95" s="488"/>
      <c r="R95" s="488"/>
      <c r="S95" s="488"/>
      <c r="T95" s="488"/>
      <c r="U95" s="488"/>
      <c r="V95" s="488"/>
      <c r="W95" s="488"/>
      <c r="X95" s="488"/>
      <c r="Y95" s="488"/>
      <c r="Z95" s="488"/>
      <c r="AA95" s="488"/>
      <c r="AB95" s="488"/>
      <c r="AC95" s="488"/>
      <c r="AD95" s="488"/>
      <c r="AE95" s="488"/>
      <c r="AF95" s="489"/>
    </row>
    <row r="96" spans="1:32" s="1" customFormat="1" ht="20.100000000000001" customHeight="1">
      <c r="A96" s="11">
        <v>82</v>
      </c>
      <c r="B96" s="12" t="s">
        <v>29</v>
      </c>
      <c r="C96" s="13">
        <v>1</v>
      </c>
      <c r="D96" s="13">
        <v>8</v>
      </c>
      <c r="E96" s="13">
        <v>9</v>
      </c>
      <c r="F96" s="13">
        <v>2</v>
      </c>
      <c r="G96" s="13">
        <v>1</v>
      </c>
      <c r="H96" s="13">
        <v>2</v>
      </c>
      <c r="I96" s="13">
        <v>0</v>
      </c>
      <c r="J96" s="13">
        <v>2</v>
      </c>
      <c r="K96" s="13">
        <v>2</v>
      </c>
      <c r="L96" s="13">
        <v>0</v>
      </c>
      <c r="M96" s="13">
        <v>0</v>
      </c>
      <c r="N96" s="13">
        <v>0</v>
      </c>
      <c r="O96" s="13">
        <v>0</v>
      </c>
      <c r="P96" s="13">
        <v>2</v>
      </c>
      <c r="Q96" s="13">
        <v>2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1</v>
      </c>
      <c r="X96" s="13">
        <v>0</v>
      </c>
      <c r="Y96" s="13">
        <v>1</v>
      </c>
      <c r="Z96" s="13">
        <v>1</v>
      </c>
      <c r="AA96" s="13">
        <v>0</v>
      </c>
      <c r="AB96" s="13">
        <v>0</v>
      </c>
      <c r="AC96" s="13">
        <v>0</v>
      </c>
      <c r="AD96" s="13">
        <v>4</v>
      </c>
      <c r="AE96" s="13">
        <v>14</v>
      </c>
      <c r="AF96" s="14">
        <v>18</v>
      </c>
    </row>
    <row r="97" spans="1:32" s="1" customFormat="1" ht="20.100000000000001" customHeight="1">
      <c r="A97" s="487" t="s">
        <v>85</v>
      </c>
      <c r="B97" s="488"/>
      <c r="C97" s="488"/>
      <c r="D97" s="488"/>
      <c r="E97" s="488"/>
      <c r="F97" s="488"/>
      <c r="G97" s="488"/>
      <c r="H97" s="488"/>
      <c r="I97" s="488"/>
      <c r="J97" s="488"/>
      <c r="K97" s="488"/>
      <c r="L97" s="488"/>
      <c r="M97" s="488"/>
      <c r="N97" s="488"/>
      <c r="O97" s="488"/>
      <c r="P97" s="488"/>
      <c r="Q97" s="488"/>
      <c r="R97" s="488"/>
      <c r="S97" s="488"/>
      <c r="T97" s="488"/>
      <c r="U97" s="488"/>
      <c r="V97" s="488"/>
      <c r="W97" s="488"/>
      <c r="X97" s="488"/>
      <c r="Y97" s="488"/>
      <c r="Z97" s="488"/>
      <c r="AA97" s="488"/>
      <c r="AB97" s="488"/>
      <c r="AC97" s="488"/>
      <c r="AD97" s="488"/>
      <c r="AE97" s="488"/>
      <c r="AF97" s="489"/>
    </row>
    <row r="98" spans="1:32" s="1" customFormat="1" ht="20.100000000000001" customHeight="1">
      <c r="A98" s="11">
        <v>83</v>
      </c>
      <c r="B98" s="12" t="s">
        <v>20</v>
      </c>
      <c r="C98" s="13">
        <v>0</v>
      </c>
      <c r="D98" s="13">
        <v>1</v>
      </c>
      <c r="E98" s="13">
        <v>1</v>
      </c>
      <c r="F98" s="13">
        <v>2</v>
      </c>
      <c r="G98" s="13">
        <v>3</v>
      </c>
      <c r="H98" s="13">
        <v>5</v>
      </c>
      <c r="I98" s="13">
        <v>0</v>
      </c>
      <c r="J98" s="13">
        <v>1</v>
      </c>
      <c r="K98" s="13">
        <v>1</v>
      </c>
      <c r="L98" s="13">
        <v>0</v>
      </c>
      <c r="M98" s="13">
        <v>1</v>
      </c>
      <c r="N98" s="13">
        <v>1</v>
      </c>
      <c r="O98" s="13">
        <v>1</v>
      </c>
      <c r="P98" s="13">
        <v>5</v>
      </c>
      <c r="Q98" s="13">
        <v>6</v>
      </c>
      <c r="R98" s="13">
        <v>0</v>
      </c>
      <c r="S98" s="13">
        <v>1</v>
      </c>
      <c r="T98" s="13">
        <v>1</v>
      </c>
      <c r="U98" s="13">
        <v>1</v>
      </c>
      <c r="V98" s="13">
        <v>1</v>
      </c>
      <c r="W98" s="13">
        <v>2</v>
      </c>
      <c r="X98" s="13">
        <v>0</v>
      </c>
      <c r="Y98" s="13">
        <v>3</v>
      </c>
      <c r="Z98" s="13">
        <v>3</v>
      </c>
      <c r="AA98" s="13">
        <v>0</v>
      </c>
      <c r="AB98" s="13">
        <v>0</v>
      </c>
      <c r="AC98" s="13">
        <v>0</v>
      </c>
      <c r="AD98" s="13">
        <v>4</v>
      </c>
      <c r="AE98" s="13">
        <v>16</v>
      </c>
      <c r="AF98" s="14">
        <v>20</v>
      </c>
    </row>
    <row r="99" spans="1:32" s="1" customFormat="1" ht="20.100000000000001" customHeight="1">
      <c r="A99" s="11">
        <v>84</v>
      </c>
      <c r="B99" s="12" t="s">
        <v>62</v>
      </c>
      <c r="C99" s="13">
        <v>2</v>
      </c>
      <c r="D99" s="13">
        <v>2</v>
      </c>
      <c r="E99" s="13">
        <v>4</v>
      </c>
      <c r="F99" s="13">
        <v>3</v>
      </c>
      <c r="G99" s="13">
        <v>0</v>
      </c>
      <c r="H99" s="13">
        <v>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2</v>
      </c>
      <c r="Q99" s="13">
        <v>2</v>
      </c>
      <c r="R99" s="13">
        <v>0</v>
      </c>
      <c r="S99" s="13">
        <v>0</v>
      </c>
      <c r="T99" s="13">
        <v>0</v>
      </c>
      <c r="U99" s="13">
        <v>0</v>
      </c>
      <c r="V99" s="13">
        <v>2</v>
      </c>
      <c r="W99" s="13">
        <v>2</v>
      </c>
      <c r="X99" s="13">
        <v>2</v>
      </c>
      <c r="Y99" s="13">
        <v>6</v>
      </c>
      <c r="Z99" s="13">
        <v>8</v>
      </c>
      <c r="AA99" s="13">
        <v>0</v>
      </c>
      <c r="AB99" s="13">
        <v>0</v>
      </c>
      <c r="AC99" s="13">
        <v>0</v>
      </c>
      <c r="AD99" s="13">
        <v>7</v>
      </c>
      <c r="AE99" s="13">
        <v>12</v>
      </c>
      <c r="AF99" s="14">
        <v>19</v>
      </c>
    </row>
    <row r="100" spans="1:32" s="1" customFormat="1" ht="20.100000000000001" customHeight="1">
      <c r="A100" s="11">
        <v>86</v>
      </c>
      <c r="B100" s="12" t="s">
        <v>56</v>
      </c>
      <c r="C100" s="13">
        <v>2</v>
      </c>
      <c r="D100" s="13" t="s">
        <v>172</v>
      </c>
      <c r="E100" s="13">
        <v>5</v>
      </c>
      <c r="F100" s="13">
        <v>5</v>
      </c>
      <c r="G100" s="13">
        <v>0</v>
      </c>
      <c r="H100" s="13">
        <v>5</v>
      </c>
      <c r="I100" s="13">
        <v>0</v>
      </c>
      <c r="J100" s="13">
        <v>1</v>
      </c>
      <c r="K100" s="13">
        <v>1</v>
      </c>
      <c r="L100" s="13">
        <v>0</v>
      </c>
      <c r="M100" s="13">
        <v>1</v>
      </c>
      <c r="N100" s="13">
        <v>1</v>
      </c>
      <c r="O100" s="13">
        <v>2</v>
      </c>
      <c r="P100" s="13">
        <v>2</v>
      </c>
      <c r="Q100" s="13">
        <v>4</v>
      </c>
      <c r="R100" s="13">
        <v>2</v>
      </c>
      <c r="S100" s="13">
        <v>0</v>
      </c>
      <c r="T100" s="13">
        <v>2</v>
      </c>
      <c r="U100" s="13">
        <v>0</v>
      </c>
      <c r="V100" s="13">
        <v>0</v>
      </c>
      <c r="W100" s="13">
        <v>0</v>
      </c>
      <c r="X100" s="13">
        <v>0</v>
      </c>
      <c r="Y100" s="13">
        <v>2</v>
      </c>
      <c r="Z100" s="13">
        <v>2</v>
      </c>
      <c r="AA100" s="13">
        <v>0</v>
      </c>
      <c r="AB100" s="13">
        <v>0</v>
      </c>
      <c r="AC100" s="13">
        <v>0</v>
      </c>
      <c r="AD100" s="13">
        <v>11</v>
      </c>
      <c r="AE100" s="13">
        <v>9</v>
      </c>
      <c r="AF100" s="14">
        <v>20</v>
      </c>
    </row>
    <row r="101" spans="1:32" s="1" customFormat="1" ht="20.100000000000001" customHeight="1">
      <c r="A101" s="11">
        <v>88</v>
      </c>
      <c r="B101" s="12" t="s">
        <v>40</v>
      </c>
      <c r="C101" s="13">
        <v>2</v>
      </c>
      <c r="D101" s="13">
        <v>3</v>
      </c>
      <c r="E101" s="13">
        <v>5</v>
      </c>
      <c r="F101" s="13">
        <v>0</v>
      </c>
      <c r="G101" s="13">
        <v>3</v>
      </c>
      <c r="H101" s="13">
        <v>3</v>
      </c>
      <c r="I101" s="13">
        <v>1</v>
      </c>
      <c r="J101" s="13">
        <v>0</v>
      </c>
      <c r="K101" s="13">
        <v>1</v>
      </c>
      <c r="L101" s="13">
        <v>1</v>
      </c>
      <c r="M101" s="13">
        <v>0</v>
      </c>
      <c r="N101" s="13">
        <v>1</v>
      </c>
      <c r="O101" s="13">
        <v>2</v>
      </c>
      <c r="P101" s="13">
        <v>1</v>
      </c>
      <c r="Q101" s="13">
        <v>3</v>
      </c>
      <c r="R101" s="13">
        <v>0</v>
      </c>
      <c r="S101" s="13">
        <v>2</v>
      </c>
      <c r="T101" s="13">
        <v>2</v>
      </c>
      <c r="U101" s="13">
        <v>1</v>
      </c>
      <c r="V101" s="13">
        <v>1</v>
      </c>
      <c r="W101" s="13">
        <v>2</v>
      </c>
      <c r="X101" s="13">
        <v>1</v>
      </c>
      <c r="Y101" s="13">
        <v>2</v>
      </c>
      <c r="Z101" s="13">
        <v>3</v>
      </c>
      <c r="AA101" s="13">
        <v>0</v>
      </c>
      <c r="AB101" s="13">
        <v>0</v>
      </c>
      <c r="AC101" s="13">
        <v>0</v>
      </c>
      <c r="AD101" s="13">
        <v>8</v>
      </c>
      <c r="AE101" s="13">
        <v>12</v>
      </c>
      <c r="AF101" s="14">
        <v>20</v>
      </c>
    </row>
    <row r="102" spans="1:32" s="1" customFormat="1" ht="20.100000000000001" customHeight="1" thickBot="1">
      <c r="A102" s="90"/>
      <c r="B102" s="69" t="s">
        <v>53</v>
      </c>
      <c r="C102" s="70">
        <f t="shared" ref="C102:AF102" si="12">SUM(C98:C101)</f>
        <v>6</v>
      </c>
      <c r="D102" s="70">
        <f t="shared" si="12"/>
        <v>6</v>
      </c>
      <c r="E102" s="70">
        <f t="shared" si="12"/>
        <v>15</v>
      </c>
      <c r="F102" s="70">
        <f t="shared" si="12"/>
        <v>10</v>
      </c>
      <c r="G102" s="70">
        <f t="shared" si="12"/>
        <v>6</v>
      </c>
      <c r="H102" s="70">
        <f t="shared" si="12"/>
        <v>16</v>
      </c>
      <c r="I102" s="70">
        <f t="shared" si="12"/>
        <v>1</v>
      </c>
      <c r="J102" s="70">
        <f t="shared" si="12"/>
        <v>2</v>
      </c>
      <c r="K102" s="70">
        <f t="shared" si="12"/>
        <v>3</v>
      </c>
      <c r="L102" s="70">
        <f t="shared" si="12"/>
        <v>1</v>
      </c>
      <c r="M102" s="70">
        <f t="shared" si="12"/>
        <v>2</v>
      </c>
      <c r="N102" s="70">
        <f t="shared" si="12"/>
        <v>3</v>
      </c>
      <c r="O102" s="70">
        <f t="shared" si="12"/>
        <v>5</v>
      </c>
      <c r="P102" s="70">
        <f t="shared" si="12"/>
        <v>10</v>
      </c>
      <c r="Q102" s="70">
        <f t="shared" si="12"/>
        <v>15</v>
      </c>
      <c r="R102" s="70">
        <f t="shared" si="12"/>
        <v>2</v>
      </c>
      <c r="S102" s="70">
        <f t="shared" si="12"/>
        <v>3</v>
      </c>
      <c r="T102" s="70">
        <f t="shared" si="12"/>
        <v>5</v>
      </c>
      <c r="U102" s="70">
        <f t="shared" si="12"/>
        <v>2</v>
      </c>
      <c r="V102" s="70">
        <f t="shared" si="12"/>
        <v>4</v>
      </c>
      <c r="W102" s="70">
        <f t="shared" si="12"/>
        <v>6</v>
      </c>
      <c r="X102" s="70">
        <f t="shared" si="12"/>
        <v>3</v>
      </c>
      <c r="Y102" s="70">
        <f t="shared" si="12"/>
        <v>13</v>
      </c>
      <c r="Z102" s="70">
        <f t="shared" si="12"/>
        <v>16</v>
      </c>
      <c r="AA102" s="70">
        <f t="shared" si="12"/>
        <v>0</v>
      </c>
      <c r="AB102" s="70">
        <f t="shared" si="12"/>
        <v>0</v>
      </c>
      <c r="AC102" s="70">
        <f t="shared" si="12"/>
        <v>0</v>
      </c>
      <c r="AD102" s="70">
        <f t="shared" si="12"/>
        <v>30</v>
      </c>
      <c r="AE102" s="70">
        <f t="shared" si="12"/>
        <v>49</v>
      </c>
      <c r="AF102" s="73">
        <f t="shared" si="12"/>
        <v>79</v>
      </c>
    </row>
    <row r="103" spans="1:32" s="1" customFormat="1">
      <c r="A103" s="32"/>
      <c r="B103" s="33" t="s">
        <v>52</v>
      </c>
      <c r="C103" s="32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</row>
    <row r="104" spans="1:32" s="1" customFormat="1">
      <c r="A104" s="32"/>
      <c r="B104" s="33" t="s">
        <v>52</v>
      </c>
      <c r="C104" s="32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</row>
    <row r="105" spans="1:32" s="1" customFormat="1" ht="18.75">
      <c r="A105" s="485" t="s">
        <v>0</v>
      </c>
      <c r="B105" s="485"/>
      <c r="C105" s="485"/>
      <c r="D105" s="485"/>
      <c r="E105" s="485"/>
      <c r="F105" s="485"/>
      <c r="G105" s="485"/>
      <c r="H105" s="485"/>
      <c r="I105" s="485"/>
      <c r="J105" s="485"/>
      <c r="K105" s="485"/>
      <c r="L105" s="485"/>
      <c r="M105" s="485"/>
      <c r="N105" s="485"/>
      <c r="O105" s="485"/>
      <c r="P105" s="485"/>
      <c r="Q105" s="485"/>
      <c r="R105" s="485"/>
      <c r="S105" s="485"/>
      <c r="T105" s="485"/>
      <c r="U105" s="485"/>
      <c r="V105" s="485"/>
      <c r="W105" s="485"/>
      <c r="X105" s="485"/>
      <c r="Y105" s="485"/>
      <c r="Z105" s="485"/>
      <c r="AA105" s="485"/>
      <c r="AB105" s="485"/>
      <c r="AC105" s="485"/>
      <c r="AD105" s="485"/>
      <c r="AE105" s="485"/>
      <c r="AF105" s="485"/>
    </row>
    <row r="106" spans="1:32" s="1" customFormat="1" ht="18.75">
      <c r="A106" s="485" t="s">
        <v>112</v>
      </c>
      <c r="B106" s="485"/>
      <c r="C106" s="485"/>
      <c r="D106" s="485"/>
      <c r="E106" s="485"/>
      <c r="F106" s="485"/>
      <c r="G106" s="485"/>
      <c r="H106" s="485"/>
      <c r="I106" s="485"/>
      <c r="J106" s="485"/>
      <c r="K106" s="485"/>
      <c r="L106" s="485"/>
      <c r="M106" s="485"/>
      <c r="N106" s="485"/>
      <c r="O106" s="485"/>
      <c r="P106" s="485"/>
      <c r="Q106" s="485"/>
      <c r="R106" s="485"/>
      <c r="S106" s="485"/>
      <c r="T106" s="485"/>
      <c r="U106" s="485"/>
      <c r="V106" s="485"/>
      <c r="W106" s="485"/>
      <c r="X106" s="485"/>
      <c r="Y106" s="485"/>
      <c r="Z106" s="485"/>
      <c r="AA106" s="485"/>
      <c r="AB106" s="485"/>
      <c r="AC106" s="485"/>
      <c r="AD106" s="485"/>
      <c r="AE106" s="485"/>
      <c r="AF106" s="485"/>
    </row>
    <row r="107" spans="1:32" s="1" customFormat="1">
      <c r="A107" s="486" t="s">
        <v>2</v>
      </c>
      <c r="B107" s="486" t="s">
        <v>90</v>
      </c>
      <c r="C107" s="486" t="s">
        <v>4</v>
      </c>
      <c r="D107" s="486"/>
      <c r="E107" s="486"/>
      <c r="F107" s="486" t="s">
        <v>5</v>
      </c>
      <c r="G107" s="486"/>
      <c r="H107" s="486"/>
      <c r="I107" s="486" t="s">
        <v>6</v>
      </c>
      <c r="J107" s="486"/>
      <c r="K107" s="486"/>
      <c r="L107" s="486" t="s">
        <v>7</v>
      </c>
      <c r="M107" s="486"/>
      <c r="N107" s="486"/>
      <c r="O107" s="486" t="s">
        <v>8</v>
      </c>
      <c r="P107" s="486"/>
      <c r="Q107" s="486"/>
      <c r="R107" s="486" t="s">
        <v>9</v>
      </c>
      <c r="S107" s="486"/>
      <c r="T107" s="486"/>
      <c r="U107" s="486" t="s">
        <v>10</v>
      </c>
      <c r="V107" s="486"/>
      <c r="W107" s="486"/>
      <c r="X107" s="486" t="s">
        <v>11</v>
      </c>
      <c r="Y107" s="486"/>
      <c r="Z107" s="486"/>
      <c r="AA107" s="486" t="s">
        <v>12</v>
      </c>
      <c r="AB107" s="486"/>
      <c r="AC107" s="486"/>
      <c r="AD107" s="486" t="s">
        <v>13</v>
      </c>
      <c r="AE107" s="486"/>
      <c r="AF107" s="486" t="s">
        <v>14</v>
      </c>
    </row>
    <row r="108" spans="1:32" s="1" customFormat="1" ht="15.75" thickBot="1">
      <c r="A108" s="486"/>
      <c r="B108" s="486"/>
      <c r="C108" s="7" t="s">
        <v>15</v>
      </c>
      <c r="D108" s="7" t="s">
        <v>16</v>
      </c>
      <c r="E108" s="43" t="s">
        <v>17</v>
      </c>
      <c r="F108" s="7" t="s">
        <v>15</v>
      </c>
      <c r="G108" s="7" t="s">
        <v>16</v>
      </c>
      <c r="H108" s="43" t="s">
        <v>17</v>
      </c>
      <c r="I108" s="7" t="s">
        <v>15</v>
      </c>
      <c r="J108" s="7" t="s">
        <v>16</v>
      </c>
      <c r="K108" s="43" t="s">
        <v>17</v>
      </c>
      <c r="L108" s="7" t="s">
        <v>15</v>
      </c>
      <c r="M108" s="7" t="s">
        <v>16</v>
      </c>
      <c r="N108" s="43" t="s">
        <v>18</v>
      </c>
      <c r="O108" s="7" t="s">
        <v>15</v>
      </c>
      <c r="P108" s="7" t="s">
        <v>16</v>
      </c>
      <c r="Q108" s="43" t="s">
        <v>18</v>
      </c>
      <c r="R108" s="7" t="s">
        <v>15</v>
      </c>
      <c r="S108" s="7" t="s">
        <v>16</v>
      </c>
      <c r="T108" s="43" t="s">
        <v>18</v>
      </c>
      <c r="U108" s="7" t="s">
        <v>15</v>
      </c>
      <c r="V108" s="7" t="s">
        <v>16</v>
      </c>
      <c r="W108" s="43" t="s">
        <v>18</v>
      </c>
      <c r="X108" s="7" t="s">
        <v>15</v>
      </c>
      <c r="Y108" s="7" t="s">
        <v>16</v>
      </c>
      <c r="Z108" s="43" t="s">
        <v>18</v>
      </c>
      <c r="AA108" s="7" t="s">
        <v>15</v>
      </c>
      <c r="AB108" s="7" t="s">
        <v>16</v>
      </c>
      <c r="AC108" s="43" t="s">
        <v>18</v>
      </c>
      <c r="AD108" s="7" t="s">
        <v>15</v>
      </c>
      <c r="AE108" s="7" t="s">
        <v>16</v>
      </c>
      <c r="AF108" s="486"/>
    </row>
    <row r="109" spans="1:32" s="1" customFormat="1">
      <c r="A109" s="35">
        <v>1</v>
      </c>
      <c r="B109" s="48" t="s">
        <v>159</v>
      </c>
      <c r="C109" s="36">
        <v>112</v>
      </c>
      <c r="D109" s="36">
        <v>174</v>
      </c>
      <c r="E109" s="36">
        <v>286</v>
      </c>
      <c r="F109" s="36">
        <v>85</v>
      </c>
      <c r="G109" s="36">
        <v>60</v>
      </c>
      <c r="H109" s="36">
        <v>145</v>
      </c>
      <c r="I109" s="36">
        <v>32</v>
      </c>
      <c r="J109" s="36">
        <v>22</v>
      </c>
      <c r="K109" s="36">
        <v>54</v>
      </c>
      <c r="L109" s="36">
        <v>24</v>
      </c>
      <c r="M109" s="36">
        <v>38</v>
      </c>
      <c r="N109" s="36">
        <v>62</v>
      </c>
      <c r="O109" s="36">
        <v>65</v>
      </c>
      <c r="P109" s="36">
        <v>94</v>
      </c>
      <c r="Q109" s="36">
        <v>159</v>
      </c>
      <c r="R109" s="36">
        <v>24</v>
      </c>
      <c r="S109" s="36">
        <v>26</v>
      </c>
      <c r="T109" s="36">
        <v>50</v>
      </c>
      <c r="U109" s="36">
        <v>36</v>
      </c>
      <c r="V109" s="36">
        <v>67</v>
      </c>
      <c r="W109" s="36">
        <v>103</v>
      </c>
      <c r="X109" s="36">
        <v>80</v>
      </c>
      <c r="Y109" s="36">
        <v>129</v>
      </c>
      <c r="Z109" s="36">
        <v>209</v>
      </c>
      <c r="AA109" s="36">
        <v>1</v>
      </c>
      <c r="AB109" s="36">
        <v>1</v>
      </c>
      <c r="AC109" s="36">
        <v>2</v>
      </c>
      <c r="AD109" s="36">
        <v>463</v>
      </c>
      <c r="AE109" s="36">
        <v>608</v>
      </c>
      <c r="AF109" s="37">
        <v>1061</v>
      </c>
    </row>
    <row r="110" spans="1:32" s="1" customFormat="1">
      <c r="A110" s="8">
        <v>2</v>
      </c>
      <c r="B110" s="24" t="s">
        <v>91</v>
      </c>
      <c r="C110" s="6">
        <v>4</v>
      </c>
      <c r="D110" s="6">
        <v>4</v>
      </c>
      <c r="E110" s="6">
        <v>8</v>
      </c>
      <c r="F110" s="6">
        <v>0</v>
      </c>
      <c r="G110" s="6">
        <v>2</v>
      </c>
      <c r="H110" s="6">
        <v>2</v>
      </c>
      <c r="I110" s="6">
        <v>0</v>
      </c>
      <c r="J110" s="6">
        <v>0</v>
      </c>
      <c r="K110" s="6">
        <v>0</v>
      </c>
      <c r="L110" s="6">
        <v>0</v>
      </c>
      <c r="M110" s="6">
        <v>2</v>
      </c>
      <c r="N110" s="6">
        <v>2</v>
      </c>
      <c r="O110" s="6">
        <v>0</v>
      </c>
      <c r="P110" s="6">
        <v>1</v>
      </c>
      <c r="Q110" s="6">
        <v>1</v>
      </c>
      <c r="R110" s="6">
        <v>0</v>
      </c>
      <c r="S110" s="6">
        <v>1</v>
      </c>
      <c r="T110" s="6">
        <v>1</v>
      </c>
      <c r="U110" s="6">
        <v>0</v>
      </c>
      <c r="V110" s="6">
        <v>4</v>
      </c>
      <c r="W110" s="6">
        <v>4</v>
      </c>
      <c r="X110" s="6">
        <v>1</v>
      </c>
      <c r="Y110" s="6">
        <v>3</v>
      </c>
      <c r="Z110" s="6">
        <v>4</v>
      </c>
      <c r="AA110" s="6">
        <v>0</v>
      </c>
      <c r="AB110" s="6">
        <v>0</v>
      </c>
      <c r="AC110" s="6">
        <v>0</v>
      </c>
      <c r="AD110" s="6">
        <v>5</v>
      </c>
      <c r="AE110" s="6">
        <v>17</v>
      </c>
      <c r="AF110" s="10">
        <v>22</v>
      </c>
    </row>
    <row r="111" spans="1:32" s="1" customFormat="1">
      <c r="A111" s="8">
        <v>3</v>
      </c>
      <c r="B111" s="24" t="s">
        <v>92</v>
      </c>
      <c r="C111" s="6">
        <v>0</v>
      </c>
      <c r="D111" s="6">
        <v>3</v>
      </c>
      <c r="E111" s="6">
        <v>3</v>
      </c>
      <c r="F111" s="6">
        <v>0</v>
      </c>
      <c r="G111" s="6">
        <v>2</v>
      </c>
      <c r="H111" s="6">
        <v>2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1</v>
      </c>
      <c r="Q111" s="6">
        <v>1</v>
      </c>
      <c r="R111" s="6">
        <v>1</v>
      </c>
      <c r="S111" s="6">
        <v>7</v>
      </c>
      <c r="T111" s="6">
        <v>8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1</v>
      </c>
      <c r="AE111" s="6">
        <v>13</v>
      </c>
      <c r="AF111" s="10">
        <v>14</v>
      </c>
    </row>
    <row r="112" spans="1:32" s="1" customFormat="1">
      <c r="A112" s="8">
        <v>4</v>
      </c>
      <c r="B112" s="24" t="s">
        <v>93</v>
      </c>
      <c r="C112" s="6">
        <v>5</v>
      </c>
      <c r="D112" s="6">
        <v>10</v>
      </c>
      <c r="E112" s="6">
        <v>15</v>
      </c>
      <c r="F112" s="6">
        <v>2</v>
      </c>
      <c r="G112" s="6">
        <v>0</v>
      </c>
      <c r="H112" s="6">
        <v>2</v>
      </c>
      <c r="I112" s="6">
        <v>2</v>
      </c>
      <c r="J112" s="6">
        <v>0</v>
      </c>
      <c r="K112" s="6">
        <v>2</v>
      </c>
      <c r="L112" s="6">
        <v>1</v>
      </c>
      <c r="M112" s="6">
        <v>1</v>
      </c>
      <c r="N112" s="6">
        <v>2</v>
      </c>
      <c r="O112" s="6">
        <v>2</v>
      </c>
      <c r="P112" s="6">
        <v>1</v>
      </c>
      <c r="Q112" s="6">
        <v>3</v>
      </c>
      <c r="R112" s="6">
        <v>1</v>
      </c>
      <c r="S112" s="6">
        <v>1</v>
      </c>
      <c r="T112" s="6">
        <v>2</v>
      </c>
      <c r="U112" s="6">
        <v>2</v>
      </c>
      <c r="V112" s="6">
        <v>1</v>
      </c>
      <c r="W112" s="6">
        <v>3</v>
      </c>
      <c r="X112" s="6">
        <v>6</v>
      </c>
      <c r="Y112" s="6">
        <v>12</v>
      </c>
      <c r="Z112" s="6">
        <v>18</v>
      </c>
      <c r="AA112" s="6">
        <v>0</v>
      </c>
      <c r="AB112" s="6">
        <v>0</v>
      </c>
      <c r="AC112" s="6">
        <v>0</v>
      </c>
      <c r="AD112" s="6">
        <v>21</v>
      </c>
      <c r="AE112" s="6">
        <v>26</v>
      </c>
      <c r="AF112" s="10">
        <v>47</v>
      </c>
    </row>
    <row r="113" spans="1:32" s="1" customFormat="1">
      <c r="A113" s="8">
        <v>5</v>
      </c>
      <c r="B113" s="24" t="s">
        <v>94</v>
      </c>
      <c r="C113" s="6">
        <v>4</v>
      </c>
      <c r="D113" s="6">
        <v>4</v>
      </c>
      <c r="E113" s="6">
        <v>8</v>
      </c>
      <c r="F113" s="6">
        <v>3</v>
      </c>
      <c r="G113" s="6">
        <v>9</v>
      </c>
      <c r="H113" s="6">
        <v>12</v>
      </c>
      <c r="I113" s="6">
        <v>2</v>
      </c>
      <c r="J113" s="6">
        <v>3</v>
      </c>
      <c r="K113" s="6">
        <v>5</v>
      </c>
      <c r="L113" s="6">
        <v>6</v>
      </c>
      <c r="M113" s="6">
        <v>2</v>
      </c>
      <c r="N113" s="6">
        <v>8</v>
      </c>
      <c r="O113" s="6">
        <v>8</v>
      </c>
      <c r="P113" s="6">
        <v>9</v>
      </c>
      <c r="Q113" s="6">
        <v>17</v>
      </c>
      <c r="R113" s="6">
        <v>1</v>
      </c>
      <c r="S113" s="6">
        <v>1</v>
      </c>
      <c r="T113" s="6">
        <v>2</v>
      </c>
      <c r="U113" s="6">
        <v>3</v>
      </c>
      <c r="V113" s="6">
        <v>5</v>
      </c>
      <c r="W113" s="6">
        <v>8</v>
      </c>
      <c r="X113" s="6">
        <v>2</v>
      </c>
      <c r="Y113" s="6">
        <v>6</v>
      </c>
      <c r="Z113" s="6">
        <v>8</v>
      </c>
      <c r="AA113" s="6">
        <v>0</v>
      </c>
      <c r="AB113" s="6">
        <v>0</v>
      </c>
      <c r="AC113" s="6">
        <v>0</v>
      </c>
      <c r="AD113" s="6">
        <v>29</v>
      </c>
      <c r="AE113" s="6">
        <v>39</v>
      </c>
      <c r="AF113" s="10">
        <v>68</v>
      </c>
    </row>
    <row r="114" spans="1:32" s="1" customFormat="1" ht="26.25" thickBot="1">
      <c r="A114" s="8">
        <v>6</v>
      </c>
      <c r="B114" s="24" t="s">
        <v>95</v>
      </c>
      <c r="C114" s="6">
        <v>18</v>
      </c>
      <c r="D114" s="6">
        <v>12</v>
      </c>
      <c r="E114" s="6">
        <v>30</v>
      </c>
      <c r="F114" s="6">
        <v>8</v>
      </c>
      <c r="G114" s="6">
        <v>2</v>
      </c>
      <c r="H114" s="6">
        <v>10</v>
      </c>
      <c r="I114" s="6">
        <v>3</v>
      </c>
      <c r="J114" s="6">
        <v>0</v>
      </c>
      <c r="K114" s="6">
        <v>3</v>
      </c>
      <c r="L114" s="6">
        <v>1</v>
      </c>
      <c r="M114" s="6">
        <v>1</v>
      </c>
      <c r="N114" s="6">
        <v>2</v>
      </c>
      <c r="O114" s="6">
        <v>8</v>
      </c>
      <c r="P114" s="6">
        <v>5</v>
      </c>
      <c r="Q114" s="6">
        <v>13</v>
      </c>
      <c r="R114" s="6">
        <v>3</v>
      </c>
      <c r="S114" s="6">
        <v>1</v>
      </c>
      <c r="T114" s="6">
        <v>4</v>
      </c>
      <c r="U114" s="6">
        <v>2</v>
      </c>
      <c r="V114" s="6">
        <v>3</v>
      </c>
      <c r="W114" s="6">
        <v>5</v>
      </c>
      <c r="X114" s="6">
        <v>8</v>
      </c>
      <c r="Y114" s="6">
        <v>5</v>
      </c>
      <c r="Z114" s="6">
        <v>13</v>
      </c>
      <c r="AA114" s="6">
        <v>0</v>
      </c>
      <c r="AB114" s="6">
        <v>0</v>
      </c>
      <c r="AC114" s="6">
        <v>0</v>
      </c>
      <c r="AD114" s="6">
        <v>51</v>
      </c>
      <c r="AE114" s="6">
        <v>29</v>
      </c>
      <c r="AF114" s="10">
        <v>80</v>
      </c>
    </row>
    <row r="115" spans="1:32" s="1" customFormat="1" ht="15.75" thickBot="1">
      <c r="A115" s="38">
        <v>7</v>
      </c>
      <c r="B115" s="45" t="s">
        <v>346</v>
      </c>
      <c r="C115" s="402">
        <v>25</v>
      </c>
      <c r="D115" s="403">
        <v>47</v>
      </c>
      <c r="E115" s="403">
        <v>75</v>
      </c>
      <c r="F115" s="403">
        <v>32</v>
      </c>
      <c r="G115" s="403">
        <v>36</v>
      </c>
      <c r="H115" s="403">
        <v>67</v>
      </c>
      <c r="I115" s="403">
        <v>9</v>
      </c>
      <c r="J115" s="403">
        <v>10</v>
      </c>
      <c r="K115" s="403">
        <v>19</v>
      </c>
      <c r="L115" s="403">
        <v>9</v>
      </c>
      <c r="M115" s="403">
        <v>7</v>
      </c>
      <c r="N115" s="403">
        <v>16</v>
      </c>
      <c r="O115" s="403">
        <v>27</v>
      </c>
      <c r="P115" s="403">
        <v>68</v>
      </c>
      <c r="Q115" s="403">
        <v>95</v>
      </c>
      <c r="R115" s="403">
        <v>5</v>
      </c>
      <c r="S115" s="403">
        <v>14</v>
      </c>
      <c r="T115" s="403">
        <v>19</v>
      </c>
      <c r="U115" s="403">
        <v>11</v>
      </c>
      <c r="V115" s="403">
        <v>21</v>
      </c>
      <c r="W115" s="403">
        <v>32</v>
      </c>
      <c r="X115" s="403">
        <v>21</v>
      </c>
      <c r="Y115" s="403">
        <v>61</v>
      </c>
      <c r="Z115" s="403">
        <v>82</v>
      </c>
      <c r="AA115" s="403">
        <v>0</v>
      </c>
      <c r="AB115" s="403">
        <v>0</v>
      </c>
      <c r="AC115" s="403">
        <v>0</v>
      </c>
      <c r="AD115" s="403">
        <v>139</v>
      </c>
      <c r="AE115" s="403">
        <v>267</v>
      </c>
      <c r="AF115" s="403">
        <v>406</v>
      </c>
    </row>
    <row r="116" spans="1:32" s="1" customFormat="1" ht="15.75" thickBot="1">
      <c r="A116" s="46"/>
      <c r="B116" s="52" t="s">
        <v>14</v>
      </c>
      <c r="C116" s="47">
        <f t="shared" ref="C116:AF116" si="13">SUM(C109:C115)</f>
        <v>168</v>
      </c>
      <c r="D116" s="47">
        <f t="shared" si="13"/>
        <v>254</v>
      </c>
      <c r="E116" s="47">
        <f t="shared" si="13"/>
        <v>425</v>
      </c>
      <c r="F116" s="47">
        <f t="shared" si="13"/>
        <v>130</v>
      </c>
      <c r="G116" s="47">
        <f t="shared" si="13"/>
        <v>111</v>
      </c>
      <c r="H116" s="47">
        <f t="shared" si="13"/>
        <v>240</v>
      </c>
      <c r="I116" s="47">
        <f t="shared" si="13"/>
        <v>48</v>
      </c>
      <c r="J116" s="47">
        <f t="shared" si="13"/>
        <v>35</v>
      </c>
      <c r="K116" s="47">
        <f t="shared" si="13"/>
        <v>83</v>
      </c>
      <c r="L116" s="47">
        <f t="shared" si="13"/>
        <v>41</v>
      </c>
      <c r="M116" s="47">
        <f t="shared" si="13"/>
        <v>51</v>
      </c>
      <c r="N116" s="47">
        <f t="shared" si="13"/>
        <v>92</v>
      </c>
      <c r="O116" s="47">
        <f t="shared" si="13"/>
        <v>110</v>
      </c>
      <c r="P116" s="47">
        <f t="shared" si="13"/>
        <v>179</v>
      </c>
      <c r="Q116" s="47">
        <f t="shared" si="13"/>
        <v>289</v>
      </c>
      <c r="R116" s="47">
        <f t="shared" si="13"/>
        <v>35</v>
      </c>
      <c r="S116" s="47">
        <f t="shared" si="13"/>
        <v>51</v>
      </c>
      <c r="T116" s="47">
        <f t="shared" si="13"/>
        <v>86</v>
      </c>
      <c r="U116" s="47">
        <f t="shared" si="13"/>
        <v>54</v>
      </c>
      <c r="V116" s="47">
        <f t="shared" si="13"/>
        <v>101</v>
      </c>
      <c r="W116" s="47">
        <f t="shared" si="13"/>
        <v>155</v>
      </c>
      <c r="X116" s="47">
        <f t="shared" si="13"/>
        <v>118</v>
      </c>
      <c r="Y116" s="47">
        <f t="shared" si="13"/>
        <v>216</v>
      </c>
      <c r="Z116" s="47">
        <f t="shared" si="13"/>
        <v>334</v>
      </c>
      <c r="AA116" s="47">
        <f t="shared" si="13"/>
        <v>1</v>
      </c>
      <c r="AB116" s="47">
        <f t="shared" si="13"/>
        <v>1</v>
      </c>
      <c r="AC116" s="47">
        <f t="shared" si="13"/>
        <v>2</v>
      </c>
      <c r="AD116" s="47">
        <f t="shared" si="13"/>
        <v>709</v>
      </c>
      <c r="AE116" s="47">
        <f t="shared" si="13"/>
        <v>999</v>
      </c>
      <c r="AF116" s="40">
        <f t="shared" si="13"/>
        <v>1698</v>
      </c>
    </row>
    <row r="117" spans="1:32" s="1" customFormat="1">
      <c r="C117" s="42"/>
      <c r="D117" s="42"/>
      <c r="E117" s="41"/>
      <c r="F117" s="41"/>
      <c r="G117" s="42"/>
      <c r="H117" s="41"/>
      <c r="I117" s="41"/>
      <c r="J117" s="42"/>
      <c r="K117" s="41"/>
      <c r="L117" s="42"/>
      <c r="M117" s="41"/>
      <c r="N117" s="41"/>
      <c r="O117" s="42"/>
      <c r="P117" s="42"/>
      <c r="Q117" s="41"/>
      <c r="R117" s="42"/>
      <c r="S117" s="42"/>
      <c r="T117" s="41"/>
      <c r="U117" s="42"/>
      <c r="V117" s="42"/>
      <c r="W117" s="41"/>
      <c r="X117" s="42"/>
      <c r="Y117" s="42"/>
      <c r="Z117" s="41"/>
      <c r="AA117" s="41"/>
    </row>
    <row r="118" spans="1:32" s="1" customFormat="1"/>
    <row r="119" spans="1:32" s="1" customFormat="1"/>
    <row r="120" spans="1:32" s="1" customFormat="1" ht="18.75">
      <c r="A120" s="485" t="s">
        <v>0</v>
      </c>
      <c r="B120" s="485"/>
      <c r="C120" s="485"/>
      <c r="D120" s="485"/>
      <c r="E120" s="485"/>
      <c r="F120" s="485"/>
      <c r="G120" s="485"/>
      <c r="H120" s="485"/>
      <c r="I120" s="485"/>
      <c r="J120" s="485"/>
      <c r="K120" s="485"/>
      <c r="L120" s="485"/>
      <c r="M120" s="485"/>
      <c r="N120" s="485"/>
      <c r="O120" s="485"/>
      <c r="P120" s="485"/>
      <c r="Q120" s="485"/>
      <c r="R120" s="485"/>
      <c r="S120" s="485"/>
      <c r="T120" s="485"/>
      <c r="U120" s="485"/>
      <c r="V120" s="485"/>
      <c r="W120" s="485"/>
      <c r="X120" s="485"/>
      <c r="Y120" s="485"/>
      <c r="Z120" s="485"/>
      <c r="AA120" s="485"/>
      <c r="AB120" s="485"/>
      <c r="AC120" s="485"/>
      <c r="AD120" s="485"/>
      <c r="AE120" s="485"/>
      <c r="AF120" s="485"/>
    </row>
    <row r="121" spans="1:32" s="1" customFormat="1" ht="19.5" thickBot="1">
      <c r="A121" s="485" t="s">
        <v>163</v>
      </c>
      <c r="B121" s="485"/>
      <c r="C121" s="485"/>
      <c r="D121" s="485"/>
      <c r="E121" s="485"/>
      <c r="F121" s="485"/>
      <c r="G121" s="485"/>
      <c r="H121" s="485"/>
      <c r="I121" s="485"/>
      <c r="J121" s="485"/>
      <c r="K121" s="485"/>
      <c r="L121" s="485"/>
      <c r="M121" s="485"/>
      <c r="N121" s="485"/>
      <c r="O121" s="485"/>
      <c r="P121" s="485"/>
      <c r="Q121" s="485"/>
      <c r="R121" s="485"/>
      <c r="S121" s="485"/>
      <c r="T121" s="485"/>
      <c r="U121" s="485"/>
      <c r="V121" s="485"/>
      <c r="W121" s="485"/>
      <c r="X121" s="485"/>
      <c r="Y121" s="485"/>
      <c r="Z121" s="485"/>
      <c r="AA121" s="485"/>
      <c r="AB121" s="485"/>
      <c r="AC121" s="485"/>
      <c r="AD121" s="485"/>
      <c r="AE121" s="485"/>
      <c r="AF121" s="485"/>
    </row>
    <row r="122" spans="1:32" s="1" customFormat="1">
      <c r="A122" s="493" t="s">
        <v>2</v>
      </c>
      <c r="B122" s="495" t="s">
        <v>3</v>
      </c>
      <c r="C122" s="495" t="s">
        <v>4</v>
      </c>
      <c r="D122" s="495"/>
      <c r="E122" s="495"/>
      <c r="F122" s="495" t="s">
        <v>5</v>
      </c>
      <c r="G122" s="495"/>
      <c r="H122" s="495"/>
      <c r="I122" s="495" t="s">
        <v>6</v>
      </c>
      <c r="J122" s="495"/>
      <c r="K122" s="495"/>
      <c r="L122" s="495" t="s">
        <v>7</v>
      </c>
      <c r="M122" s="495"/>
      <c r="N122" s="495"/>
      <c r="O122" s="495" t="s">
        <v>8</v>
      </c>
      <c r="P122" s="495"/>
      <c r="Q122" s="495"/>
      <c r="R122" s="495" t="s">
        <v>9</v>
      </c>
      <c r="S122" s="495"/>
      <c r="T122" s="495"/>
      <c r="U122" s="495" t="s">
        <v>10</v>
      </c>
      <c r="V122" s="495"/>
      <c r="W122" s="495"/>
      <c r="X122" s="495" t="s">
        <v>11</v>
      </c>
      <c r="Y122" s="495"/>
      <c r="Z122" s="495"/>
      <c r="AA122" s="495" t="s">
        <v>12</v>
      </c>
      <c r="AB122" s="495"/>
      <c r="AC122" s="495"/>
      <c r="AD122" s="495" t="s">
        <v>13</v>
      </c>
      <c r="AE122" s="495"/>
      <c r="AF122" s="496" t="s">
        <v>14</v>
      </c>
    </row>
    <row r="123" spans="1:32" s="1" customFormat="1">
      <c r="A123" s="494"/>
      <c r="B123" s="486"/>
      <c r="C123" s="7" t="s">
        <v>15</v>
      </c>
      <c r="D123" s="7" t="s">
        <v>16</v>
      </c>
      <c r="E123" s="43" t="s">
        <v>17</v>
      </c>
      <c r="F123" s="7" t="s">
        <v>15</v>
      </c>
      <c r="G123" s="7" t="s">
        <v>16</v>
      </c>
      <c r="H123" s="43" t="s">
        <v>17</v>
      </c>
      <c r="I123" s="7" t="s">
        <v>15</v>
      </c>
      <c r="J123" s="7" t="s">
        <v>16</v>
      </c>
      <c r="K123" s="43" t="s">
        <v>17</v>
      </c>
      <c r="L123" s="7" t="s">
        <v>15</v>
      </c>
      <c r="M123" s="7" t="s">
        <v>16</v>
      </c>
      <c r="N123" s="43" t="s">
        <v>18</v>
      </c>
      <c r="O123" s="7" t="s">
        <v>15</v>
      </c>
      <c r="P123" s="7" t="s">
        <v>16</v>
      </c>
      <c r="Q123" s="43" t="s">
        <v>18</v>
      </c>
      <c r="R123" s="7" t="s">
        <v>15</v>
      </c>
      <c r="S123" s="7" t="s">
        <v>16</v>
      </c>
      <c r="T123" s="43" t="s">
        <v>18</v>
      </c>
      <c r="U123" s="7" t="s">
        <v>15</v>
      </c>
      <c r="V123" s="7" t="s">
        <v>16</v>
      </c>
      <c r="W123" s="43" t="s">
        <v>18</v>
      </c>
      <c r="X123" s="7" t="s">
        <v>15</v>
      </c>
      <c r="Y123" s="7" t="s">
        <v>16</v>
      </c>
      <c r="Z123" s="43" t="s">
        <v>18</v>
      </c>
      <c r="AA123" s="7" t="s">
        <v>15</v>
      </c>
      <c r="AB123" s="7" t="s">
        <v>16</v>
      </c>
      <c r="AC123" s="43" t="s">
        <v>18</v>
      </c>
      <c r="AD123" s="7" t="s">
        <v>15</v>
      </c>
      <c r="AE123" s="7" t="s">
        <v>16</v>
      </c>
      <c r="AF123" s="497"/>
    </row>
    <row r="124" spans="1:32" s="1" customFormat="1">
      <c r="A124" s="3">
        <v>1</v>
      </c>
      <c r="B124" s="2" t="s">
        <v>97</v>
      </c>
      <c r="C124" s="5">
        <v>7</v>
      </c>
      <c r="D124" s="5">
        <v>5</v>
      </c>
      <c r="E124" s="5">
        <v>12</v>
      </c>
      <c r="F124" s="5">
        <v>15</v>
      </c>
      <c r="G124" s="5">
        <v>2</v>
      </c>
      <c r="H124" s="5">
        <v>17</v>
      </c>
      <c r="I124" s="5">
        <v>8</v>
      </c>
      <c r="J124" s="5">
        <v>1</v>
      </c>
      <c r="K124" s="5">
        <v>9</v>
      </c>
      <c r="L124" s="5">
        <v>4</v>
      </c>
      <c r="M124" s="5">
        <v>4</v>
      </c>
      <c r="N124" s="5">
        <v>8</v>
      </c>
      <c r="O124" s="5">
        <v>13</v>
      </c>
      <c r="P124" s="5">
        <v>3</v>
      </c>
      <c r="Q124" s="5">
        <v>16</v>
      </c>
      <c r="R124" s="5">
        <v>0</v>
      </c>
      <c r="S124" s="5">
        <v>1</v>
      </c>
      <c r="T124" s="5">
        <v>1</v>
      </c>
      <c r="U124" s="5">
        <v>6</v>
      </c>
      <c r="V124" s="5">
        <v>3</v>
      </c>
      <c r="W124" s="5">
        <v>9</v>
      </c>
      <c r="X124" s="5">
        <v>16</v>
      </c>
      <c r="Y124" s="5">
        <v>9</v>
      </c>
      <c r="Z124" s="5">
        <v>25</v>
      </c>
      <c r="AA124" s="5">
        <v>0</v>
      </c>
      <c r="AB124" s="5">
        <v>0</v>
      </c>
      <c r="AC124" s="5">
        <v>0</v>
      </c>
      <c r="AD124" s="5">
        <v>69</v>
      </c>
      <c r="AE124" s="5">
        <v>28</v>
      </c>
      <c r="AF124" s="9">
        <v>97</v>
      </c>
    </row>
    <row r="125" spans="1:32" s="1" customFormat="1" ht="19.5" customHeight="1">
      <c r="A125" s="3">
        <v>2</v>
      </c>
      <c r="B125" s="2" t="s">
        <v>98</v>
      </c>
      <c r="C125" s="5">
        <v>0</v>
      </c>
      <c r="D125" s="5">
        <v>0</v>
      </c>
      <c r="E125" s="5">
        <v>0</v>
      </c>
      <c r="F125" s="5">
        <v>1</v>
      </c>
      <c r="G125" s="5">
        <v>2</v>
      </c>
      <c r="H125" s="5">
        <v>3</v>
      </c>
      <c r="I125" s="5">
        <v>0</v>
      </c>
      <c r="J125" s="5">
        <v>0</v>
      </c>
      <c r="K125" s="5">
        <v>0</v>
      </c>
      <c r="L125" s="5">
        <v>2</v>
      </c>
      <c r="M125" s="5">
        <v>1</v>
      </c>
      <c r="N125" s="5">
        <v>3</v>
      </c>
      <c r="O125" s="5">
        <v>3</v>
      </c>
      <c r="P125" s="5">
        <v>1</v>
      </c>
      <c r="Q125" s="5">
        <v>4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2</v>
      </c>
      <c r="Y125" s="5">
        <v>0</v>
      </c>
      <c r="Z125" s="5">
        <v>2</v>
      </c>
      <c r="AA125" s="5">
        <v>0</v>
      </c>
      <c r="AB125" s="5">
        <v>0</v>
      </c>
      <c r="AC125" s="5">
        <v>0</v>
      </c>
      <c r="AD125" s="5">
        <v>8</v>
      </c>
      <c r="AE125" s="5">
        <v>4</v>
      </c>
      <c r="AF125" s="9">
        <v>12</v>
      </c>
    </row>
    <row r="126" spans="1:32" s="66" customFormat="1" ht="13.5" thickBot="1">
      <c r="A126" s="63"/>
      <c r="B126" s="62" t="s">
        <v>53</v>
      </c>
      <c r="C126" s="64">
        <f t="shared" ref="C126:AF126" si="14">SUM(C124:C125)</f>
        <v>7</v>
      </c>
      <c r="D126" s="64">
        <f t="shared" si="14"/>
        <v>5</v>
      </c>
      <c r="E126" s="64">
        <f t="shared" si="14"/>
        <v>12</v>
      </c>
      <c r="F126" s="64">
        <f t="shared" si="14"/>
        <v>16</v>
      </c>
      <c r="G126" s="64">
        <f t="shared" si="14"/>
        <v>4</v>
      </c>
      <c r="H126" s="64">
        <f t="shared" si="14"/>
        <v>20</v>
      </c>
      <c r="I126" s="64">
        <f t="shared" si="14"/>
        <v>8</v>
      </c>
      <c r="J126" s="64">
        <f t="shared" si="14"/>
        <v>1</v>
      </c>
      <c r="K126" s="64">
        <f t="shared" si="14"/>
        <v>9</v>
      </c>
      <c r="L126" s="64">
        <f t="shared" si="14"/>
        <v>6</v>
      </c>
      <c r="M126" s="64">
        <f t="shared" si="14"/>
        <v>5</v>
      </c>
      <c r="N126" s="64">
        <f t="shared" si="14"/>
        <v>11</v>
      </c>
      <c r="O126" s="64">
        <f t="shared" si="14"/>
        <v>16</v>
      </c>
      <c r="P126" s="64">
        <f t="shared" si="14"/>
        <v>4</v>
      </c>
      <c r="Q126" s="64">
        <f t="shared" si="14"/>
        <v>20</v>
      </c>
      <c r="R126" s="64">
        <f t="shared" si="14"/>
        <v>0</v>
      </c>
      <c r="S126" s="64">
        <f t="shared" si="14"/>
        <v>1</v>
      </c>
      <c r="T126" s="64">
        <f t="shared" si="14"/>
        <v>1</v>
      </c>
      <c r="U126" s="64">
        <f t="shared" si="14"/>
        <v>6</v>
      </c>
      <c r="V126" s="64">
        <f t="shared" si="14"/>
        <v>3</v>
      </c>
      <c r="W126" s="64">
        <f t="shared" si="14"/>
        <v>9</v>
      </c>
      <c r="X126" s="64">
        <f t="shared" si="14"/>
        <v>18</v>
      </c>
      <c r="Y126" s="64">
        <f t="shared" si="14"/>
        <v>9</v>
      </c>
      <c r="Z126" s="64">
        <f t="shared" si="14"/>
        <v>27</v>
      </c>
      <c r="AA126" s="64">
        <f t="shared" si="14"/>
        <v>0</v>
      </c>
      <c r="AB126" s="64">
        <f t="shared" si="14"/>
        <v>0</v>
      </c>
      <c r="AC126" s="64">
        <f t="shared" si="14"/>
        <v>0</v>
      </c>
      <c r="AD126" s="64">
        <f t="shared" si="14"/>
        <v>77</v>
      </c>
      <c r="AE126" s="64">
        <f t="shared" si="14"/>
        <v>32</v>
      </c>
      <c r="AF126" s="65">
        <f t="shared" si="14"/>
        <v>109</v>
      </c>
    </row>
    <row r="127" spans="1:32" s="1" customFormat="1"/>
    <row r="128" spans="1:32" s="1" customFormat="1"/>
    <row r="129" spans="1:32" s="1" customFormat="1"/>
    <row r="130" spans="1:32" s="1" customFormat="1" ht="18.75">
      <c r="A130" s="485" t="s">
        <v>0</v>
      </c>
      <c r="B130" s="485"/>
      <c r="C130" s="485"/>
      <c r="D130" s="485"/>
      <c r="E130" s="485"/>
      <c r="F130" s="485"/>
      <c r="G130" s="485"/>
      <c r="H130" s="485"/>
      <c r="I130" s="485"/>
      <c r="J130" s="485"/>
      <c r="K130" s="485"/>
      <c r="L130" s="485"/>
      <c r="M130" s="485"/>
      <c r="N130" s="485"/>
      <c r="O130" s="485"/>
      <c r="P130" s="485"/>
      <c r="Q130" s="485"/>
      <c r="R130" s="485"/>
      <c r="S130" s="485"/>
      <c r="T130" s="485"/>
      <c r="U130" s="485"/>
      <c r="V130" s="485"/>
      <c r="W130" s="485"/>
      <c r="X130" s="485"/>
      <c r="Y130" s="485"/>
      <c r="Z130" s="485"/>
      <c r="AA130" s="485"/>
      <c r="AB130" s="485"/>
      <c r="AC130" s="485"/>
      <c r="AD130" s="485"/>
      <c r="AE130" s="485"/>
      <c r="AF130" s="485"/>
    </row>
    <row r="131" spans="1:32" s="1" customFormat="1" ht="18.75">
      <c r="A131" s="485" t="s">
        <v>162</v>
      </c>
      <c r="B131" s="485"/>
      <c r="C131" s="485"/>
      <c r="D131" s="485"/>
      <c r="E131" s="485"/>
      <c r="F131" s="485"/>
      <c r="G131" s="485"/>
      <c r="H131" s="485"/>
      <c r="I131" s="485"/>
      <c r="J131" s="485"/>
      <c r="K131" s="485"/>
      <c r="L131" s="485"/>
      <c r="M131" s="485"/>
      <c r="N131" s="485"/>
      <c r="O131" s="485"/>
      <c r="P131" s="485"/>
      <c r="Q131" s="485"/>
      <c r="R131" s="485"/>
      <c r="S131" s="485"/>
      <c r="T131" s="485"/>
      <c r="U131" s="485"/>
      <c r="V131" s="485"/>
      <c r="W131" s="485"/>
      <c r="X131" s="485"/>
      <c r="Y131" s="485"/>
      <c r="Z131" s="485"/>
      <c r="AA131" s="485"/>
      <c r="AB131" s="485"/>
      <c r="AC131" s="485"/>
      <c r="AD131" s="485"/>
      <c r="AE131" s="485"/>
      <c r="AF131" s="485"/>
    </row>
    <row r="132" spans="1:32" s="1" customFormat="1">
      <c r="A132" s="486" t="s">
        <v>2</v>
      </c>
      <c r="B132" s="486" t="s">
        <v>3</v>
      </c>
      <c r="C132" s="486" t="s">
        <v>4</v>
      </c>
      <c r="D132" s="486"/>
      <c r="E132" s="486"/>
      <c r="F132" s="486" t="s">
        <v>5</v>
      </c>
      <c r="G132" s="486"/>
      <c r="H132" s="486"/>
      <c r="I132" s="486" t="s">
        <v>6</v>
      </c>
      <c r="J132" s="486"/>
      <c r="K132" s="486"/>
      <c r="L132" s="486" t="s">
        <v>7</v>
      </c>
      <c r="M132" s="486"/>
      <c r="N132" s="486"/>
      <c r="O132" s="486" t="s">
        <v>8</v>
      </c>
      <c r="P132" s="486"/>
      <c r="Q132" s="486"/>
      <c r="R132" s="486" t="s">
        <v>9</v>
      </c>
      <c r="S132" s="486"/>
      <c r="T132" s="486"/>
      <c r="U132" s="486" t="s">
        <v>10</v>
      </c>
      <c r="V132" s="486"/>
      <c r="W132" s="486"/>
      <c r="X132" s="486" t="s">
        <v>11</v>
      </c>
      <c r="Y132" s="486"/>
      <c r="Z132" s="486"/>
      <c r="AA132" s="486" t="s">
        <v>12</v>
      </c>
      <c r="AB132" s="486"/>
      <c r="AC132" s="486"/>
      <c r="AD132" s="486" t="s">
        <v>13</v>
      </c>
      <c r="AE132" s="486"/>
      <c r="AF132" s="486" t="s">
        <v>14</v>
      </c>
    </row>
    <row r="133" spans="1:32" s="1" customFormat="1">
      <c r="A133" s="486"/>
      <c r="B133" s="486"/>
      <c r="C133" s="7" t="s">
        <v>15</v>
      </c>
      <c r="D133" s="7" t="s">
        <v>16</v>
      </c>
      <c r="E133" s="43" t="s">
        <v>17</v>
      </c>
      <c r="F133" s="7" t="s">
        <v>15</v>
      </c>
      <c r="G133" s="7" t="s">
        <v>16</v>
      </c>
      <c r="H133" s="43" t="s">
        <v>17</v>
      </c>
      <c r="I133" s="7" t="s">
        <v>15</v>
      </c>
      <c r="J133" s="7" t="s">
        <v>16</v>
      </c>
      <c r="K133" s="43" t="s">
        <v>17</v>
      </c>
      <c r="L133" s="7" t="s">
        <v>15</v>
      </c>
      <c r="M133" s="7" t="s">
        <v>16</v>
      </c>
      <c r="N133" s="43" t="s">
        <v>18</v>
      </c>
      <c r="O133" s="7" t="s">
        <v>15</v>
      </c>
      <c r="P133" s="7" t="s">
        <v>16</v>
      </c>
      <c r="Q133" s="43" t="s">
        <v>18</v>
      </c>
      <c r="R133" s="7" t="s">
        <v>15</v>
      </c>
      <c r="S133" s="7" t="s">
        <v>16</v>
      </c>
      <c r="T133" s="43" t="s">
        <v>18</v>
      </c>
      <c r="U133" s="7" t="s">
        <v>15</v>
      </c>
      <c r="V133" s="7" t="s">
        <v>16</v>
      </c>
      <c r="W133" s="43" t="s">
        <v>18</v>
      </c>
      <c r="X133" s="7" t="s">
        <v>15</v>
      </c>
      <c r="Y133" s="7" t="s">
        <v>16</v>
      </c>
      <c r="Z133" s="43" t="s">
        <v>18</v>
      </c>
      <c r="AA133" s="7" t="s">
        <v>15</v>
      </c>
      <c r="AB133" s="7" t="s">
        <v>16</v>
      </c>
      <c r="AC133" s="43" t="s">
        <v>18</v>
      </c>
      <c r="AD133" s="7" t="s">
        <v>15</v>
      </c>
      <c r="AE133" s="7" t="s">
        <v>16</v>
      </c>
      <c r="AF133" s="486"/>
    </row>
    <row r="134" spans="1:32" s="1" customFormat="1" ht="20.100000000000001" customHeight="1">
      <c r="A134" s="508" t="s">
        <v>19</v>
      </c>
      <c r="B134" s="509"/>
      <c r="C134" s="509"/>
      <c r="D134" s="509"/>
      <c r="E134" s="509"/>
      <c r="F134" s="509"/>
      <c r="G134" s="509"/>
      <c r="H134" s="509"/>
      <c r="I134" s="509"/>
      <c r="J134" s="509"/>
      <c r="K134" s="509"/>
      <c r="L134" s="509"/>
      <c r="M134" s="509"/>
      <c r="N134" s="509"/>
      <c r="O134" s="509"/>
      <c r="P134" s="509"/>
      <c r="Q134" s="509"/>
      <c r="R134" s="509"/>
      <c r="S134" s="509"/>
      <c r="T134" s="509"/>
      <c r="U134" s="509"/>
      <c r="V134" s="509"/>
      <c r="W134" s="509"/>
      <c r="X134" s="509"/>
      <c r="Y134" s="509"/>
      <c r="Z134" s="509"/>
      <c r="AA134" s="509"/>
      <c r="AB134" s="509"/>
      <c r="AC134" s="509"/>
      <c r="AD134" s="509"/>
      <c r="AE134" s="509"/>
      <c r="AF134" s="509"/>
    </row>
    <row r="135" spans="1:32" s="1" customFormat="1" ht="20.100000000000001" customHeight="1">
      <c r="A135" s="3">
        <v>1</v>
      </c>
      <c r="B135" s="2" t="s">
        <v>20</v>
      </c>
      <c r="C135" s="5">
        <v>0</v>
      </c>
      <c r="D135" s="5">
        <v>5</v>
      </c>
      <c r="E135" s="5">
        <v>5</v>
      </c>
      <c r="F135" s="5">
        <v>5</v>
      </c>
      <c r="G135" s="5">
        <v>5</v>
      </c>
      <c r="H135" s="5">
        <v>10</v>
      </c>
      <c r="I135" s="5">
        <v>1</v>
      </c>
      <c r="J135" s="5">
        <v>1</v>
      </c>
      <c r="K135" s="5">
        <v>2</v>
      </c>
      <c r="L135" s="5">
        <v>1</v>
      </c>
      <c r="M135" s="5">
        <v>2</v>
      </c>
      <c r="N135" s="5">
        <v>3</v>
      </c>
      <c r="O135" s="5">
        <v>3</v>
      </c>
      <c r="P135" s="5">
        <v>8</v>
      </c>
      <c r="Q135" s="5">
        <v>11</v>
      </c>
      <c r="R135" s="5">
        <v>0</v>
      </c>
      <c r="S135" s="5">
        <v>0</v>
      </c>
      <c r="T135" s="5">
        <v>0</v>
      </c>
      <c r="U135" s="5">
        <v>6</v>
      </c>
      <c r="V135" s="5">
        <v>9</v>
      </c>
      <c r="W135" s="5">
        <v>15</v>
      </c>
      <c r="X135" s="5">
        <v>1</v>
      </c>
      <c r="Y135" s="5">
        <v>6</v>
      </c>
      <c r="Z135" s="5">
        <v>7</v>
      </c>
      <c r="AA135" s="5">
        <v>0</v>
      </c>
      <c r="AB135" s="5">
        <v>0</v>
      </c>
      <c r="AC135" s="5">
        <v>0</v>
      </c>
      <c r="AD135" s="5">
        <v>17</v>
      </c>
      <c r="AE135" s="5">
        <v>36</v>
      </c>
      <c r="AF135" s="9">
        <v>53</v>
      </c>
    </row>
    <row r="136" spans="1:32" s="1" customFormat="1" ht="20.100000000000001" customHeight="1">
      <c r="A136" s="3">
        <v>2</v>
      </c>
      <c r="B136" s="2" t="s">
        <v>21</v>
      </c>
      <c r="C136" s="5">
        <v>3</v>
      </c>
      <c r="D136" s="5">
        <v>7</v>
      </c>
      <c r="E136" s="5">
        <v>10</v>
      </c>
      <c r="F136" s="5">
        <v>5</v>
      </c>
      <c r="G136" s="5">
        <v>2</v>
      </c>
      <c r="H136" s="5">
        <v>7</v>
      </c>
      <c r="I136" s="5">
        <v>3</v>
      </c>
      <c r="J136" s="5">
        <v>1</v>
      </c>
      <c r="K136" s="5">
        <v>4</v>
      </c>
      <c r="L136" s="5">
        <v>2</v>
      </c>
      <c r="M136" s="5">
        <v>1</v>
      </c>
      <c r="N136" s="5">
        <v>3</v>
      </c>
      <c r="O136" s="5">
        <v>5</v>
      </c>
      <c r="P136" s="5">
        <v>6</v>
      </c>
      <c r="Q136" s="5">
        <v>11</v>
      </c>
      <c r="R136" s="5">
        <v>1</v>
      </c>
      <c r="S136" s="5">
        <v>0</v>
      </c>
      <c r="T136" s="5">
        <v>1</v>
      </c>
      <c r="U136" s="5">
        <v>3</v>
      </c>
      <c r="V136" s="5">
        <v>7</v>
      </c>
      <c r="W136" s="5">
        <v>10</v>
      </c>
      <c r="X136" s="5">
        <v>3</v>
      </c>
      <c r="Y136" s="5">
        <v>12</v>
      </c>
      <c r="Z136" s="5">
        <v>15</v>
      </c>
      <c r="AA136" s="5">
        <v>0</v>
      </c>
      <c r="AB136" s="5">
        <v>0</v>
      </c>
      <c r="AC136" s="5">
        <v>0</v>
      </c>
      <c r="AD136" s="5">
        <v>25</v>
      </c>
      <c r="AE136" s="5">
        <v>36</v>
      </c>
      <c r="AF136" s="9">
        <v>61</v>
      </c>
    </row>
    <row r="137" spans="1:32" s="1" customFormat="1" ht="20.100000000000001" customHeight="1">
      <c r="A137" s="3">
        <v>3</v>
      </c>
      <c r="B137" s="2" t="s">
        <v>22</v>
      </c>
      <c r="C137" s="5">
        <v>4</v>
      </c>
      <c r="D137" s="5">
        <v>6</v>
      </c>
      <c r="E137" s="5">
        <v>10</v>
      </c>
      <c r="F137" s="5">
        <v>5</v>
      </c>
      <c r="G137" s="5">
        <v>4</v>
      </c>
      <c r="H137" s="5">
        <v>9</v>
      </c>
      <c r="I137" s="5">
        <v>0</v>
      </c>
      <c r="J137" s="5">
        <v>1</v>
      </c>
      <c r="K137" s="5">
        <v>1</v>
      </c>
      <c r="L137" s="5">
        <v>2</v>
      </c>
      <c r="M137" s="5">
        <v>0</v>
      </c>
      <c r="N137" s="5">
        <v>2</v>
      </c>
      <c r="O137" s="5">
        <v>5</v>
      </c>
      <c r="P137" s="5">
        <v>6</v>
      </c>
      <c r="Q137" s="5">
        <v>11</v>
      </c>
      <c r="R137" s="5">
        <v>1</v>
      </c>
      <c r="S137" s="5">
        <v>4</v>
      </c>
      <c r="T137" s="5">
        <v>5</v>
      </c>
      <c r="U137" s="5">
        <v>2</v>
      </c>
      <c r="V137" s="5">
        <v>2</v>
      </c>
      <c r="W137" s="5">
        <v>4</v>
      </c>
      <c r="X137" s="5">
        <v>7</v>
      </c>
      <c r="Y137" s="5">
        <v>4</v>
      </c>
      <c r="Z137" s="5">
        <v>11</v>
      </c>
      <c r="AA137" s="5">
        <v>0</v>
      </c>
      <c r="AB137" s="5">
        <v>0</v>
      </c>
      <c r="AC137" s="5">
        <v>0</v>
      </c>
      <c r="AD137" s="5">
        <v>26</v>
      </c>
      <c r="AE137" s="5">
        <v>27</v>
      </c>
      <c r="AF137" s="9">
        <v>53</v>
      </c>
    </row>
    <row r="138" spans="1:32" s="1" customFormat="1" ht="20.100000000000001" customHeight="1">
      <c r="A138" s="3">
        <v>4</v>
      </c>
      <c r="B138" s="2" t="s">
        <v>23</v>
      </c>
      <c r="C138" s="5">
        <v>0</v>
      </c>
      <c r="D138" s="5">
        <v>0</v>
      </c>
      <c r="E138" s="5">
        <v>0</v>
      </c>
      <c r="F138" s="5">
        <v>1</v>
      </c>
      <c r="G138" s="5">
        <v>1</v>
      </c>
      <c r="H138" s="5">
        <v>2</v>
      </c>
      <c r="I138" s="5">
        <v>0</v>
      </c>
      <c r="J138" s="5">
        <v>1</v>
      </c>
      <c r="K138" s="5">
        <v>1</v>
      </c>
      <c r="L138" s="5">
        <v>0</v>
      </c>
      <c r="M138" s="5">
        <v>0</v>
      </c>
      <c r="N138" s="5">
        <v>0</v>
      </c>
      <c r="O138" s="5">
        <v>0</v>
      </c>
      <c r="P138" s="5">
        <v>1</v>
      </c>
      <c r="Q138" s="5">
        <v>1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1</v>
      </c>
      <c r="AE138" s="5">
        <v>3</v>
      </c>
      <c r="AF138" s="9">
        <v>4</v>
      </c>
    </row>
    <row r="139" spans="1:32" s="1" customFormat="1" ht="20.100000000000001" customHeight="1">
      <c r="A139" s="3">
        <v>5</v>
      </c>
      <c r="B139" s="2" t="s">
        <v>24</v>
      </c>
      <c r="C139" s="5">
        <v>0</v>
      </c>
      <c r="D139" s="5">
        <v>1</v>
      </c>
      <c r="E139" s="5">
        <v>1</v>
      </c>
      <c r="F139" s="5">
        <v>11</v>
      </c>
      <c r="G139" s="5">
        <v>3</v>
      </c>
      <c r="H139" s="5">
        <v>14</v>
      </c>
      <c r="I139" s="5">
        <v>4</v>
      </c>
      <c r="J139" s="5">
        <v>0</v>
      </c>
      <c r="K139" s="5">
        <v>4</v>
      </c>
      <c r="L139" s="5">
        <v>3</v>
      </c>
      <c r="M139" s="5">
        <v>1</v>
      </c>
      <c r="N139" s="5">
        <v>4</v>
      </c>
      <c r="O139" s="5">
        <v>3</v>
      </c>
      <c r="P139" s="5">
        <v>3</v>
      </c>
      <c r="Q139" s="5">
        <v>6</v>
      </c>
      <c r="R139" s="5">
        <v>0</v>
      </c>
      <c r="S139" s="5">
        <v>1</v>
      </c>
      <c r="T139" s="5">
        <v>1</v>
      </c>
      <c r="U139" s="5">
        <v>3</v>
      </c>
      <c r="V139" s="5">
        <v>0</v>
      </c>
      <c r="W139" s="5">
        <v>3</v>
      </c>
      <c r="X139" s="5">
        <v>4</v>
      </c>
      <c r="Y139" s="5">
        <v>0</v>
      </c>
      <c r="Z139" s="5">
        <v>4</v>
      </c>
      <c r="AA139" s="5">
        <v>0</v>
      </c>
      <c r="AB139" s="5">
        <v>0</v>
      </c>
      <c r="AC139" s="5">
        <v>0</v>
      </c>
      <c r="AD139" s="5">
        <v>29</v>
      </c>
      <c r="AE139" s="5">
        <v>9</v>
      </c>
      <c r="AF139" s="9">
        <v>38</v>
      </c>
    </row>
    <row r="140" spans="1:32" s="1" customFormat="1" ht="21" customHeight="1">
      <c r="A140" s="3">
        <v>6</v>
      </c>
      <c r="B140" s="2" t="s">
        <v>25</v>
      </c>
      <c r="C140" s="5">
        <v>0</v>
      </c>
      <c r="D140" s="5">
        <v>1</v>
      </c>
      <c r="E140" s="5">
        <v>1</v>
      </c>
      <c r="F140" s="5">
        <v>3</v>
      </c>
      <c r="G140" s="5">
        <v>1</v>
      </c>
      <c r="H140" s="5">
        <v>4</v>
      </c>
      <c r="I140" s="5">
        <v>0</v>
      </c>
      <c r="J140" s="5">
        <v>0</v>
      </c>
      <c r="K140" s="5">
        <v>0</v>
      </c>
      <c r="L140" s="5">
        <v>1</v>
      </c>
      <c r="M140" s="5">
        <v>1</v>
      </c>
      <c r="N140" s="5">
        <v>2</v>
      </c>
      <c r="O140" s="5">
        <v>3</v>
      </c>
      <c r="P140" s="5">
        <v>3</v>
      </c>
      <c r="Q140" s="5">
        <v>6</v>
      </c>
      <c r="R140" s="5">
        <v>1</v>
      </c>
      <c r="S140" s="5">
        <v>0</v>
      </c>
      <c r="T140" s="5">
        <v>1</v>
      </c>
      <c r="U140" s="5">
        <v>1</v>
      </c>
      <c r="V140" s="5">
        <v>2</v>
      </c>
      <c r="W140" s="5">
        <v>3</v>
      </c>
      <c r="X140" s="5">
        <v>3</v>
      </c>
      <c r="Y140" s="5">
        <v>2</v>
      </c>
      <c r="Z140" s="5">
        <v>5</v>
      </c>
      <c r="AA140" s="5">
        <v>0</v>
      </c>
      <c r="AB140" s="5">
        <v>0</v>
      </c>
      <c r="AC140" s="5">
        <v>0</v>
      </c>
      <c r="AD140" s="5">
        <v>12</v>
      </c>
      <c r="AE140" s="5">
        <v>10</v>
      </c>
      <c r="AF140" s="9">
        <v>22</v>
      </c>
    </row>
    <row r="141" spans="1:32" s="1" customFormat="1" ht="24">
      <c r="A141" s="3">
        <v>7</v>
      </c>
      <c r="B141" s="2" t="s">
        <v>26</v>
      </c>
      <c r="C141" s="5">
        <v>1</v>
      </c>
      <c r="D141" s="5">
        <v>1</v>
      </c>
      <c r="E141" s="5">
        <v>2</v>
      </c>
      <c r="F141" s="5">
        <v>6</v>
      </c>
      <c r="G141" s="5">
        <v>4</v>
      </c>
      <c r="H141" s="5">
        <v>10</v>
      </c>
      <c r="I141" s="5">
        <v>4</v>
      </c>
      <c r="J141" s="5">
        <v>0</v>
      </c>
      <c r="K141" s="5">
        <v>4</v>
      </c>
      <c r="L141" s="5">
        <v>1</v>
      </c>
      <c r="M141" s="5">
        <v>1</v>
      </c>
      <c r="N141" s="5">
        <v>2</v>
      </c>
      <c r="O141" s="5">
        <v>9</v>
      </c>
      <c r="P141" s="5">
        <v>4</v>
      </c>
      <c r="Q141" s="5">
        <v>13</v>
      </c>
      <c r="R141" s="5">
        <v>2</v>
      </c>
      <c r="S141" s="5">
        <v>1</v>
      </c>
      <c r="T141" s="5">
        <v>3</v>
      </c>
      <c r="U141" s="5">
        <v>5</v>
      </c>
      <c r="V141" s="5">
        <v>1</v>
      </c>
      <c r="W141" s="5">
        <v>6</v>
      </c>
      <c r="X141" s="5">
        <v>7</v>
      </c>
      <c r="Y141" s="5">
        <v>7</v>
      </c>
      <c r="Z141" s="5">
        <v>14</v>
      </c>
      <c r="AA141" s="5">
        <v>0</v>
      </c>
      <c r="AB141" s="5">
        <v>0</v>
      </c>
      <c r="AC141" s="5">
        <v>0</v>
      </c>
      <c r="AD141" s="5">
        <v>35</v>
      </c>
      <c r="AE141" s="5">
        <v>19</v>
      </c>
      <c r="AF141" s="9">
        <v>54</v>
      </c>
    </row>
    <row r="142" spans="1:32" s="1" customFormat="1" ht="20.100000000000001" customHeight="1">
      <c r="A142" s="3">
        <v>8</v>
      </c>
      <c r="B142" s="2" t="s">
        <v>27</v>
      </c>
      <c r="C142" s="5">
        <v>1</v>
      </c>
      <c r="D142" s="5">
        <v>0</v>
      </c>
      <c r="E142" s="5">
        <v>1</v>
      </c>
      <c r="F142" s="5">
        <v>6</v>
      </c>
      <c r="G142" s="5">
        <v>2</v>
      </c>
      <c r="H142" s="5">
        <v>8</v>
      </c>
      <c r="I142" s="5">
        <v>2</v>
      </c>
      <c r="J142" s="5">
        <v>0</v>
      </c>
      <c r="K142" s="5">
        <v>2</v>
      </c>
      <c r="L142" s="5">
        <v>3</v>
      </c>
      <c r="M142" s="2">
        <v>0</v>
      </c>
      <c r="N142" s="5">
        <v>3</v>
      </c>
      <c r="O142" s="5">
        <v>3</v>
      </c>
      <c r="P142" s="5">
        <v>6</v>
      </c>
      <c r="Q142" s="5">
        <v>9</v>
      </c>
      <c r="R142" s="5">
        <v>1</v>
      </c>
      <c r="S142" s="5">
        <v>2</v>
      </c>
      <c r="T142" s="5">
        <v>3</v>
      </c>
      <c r="U142" s="5">
        <v>7</v>
      </c>
      <c r="V142" s="5">
        <v>9</v>
      </c>
      <c r="W142" s="5">
        <v>16</v>
      </c>
      <c r="X142" s="5">
        <v>2</v>
      </c>
      <c r="Y142" s="5">
        <v>3</v>
      </c>
      <c r="Z142" s="5">
        <v>5</v>
      </c>
      <c r="AA142" s="5">
        <v>0</v>
      </c>
      <c r="AB142" s="5">
        <v>0</v>
      </c>
      <c r="AC142" s="5">
        <v>0</v>
      </c>
      <c r="AD142" s="5">
        <v>25</v>
      </c>
      <c r="AE142" s="5">
        <v>22</v>
      </c>
      <c r="AF142" s="9">
        <v>47</v>
      </c>
    </row>
    <row r="143" spans="1:32" s="1" customFormat="1" ht="20.100000000000001" customHeight="1">
      <c r="A143" s="3">
        <v>9</v>
      </c>
      <c r="B143" s="2" t="s">
        <v>28</v>
      </c>
      <c r="C143" s="5">
        <v>14</v>
      </c>
      <c r="D143" s="5">
        <v>13</v>
      </c>
      <c r="E143" s="5">
        <v>27</v>
      </c>
      <c r="F143" s="5">
        <v>2</v>
      </c>
      <c r="G143" s="5">
        <v>4</v>
      </c>
      <c r="H143" s="5">
        <v>6</v>
      </c>
      <c r="I143" s="5">
        <v>1</v>
      </c>
      <c r="J143" s="5">
        <v>1</v>
      </c>
      <c r="K143" s="5">
        <v>2</v>
      </c>
      <c r="L143" s="5">
        <v>0</v>
      </c>
      <c r="M143" s="5">
        <v>1</v>
      </c>
      <c r="N143" s="5">
        <v>1</v>
      </c>
      <c r="O143" s="5">
        <v>2</v>
      </c>
      <c r="P143" s="5">
        <v>5</v>
      </c>
      <c r="Q143" s="5">
        <v>7</v>
      </c>
      <c r="R143" s="5">
        <v>0</v>
      </c>
      <c r="S143" s="5">
        <v>2</v>
      </c>
      <c r="T143" s="5">
        <v>2</v>
      </c>
      <c r="U143" s="5">
        <v>1</v>
      </c>
      <c r="V143" s="5">
        <v>0</v>
      </c>
      <c r="W143" s="5">
        <v>1</v>
      </c>
      <c r="X143" s="5">
        <v>2</v>
      </c>
      <c r="Y143" s="5">
        <v>2</v>
      </c>
      <c r="Z143" s="5">
        <v>4</v>
      </c>
      <c r="AA143" s="5">
        <v>0</v>
      </c>
      <c r="AB143" s="5">
        <v>0</v>
      </c>
      <c r="AC143" s="5">
        <v>0</v>
      </c>
      <c r="AD143" s="5">
        <v>22</v>
      </c>
      <c r="AE143" s="5">
        <v>28</v>
      </c>
      <c r="AF143" s="9">
        <v>50</v>
      </c>
    </row>
    <row r="144" spans="1:32" s="1" customFormat="1" ht="20.100000000000001" customHeight="1">
      <c r="A144" s="3">
        <v>10</v>
      </c>
      <c r="B144" s="2" t="s">
        <v>29</v>
      </c>
      <c r="C144" s="5">
        <v>7</v>
      </c>
      <c r="D144" s="5">
        <v>22</v>
      </c>
      <c r="E144" s="5">
        <v>29</v>
      </c>
      <c r="F144" s="5">
        <v>8</v>
      </c>
      <c r="G144" s="5">
        <v>3</v>
      </c>
      <c r="H144" s="5">
        <v>11</v>
      </c>
      <c r="I144" s="5">
        <v>2</v>
      </c>
      <c r="J144" s="5">
        <v>13</v>
      </c>
      <c r="K144" s="5">
        <v>15</v>
      </c>
      <c r="L144" s="5">
        <v>4</v>
      </c>
      <c r="M144" s="5">
        <v>3</v>
      </c>
      <c r="N144" s="5">
        <v>7</v>
      </c>
      <c r="O144" s="5">
        <v>11</v>
      </c>
      <c r="P144" s="5">
        <v>2</v>
      </c>
      <c r="Q144" s="5">
        <v>13</v>
      </c>
      <c r="R144" s="5">
        <v>1</v>
      </c>
      <c r="S144" s="5">
        <v>3</v>
      </c>
      <c r="T144" s="5">
        <v>4</v>
      </c>
      <c r="U144" s="5">
        <v>4</v>
      </c>
      <c r="V144" s="5">
        <v>12</v>
      </c>
      <c r="W144" s="5">
        <v>16</v>
      </c>
      <c r="X144" s="5">
        <v>9</v>
      </c>
      <c r="Y144" s="5">
        <v>5</v>
      </c>
      <c r="Z144" s="5">
        <v>14</v>
      </c>
      <c r="AA144" s="5">
        <v>0</v>
      </c>
      <c r="AB144" s="5">
        <v>0</v>
      </c>
      <c r="AC144" s="5">
        <v>0</v>
      </c>
      <c r="AD144" s="5">
        <v>42</v>
      </c>
      <c r="AE144" s="5">
        <v>55</v>
      </c>
      <c r="AF144" s="9">
        <v>97</v>
      </c>
    </row>
    <row r="145" spans="1:32" s="1" customFormat="1" ht="20.100000000000001" customHeight="1">
      <c r="A145" s="3">
        <v>11</v>
      </c>
      <c r="B145" s="2" t="s">
        <v>143</v>
      </c>
      <c r="C145" s="5">
        <v>4</v>
      </c>
      <c r="D145" s="5">
        <v>5</v>
      </c>
      <c r="E145" s="5">
        <v>9</v>
      </c>
      <c r="F145" s="5">
        <v>1</v>
      </c>
      <c r="G145" s="5">
        <v>2</v>
      </c>
      <c r="H145" s="5">
        <v>3</v>
      </c>
      <c r="I145" s="5">
        <v>3</v>
      </c>
      <c r="J145" s="5">
        <v>0</v>
      </c>
      <c r="K145" s="5">
        <v>3</v>
      </c>
      <c r="L145" s="5">
        <v>2</v>
      </c>
      <c r="M145" s="5">
        <v>0</v>
      </c>
      <c r="N145" s="5">
        <v>2</v>
      </c>
      <c r="O145" s="5">
        <v>6</v>
      </c>
      <c r="P145" s="5">
        <v>3</v>
      </c>
      <c r="Q145" s="5">
        <v>9</v>
      </c>
      <c r="R145" s="5">
        <v>0</v>
      </c>
      <c r="S145" s="5">
        <v>0</v>
      </c>
      <c r="T145" s="5">
        <v>0</v>
      </c>
      <c r="U145" s="5">
        <v>0</v>
      </c>
      <c r="V145" s="5">
        <v>3</v>
      </c>
      <c r="W145" s="5">
        <v>3</v>
      </c>
      <c r="X145" s="5">
        <v>2</v>
      </c>
      <c r="Y145" s="5">
        <v>7</v>
      </c>
      <c r="Z145" s="5">
        <v>9</v>
      </c>
      <c r="AA145" s="5">
        <v>0</v>
      </c>
      <c r="AB145" s="5">
        <v>0</v>
      </c>
      <c r="AC145" s="5">
        <v>0</v>
      </c>
      <c r="AD145" s="5">
        <v>18</v>
      </c>
      <c r="AE145" s="5">
        <v>21</v>
      </c>
      <c r="AF145" s="9">
        <v>39</v>
      </c>
    </row>
    <row r="146" spans="1:32" s="1" customFormat="1" ht="20.100000000000001" customHeight="1">
      <c r="A146" s="3">
        <v>12</v>
      </c>
      <c r="B146" s="2" t="s">
        <v>30</v>
      </c>
      <c r="C146" s="5">
        <v>3</v>
      </c>
      <c r="D146" s="5">
        <v>8</v>
      </c>
      <c r="E146" s="5">
        <v>11</v>
      </c>
      <c r="F146" s="5">
        <v>9</v>
      </c>
      <c r="G146" s="5">
        <v>3</v>
      </c>
      <c r="H146" s="5">
        <v>12</v>
      </c>
      <c r="I146" s="5">
        <v>4</v>
      </c>
      <c r="J146" s="5">
        <v>0</v>
      </c>
      <c r="K146" s="5">
        <v>4</v>
      </c>
      <c r="L146" s="5">
        <v>2</v>
      </c>
      <c r="M146" s="5">
        <v>1</v>
      </c>
      <c r="N146" s="5">
        <v>3</v>
      </c>
      <c r="O146" s="5">
        <v>7</v>
      </c>
      <c r="P146" s="5">
        <v>0</v>
      </c>
      <c r="Q146" s="5">
        <v>7</v>
      </c>
      <c r="R146" s="5">
        <v>3</v>
      </c>
      <c r="S146" s="5">
        <v>1</v>
      </c>
      <c r="T146" s="5">
        <v>4</v>
      </c>
      <c r="U146" s="5">
        <v>5</v>
      </c>
      <c r="V146" s="5">
        <v>4</v>
      </c>
      <c r="W146" s="5">
        <v>9</v>
      </c>
      <c r="X146" s="5">
        <v>18</v>
      </c>
      <c r="Y146" s="5">
        <v>12</v>
      </c>
      <c r="Z146" s="5">
        <v>30</v>
      </c>
      <c r="AA146" s="5">
        <v>0</v>
      </c>
      <c r="AB146" s="5">
        <v>0</v>
      </c>
      <c r="AC146" s="5">
        <v>0</v>
      </c>
      <c r="AD146" s="5">
        <v>51</v>
      </c>
      <c r="AE146" s="5">
        <v>29</v>
      </c>
      <c r="AF146" s="9">
        <v>80</v>
      </c>
    </row>
    <row r="147" spans="1:32" s="1" customFormat="1" ht="20.100000000000001" customHeight="1">
      <c r="A147" s="3">
        <v>13</v>
      </c>
      <c r="B147" s="2" t="s">
        <v>32</v>
      </c>
      <c r="C147" s="5">
        <v>1</v>
      </c>
      <c r="D147" s="5">
        <v>2</v>
      </c>
      <c r="E147" s="5">
        <v>3</v>
      </c>
      <c r="F147" s="5">
        <v>0</v>
      </c>
      <c r="G147" s="5">
        <v>0</v>
      </c>
      <c r="H147" s="5">
        <v>0</v>
      </c>
      <c r="I147" s="5">
        <v>1</v>
      </c>
      <c r="J147" s="5">
        <v>0</v>
      </c>
      <c r="K147" s="5">
        <v>1</v>
      </c>
      <c r="L147" s="5">
        <v>0</v>
      </c>
      <c r="M147" s="5">
        <v>0</v>
      </c>
      <c r="N147" s="5">
        <v>0</v>
      </c>
      <c r="O147" s="5">
        <v>2</v>
      </c>
      <c r="P147" s="5">
        <v>1</v>
      </c>
      <c r="Q147" s="5">
        <v>3</v>
      </c>
      <c r="R147" s="5">
        <v>1</v>
      </c>
      <c r="S147" s="5">
        <v>0</v>
      </c>
      <c r="T147" s="5">
        <v>1</v>
      </c>
      <c r="U147" s="5">
        <v>1</v>
      </c>
      <c r="V147" s="5">
        <v>1</v>
      </c>
      <c r="W147" s="5">
        <v>2</v>
      </c>
      <c r="X147" s="5">
        <v>3</v>
      </c>
      <c r="Y147" s="5">
        <v>1</v>
      </c>
      <c r="Z147" s="5">
        <v>4</v>
      </c>
      <c r="AA147" s="5">
        <v>0</v>
      </c>
      <c r="AB147" s="5">
        <v>0</v>
      </c>
      <c r="AC147" s="5">
        <v>0</v>
      </c>
      <c r="AD147" s="5">
        <v>9</v>
      </c>
      <c r="AE147" s="5">
        <v>5</v>
      </c>
      <c r="AF147" s="9">
        <v>14</v>
      </c>
    </row>
    <row r="148" spans="1:32" s="1" customFormat="1" ht="20.100000000000001" customHeight="1">
      <c r="A148" s="3">
        <v>14</v>
      </c>
      <c r="B148" s="2" t="s">
        <v>34</v>
      </c>
      <c r="C148" s="5">
        <v>3</v>
      </c>
      <c r="D148" s="5">
        <v>0</v>
      </c>
      <c r="E148" s="5">
        <v>3</v>
      </c>
      <c r="F148" s="5">
        <v>6</v>
      </c>
      <c r="G148" s="5">
        <v>0</v>
      </c>
      <c r="H148" s="5">
        <v>6</v>
      </c>
      <c r="I148" s="5">
        <v>3</v>
      </c>
      <c r="J148" s="5">
        <v>2</v>
      </c>
      <c r="K148" s="5">
        <v>5</v>
      </c>
      <c r="L148" s="5">
        <v>1</v>
      </c>
      <c r="M148" s="5">
        <v>2</v>
      </c>
      <c r="N148" s="5">
        <v>3</v>
      </c>
      <c r="O148" s="5">
        <v>5</v>
      </c>
      <c r="P148" s="5">
        <v>0</v>
      </c>
      <c r="Q148" s="5">
        <v>5</v>
      </c>
      <c r="R148" s="5">
        <v>3</v>
      </c>
      <c r="S148" s="5">
        <v>0</v>
      </c>
      <c r="T148" s="5">
        <v>3</v>
      </c>
      <c r="U148" s="5">
        <v>2</v>
      </c>
      <c r="V148" s="5">
        <v>0</v>
      </c>
      <c r="W148" s="5">
        <v>2</v>
      </c>
      <c r="X148" s="5">
        <v>5</v>
      </c>
      <c r="Y148" s="5">
        <v>3</v>
      </c>
      <c r="Z148" s="5">
        <v>8</v>
      </c>
      <c r="AA148" s="5">
        <v>0</v>
      </c>
      <c r="AB148" s="5">
        <v>0</v>
      </c>
      <c r="AC148" s="5">
        <v>0</v>
      </c>
      <c r="AD148" s="5">
        <v>28</v>
      </c>
      <c r="AE148" s="5">
        <v>7</v>
      </c>
      <c r="AF148" s="9">
        <v>35</v>
      </c>
    </row>
    <row r="149" spans="1:32" s="1" customFormat="1" ht="20.100000000000001" customHeight="1">
      <c r="A149" s="3">
        <v>15</v>
      </c>
      <c r="B149" s="2" t="s">
        <v>35</v>
      </c>
      <c r="C149" s="5">
        <v>0</v>
      </c>
      <c r="D149" s="5">
        <v>4</v>
      </c>
      <c r="E149" s="5">
        <v>4</v>
      </c>
      <c r="F149" s="5">
        <v>1</v>
      </c>
      <c r="G149" s="5">
        <v>1</v>
      </c>
      <c r="H149" s="5">
        <v>2</v>
      </c>
      <c r="I149" s="5">
        <v>0</v>
      </c>
      <c r="J149" s="5">
        <v>0</v>
      </c>
      <c r="K149" s="5">
        <v>0</v>
      </c>
      <c r="L149" s="5">
        <v>0</v>
      </c>
      <c r="M149" s="5">
        <v>1</v>
      </c>
      <c r="N149" s="5">
        <v>1</v>
      </c>
      <c r="O149" s="5">
        <v>1</v>
      </c>
      <c r="P149" s="5">
        <v>2</v>
      </c>
      <c r="Q149" s="5">
        <v>3</v>
      </c>
      <c r="R149" s="5">
        <v>0</v>
      </c>
      <c r="S149" s="5">
        <v>1</v>
      </c>
      <c r="T149" s="5">
        <v>1</v>
      </c>
      <c r="U149" s="5">
        <v>1</v>
      </c>
      <c r="V149" s="5">
        <v>1</v>
      </c>
      <c r="W149" s="5">
        <v>2</v>
      </c>
      <c r="X149" s="5">
        <v>0</v>
      </c>
      <c r="Y149" s="5">
        <v>1</v>
      </c>
      <c r="Z149" s="5">
        <v>1</v>
      </c>
      <c r="AA149" s="5">
        <v>0</v>
      </c>
      <c r="AB149" s="5">
        <v>1</v>
      </c>
      <c r="AC149" s="5">
        <v>1</v>
      </c>
      <c r="AD149" s="5">
        <v>3</v>
      </c>
      <c r="AE149" s="5">
        <v>11</v>
      </c>
      <c r="AF149" s="9">
        <v>14</v>
      </c>
    </row>
    <row r="150" spans="1:32" s="1" customFormat="1" ht="20.100000000000001" customHeight="1">
      <c r="A150" s="3">
        <v>16</v>
      </c>
      <c r="B150" s="2" t="s">
        <v>36</v>
      </c>
      <c r="C150" s="5">
        <v>1</v>
      </c>
      <c r="D150" s="5">
        <v>6</v>
      </c>
      <c r="E150" s="5">
        <v>7</v>
      </c>
      <c r="F150" s="5">
        <v>0</v>
      </c>
      <c r="G150" s="5">
        <v>1</v>
      </c>
      <c r="H150" s="5">
        <v>1</v>
      </c>
      <c r="I150" s="5">
        <v>0</v>
      </c>
      <c r="J150" s="5">
        <v>0</v>
      </c>
      <c r="K150" s="5">
        <v>0</v>
      </c>
      <c r="L150" s="5">
        <v>1</v>
      </c>
      <c r="M150" s="5">
        <v>0</v>
      </c>
      <c r="N150" s="5">
        <v>1</v>
      </c>
      <c r="O150" s="5">
        <v>0</v>
      </c>
      <c r="P150" s="5">
        <v>1</v>
      </c>
      <c r="Q150" s="5">
        <v>1</v>
      </c>
      <c r="R150" s="5">
        <v>0</v>
      </c>
      <c r="S150" s="5">
        <v>0</v>
      </c>
      <c r="T150" s="5">
        <v>0</v>
      </c>
      <c r="U150" s="5">
        <v>0</v>
      </c>
      <c r="V150" s="5">
        <v>1</v>
      </c>
      <c r="W150" s="5">
        <v>1</v>
      </c>
      <c r="X150" s="5">
        <v>0</v>
      </c>
      <c r="Y150" s="5">
        <v>2</v>
      </c>
      <c r="Z150" s="5">
        <v>2</v>
      </c>
      <c r="AA150" s="5">
        <v>0</v>
      </c>
      <c r="AB150" s="5">
        <v>0</v>
      </c>
      <c r="AC150" s="5">
        <v>0</v>
      </c>
      <c r="AD150" s="5">
        <v>2</v>
      </c>
      <c r="AE150" s="5">
        <v>11</v>
      </c>
      <c r="AF150" s="9">
        <v>13</v>
      </c>
    </row>
    <row r="151" spans="1:32" s="1" customFormat="1" ht="20.100000000000001" customHeight="1">
      <c r="A151" s="3">
        <v>17</v>
      </c>
      <c r="B151" s="2" t="s">
        <v>37</v>
      </c>
      <c r="C151" s="5">
        <v>3</v>
      </c>
      <c r="D151" s="5">
        <v>0</v>
      </c>
      <c r="E151" s="5">
        <v>3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3</v>
      </c>
      <c r="AE151" s="5">
        <v>0</v>
      </c>
      <c r="AF151" s="9">
        <v>3</v>
      </c>
    </row>
    <row r="152" spans="1:32" s="1" customFormat="1" ht="20.100000000000001" customHeight="1">
      <c r="A152" s="3">
        <v>18</v>
      </c>
      <c r="B152" s="2" t="s">
        <v>38</v>
      </c>
      <c r="C152" s="5">
        <v>1</v>
      </c>
      <c r="D152" s="5">
        <v>7</v>
      </c>
      <c r="E152" s="5">
        <v>8</v>
      </c>
      <c r="F152" s="5">
        <v>0</v>
      </c>
      <c r="G152" s="5">
        <v>1</v>
      </c>
      <c r="H152" s="5">
        <v>1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4</v>
      </c>
      <c r="Q152" s="5">
        <v>4</v>
      </c>
      <c r="R152" s="5">
        <v>0</v>
      </c>
      <c r="S152" s="5">
        <v>2</v>
      </c>
      <c r="T152" s="5">
        <v>2</v>
      </c>
      <c r="U152" s="5">
        <v>0</v>
      </c>
      <c r="V152" s="5">
        <v>2</v>
      </c>
      <c r="W152" s="5">
        <v>2</v>
      </c>
      <c r="X152" s="5">
        <v>3</v>
      </c>
      <c r="Y152" s="5">
        <v>3</v>
      </c>
      <c r="Z152" s="5">
        <v>6</v>
      </c>
      <c r="AA152" s="5">
        <v>0</v>
      </c>
      <c r="AB152" s="5">
        <v>0</v>
      </c>
      <c r="AC152" s="5">
        <v>0</v>
      </c>
      <c r="AD152" s="5">
        <v>4</v>
      </c>
      <c r="AE152" s="5">
        <v>21</v>
      </c>
      <c r="AF152" s="9">
        <v>25</v>
      </c>
    </row>
    <row r="153" spans="1:32" s="1" customFormat="1" ht="20.100000000000001" customHeight="1">
      <c r="A153" s="3">
        <v>19</v>
      </c>
      <c r="B153" s="2" t="s">
        <v>140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2</v>
      </c>
      <c r="Z153" s="5">
        <v>2</v>
      </c>
      <c r="AA153" s="5">
        <v>0</v>
      </c>
      <c r="AB153" s="5">
        <v>0</v>
      </c>
      <c r="AC153" s="5">
        <v>0</v>
      </c>
      <c r="AD153" s="5">
        <v>0</v>
      </c>
      <c r="AE153" s="5">
        <v>2</v>
      </c>
      <c r="AF153" s="9">
        <v>2</v>
      </c>
    </row>
    <row r="154" spans="1:32" s="1" customFormat="1" ht="20.100000000000001" customHeight="1">
      <c r="A154" s="3">
        <v>20</v>
      </c>
      <c r="B154" s="2" t="s">
        <v>39</v>
      </c>
      <c r="C154" s="5">
        <v>0</v>
      </c>
      <c r="D154" s="5">
        <v>2</v>
      </c>
      <c r="E154" s="5">
        <v>2</v>
      </c>
      <c r="F154" s="5">
        <v>2</v>
      </c>
      <c r="G154" s="5">
        <v>2</v>
      </c>
      <c r="H154" s="5">
        <v>4</v>
      </c>
      <c r="I154" s="5">
        <v>0</v>
      </c>
      <c r="J154" s="5">
        <v>0</v>
      </c>
      <c r="K154" s="5">
        <v>0</v>
      </c>
      <c r="L154" s="5">
        <v>0</v>
      </c>
      <c r="M154" s="5">
        <v>1</v>
      </c>
      <c r="N154" s="5">
        <v>1</v>
      </c>
      <c r="O154" s="5">
        <v>0</v>
      </c>
      <c r="P154" s="5">
        <v>0</v>
      </c>
      <c r="Q154" s="5">
        <v>0</v>
      </c>
      <c r="R154" s="5">
        <v>0</v>
      </c>
      <c r="S154" s="5">
        <v>1</v>
      </c>
      <c r="T154" s="5">
        <v>1</v>
      </c>
      <c r="U154" s="5">
        <v>0</v>
      </c>
      <c r="V154" s="5">
        <v>3</v>
      </c>
      <c r="W154" s="5">
        <v>3</v>
      </c>
      <c r="X154" s="5">
        <v>4</v>
      </c>
      <c r="Y154" s="5">
        <v>6</v>
      </c>
      <c r="Z154" s="5">
        <v>10</v>
      </c>
      <c r="AA154" s="5">
        <v>0</v>
      </c>
      <c r="AB154" s="5">
        <v>0</v>
      </c>
      <c r="AC154" s="5">
        <v>0</v>
      </c>
      <c r="AD154" s="5">
        <v>6</v>
      </c>
      <c r="AE154" s="5">
        <v>15</v>
      </c>
      <c r="AF154" s="9">
        <v>21</v>
      </c>
    </row>
    <row r="155" spans="1:32" s="1" customFormat="1" ht="20.100000000000001" customHeight="1">
      <c r="A155" s="3">
        <v>21</v>
      </c>
      <c r="B155" s="2" t="s">
        <v>40</v>
      </c>
      <c r="C155" s="5">
        <v>2</v>
      </c>
      <c r="D155" s="5">
        <v>7</v>
      </c>
      <c r="E155" s="5">
        <v>9</v>
      </c>
      <c r="F155" s="5">
        <v>0</v>
      </c>
      <c r="G155" s="5">
        <v>3</v>
      </c>
      <c r="H155" s="5">
        <v>3</v>
      </c>
      <c r="I155" s="5">
        <v>0</v>
      </c>
      <c r="J155" s="5">
        <v>2</v>
      </c>
      <c r="K155" s="5">
        <v>2</v>
      </c>
      <c r="L155" s="5">
        <v>1</v>
      </c>
      <c r="M155" s="5">
        <v>1</v>
      </c>
      <c r="N155" s="5">
        <v>2</v>
      </c>
      <c r="O155" s="5">
        <v>0</v>
      </c>
      <c r="P155" s="5">
        <v>7</v>
      </c>
      <c r="Q155" s="5">
        <v>7</v>
      </c>
      <c r="R155" s="5">
        <v>1</v>
      </c>
      <c r="S155" s="5">
        <v>2</v>
      </c>
      <c r="T155" s="5">
        <v>3</v>
      </c>
      <c r="U155" s="5">
        <v>3</v>
      </c>
      <c r="V155" s="5">
        <v>4</v>
      </c>
      <c r="W155" s="5">
        <v>7</v>
      </c>
      <c r="X155" s="5">
        <v>3</v>
      </c>
      <c r="Y155" s="5">
        <v>6</v>
      </c>
      <c r="Z155" s="5">
        <v>9</v>
      </c>
      <c r="AA155" s="5">
        <v>0</v>
      </c>
      <c r="AB155" s="5">
        <v>0</v>
      </c>
      <c r="AC155" s="5">
        <v>0</v>
      </c>
      <c r="AD155" s="5">
        <v>10</v>
      </c>
      <c r="AE155" s="5">
        <v>32</v>
      </c>
      <c r="AF155" s="9">
        <v>42</v>
      </c>
    </row>
    <row r="156" spans="1:32" s="1" customFormat="1" ht="20.100000000000001" customHeight="1">
      <c r="A156" s="3">
        <v>22</v>
      </c>
      <c r="B156" s="2" t="s">
        <v>156</v>
      </c>
      <c r="C156" s="5">
        <v>3</v>
      </c>
      <c r="D156" s="5">
        <v>0</v>
      </c>
      <c r="E156" s="5">
        <v>3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1</v>
      </c>
      <c r="P156" s="5">
        <v>0</v>
      </c>
      <c r="Q156" s="5">
        <v>1</v>
      </c>
      <c r="R156" s="5">
        <v>0</v>
      </c>
      <c r="S156" s="5">
        <v>0</v>
      </c>
      <c r="T156" s="5">
        <v>0</v>
      </c>
      <c r="U156" s="5">
        <v>2</v>
      </c>
      <c r="V156" s="5">
        <v>1</v>
      </c>
      <c r="W156" s="5">
        <v>3</v>
      </c>
      <c r="X156" s="5">
        <v>2</v>
      </c>
      <c r="Y156" s="5">
        <v>3</v>
      </c>
      <c r="Z156" s="5">
        <v>5</v>
      </c>
      <c r="AA156" s="5">
        <v>0</v>
      </c>
      <c r="AB156" s="5">
        <v>0</v>
      </c>
      <c r="AC156" s="5">
        <v>0</v>
      </c>
      <c r="AD156" s="5">
        <v>8</v>
      </c>
      <c r="AE156" s="5">
        <v>4</v>
      </c>
      <c r="AF156" s="9">
        <v>12</v>
      </c>
    </row>
    <row r="157" spans="1:32" s="1" customFormat="1" ht="20.100000000000001" customHeight="1">
      <c r="A157" s="3">
        <v>23</v>
      </c>
      <c r="B157" s="2" t="s">
        <v>41</v>
      </c>
      <c r="C157" s="5">
        <v>3</v>
      </c>
      <c r="D157" s="5">
        <v>11</v>
      </c>
      <c r="E157" s="5">
        <v>14</v>
      </c>
      <c r="F157" s="5">
        <v>0</v>
      </c>
      <c r="G157" s="5">
        <v>2</v>
      </c>
      <c r="H157" s="5">
        <v>2</v>
      </c>
      <c r="I157" s="5">
        <v>0</v>
      </c>
      <c r="J157" s="5">
        <v>1</v>
      </c>
      <c r="K157" s="5">
        <v>1</v>
      </c>
      <c r="L157" s="5">
        <v>1</v>
      </c>
      <c r="M157" s="5">
        <v>0</v>
      </c>
      <c r="N157" s="5">
        <v>1</v>
      </c>
      <c r="O157" s="5">
        <v>3</v>
      </c>
      <c r="P157" s="5">
        <v>1</v>
      </c>
      <c r="Q157" s="5">
        <v>4</v>
      </c>
      <c r="R157" s="5">
        <v>0</v>
      </c>
      <c r="S157" s="5">
        <v>0</v>
      </c>
      <c r="T157" s="5">
        <v>0</v>
      </c>
      <c r="U157" s="5">
        <v>3</v>
      </c>
      <c r="V157" s="5">
        <v>5</v>
      </c>
      <c r="W157" s="5">
        <v>8</v>
      </c>
      <c r="X157" s="5">
        <v>3</v>
      </c>
      <c r="Y157" s="5">
        <v>3</v>
      </c>
      <c r="Z157" s="5">
        <v>6</v>
      </c>
      <c r="AA157" s="5">
        <v>0</v>
      </c>
      <c r="AB157" s="5">
        <v>0</v>
      </c>
      <c r="AC157" s="5">
        <v>0</v>
      </c>
      <c r="AD157" s="5">
        <v>13</v>
      </c>
      <c r="AE157" s="5">
        <v>23</v>
      </c>
      <c r="AF157" s="9">
        <v>36</v>
      </c>
    </row>
    <row r="158" spans="1:32" s="1" customFormat="1" ht="20.100000000000001" customHeight="1">
      <c r="A158" s="3">
        <v>24</v>
      </c>
      <c r="B158" s="2" t="s">
        <v>42</v>
      </c>
      <c r="C158" s="5">
        <v>12</v>
      </c>
      <c r="D158" s="5">
        <v>8</v>
      </c>
      <c r="E158" s="5">
        <v>20</v>
      </c>
      <c r="F158" s="5">
        <v>0</v>
      </c>
      <c r="G158" s="5">
        <v>1</v>
      </c>
      <c r="H158" s="5">
        <v>1</v>
      </c>
      <c r="I158" s="5">
        <v>2</v>
      </c>
      <c r="J158" s="5">
        <v>1</v>
      </c>
      <c r="K158" s="5">
        <v>3</v>
      </c>
      <c r="L158" s="5">
        <v>0</v>
      </c>
      <c r="M158" s="5">
        <v>1</v>
      </c>
      <c r="N158" s="5">
        <v>1</v>
      </c>
      <c r="O158" s="5">
        <v>7</v>
      </c>
      <c r="P158" s="5">
        <v>1</v>
      </c>
      <c r="Q158" s="5">
        <v>8</v>
      </c>
      <c r="R158" s="5">
        <v>1</v>
      </c>
      <c r="S158" s="5">
        <v>1</v>
      </c>
      <c r="T158" s="5">
        <v>2</v>
      </c>
      <c r="U158" s="5">
        <v>1</v>
      </c>
      <c r="V158" s="5">
        <v>1</v>
      </c>
      <c r="W158" s="5">
        <v>2</v>
      </c>
      <c r="X158" s="5">
        <v>4</v>
      </c>
      <c r="Y158" s="5">
        <v>1</v>
      </c>
      <c r="Z158" s="5">
        <v>5</v>
      </c>
      <c r="AA158" s="5">
        <v>0</v>
      </c>
      <c r="AB158" s="5">
        <v>0</v>
      </c>
      <c r="AC158" s="5">
        <v>0</v>
      </c>
      <c r="AD158" s="5">
        <v>27</v>
      </c>
      <c r="AE158" s="5">
        <v>15</v>
      </c>
      <c r="AF158" s="9">
        <v>42</v>
      </c>
    </row>
    <row r="159" spans="1:32" s="1" customFormat="1" ht="25.5">
      <c r="A159" s="3">
        <v>25</v>
      </c>
      <c r="B159" s="2" t="s">
        <v>150</v>
      </c>
      <c r="C159" s="5">
        <v>3</v>
      </c>
      <c r="D159" s="5">
        <v>1</v>
      </c>
      <c r="E159" s="5">
        <v>4</v>
      </c>
      <c r="F159" s="5">
        <v>3</v>
      </c>
      <c r="G159" s="5">
        <v>1</v>
      </c>
      <c r="H159" s="5">
        <v>4</v>
      </c>
      <c r="I159" s="5">
        <v>1</v>
      </c>
      <c r="J159" s="5">
        <v>0</v>
      </c>
      <c r="K159" s="5">
        <v>1</v>
      </c>
      <c r="L159" s="5">
        <v>1</v>
      </c>
      <c r="M159" s="5">
        <v>0</v>
      </c>
      <c r="N159" s="5">
        <v>1</v>
      </c>
      <c r="O159" s="5">
        <v>0</v>
      </c>
      <c r="P159" s="5">
        <v>0</v>
      </c>
      <c r="Q159" s="5">
        <v>0</v>
      </c>
      <c r="R159" s="5">
        <v>1</v>
      </c>
      <c r="S159" s="5">
        <v>0</v>
      </c>
      <c r="T159" s="5">
        <v>1</v>
      </c>
      <c r="U159" s="5">
        <v>1</v>
      </c>
      <c r="V159" s="5">
        <v>0</v>
      </c>
      <c r="W159" s="5">
        <v>1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10</v>
      </c>
      <c r="AE159" s="5">
        <v>2</v>
      </c>
      <c r="AF159" s="9">
        <v>12</v>
      </c>
    </row>
    <row r="160" spans="1:32" s="1" customFormat="1" ht="25.5">
      <c r="A160" s="3">
        <v>26</v>
      </c>
      <c r="B160" s="2" t="s">
        <v>43</v>
      </c>
      <c r="C160" s="5">
        <v>8</v>
      </c>
      <c r="D160" s="5">
        <v>0</v>
      </c>
      <c r="E160" s="5">
        <v>8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1</v>
      </c>
      <c r="M160" s="5">
        <v>0</v>
      </c>
      <c r="N160" s="5">
        <v>1</v>
      </c>
      <c r="O160" s="5">
        <v>1</v>
      </c>
      <c r="P160" s="5">
        <v>0</v>
      </c>
      <c r="Q160" s="5">
        <v>1</v>
      </c>
      <c r="R160" s="5">
        <v>2</v>
      </c>
      <c r="S160" s="5">
        <v>0</v>
      </c>
      <c r="T160" s="5">
        <v>2</v>
      </c>
      <c r="U160" s="5">
        <v>1</v>
      </c>
      <c r="V160" s="5">
        <v>0</v>
      </c>
      <c r="W160" s="5">
        <v>1</v>
      </c>
      <c r="X160" s="5">
        <v>4</v>
      </c>
      <c r="Y160" s="5">
        <v>1</v>
      </c>
      <c r="Z160" s="5">
        <v>5</v>
      </c>
      <c r="AA160" s="5">
        <v>0</v>
      </c>
      <c r="AB160" s="5">
        <v>0</v>
      </c>
      <c r="AC160" s="5">
        <v>0</v>
      </c>
      <c r="AD160" s="5">
        <v>17</v>
      </c>
      <c r="AE160" s="5">
        <v>1</v>
      </c>
      <c r="AF160" s="9">
        <v>18</v>
      </c>
    </row>
    <row r="161" spans="1:32" s="1" customFormat="1" ht="25.5">
      <c r="A161" s="3">
        <v>27</v>
      </c>
      <c r="B161" s="2" t="s">
        <v>44</v>
      </c>
      <c r="C161" s="5">
        <v>0</v>
      </c>
      <c r="D161" s="5">
        <v>4</v>
      </c>
      <c r="E161" s="5">
        <v>4</v>
      </c>
      <c r="F161" s="5">
        <v>0</v>
      </c>
      <c r="G161" s="5">
        <v>0</v>
      </c>
      <c r="H161" s="5">
        <v>0</v>
      </c>
      <c r="I161" s="5">
        <v>2</v>
      </c>
      <c r="J161" s="5">
        <v>0</v>
      </c>
      <c r="K161" s="5">
        <v>2</v>
      </c>
      <c r="L161" s="5">
        <v>0</v>
      </c>
      <c r="M161" s="5">
        <v>1</v>
      </c>
      <c r="N161" s="5">
        <v>1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1</v>
      </c>
      <c r="Y161" s="5">
        <v>0</v>
      </c>
      <c r="Z161" s="5">
        <v>1</v>
      </c>
      <c r="AA161" s="5">
        <v>0</v>
      </c>
      <c r="AB161" s="5">
        <v>0</v>
      </c>
      <c r="AC161" s="5">
        <v>0</v>
      </c>
      <c r="AD161" s="5">
        <v>3</v>
      </c>
      <c r="AE161" s="5">
        <v>5</v>
      </c>
      <c r="AF161" s="9">
        <v>8</v>
      </c>
    </row>
    <row r="162" spans="1:32" s="1" customFormat="1" ht="20.100000000000001" customHeight="1">
      <c r="A162" s="3">
        <v>28</v>
      </c>
      <c r="B162" s="2" t="s">
        <v>45</v>
      </c>
      <c r="C162" s="5">
        <v>4</v>
      </c>
      <c r="D162" s="5">
        <v>15</v>
      </c>
      <c r="E162" s="5">
        <v>19</v>
      </c>
      <c r="F162" s="5">
        <v>1</v>
      </c>
      <c r="G162" s="5">
        <v>1</v>
      </c>
      <c r="H162" s="5">
        <v>2</v>
      </c>
      <c r="I162" s="5">
        <v>0</v>
      </c>
      <c r="J162" s="5">
        <v>1</v>
      </c>
      <c r="K162" s="5">
        <v>1</v>
      </c>
      <c r="L162" s="5">
        <v>0</v>
      </c>
      <c r="M162" s="5">
        <v>1</v>
      </c>
      <c r="N162" s="5">
        <v>1</v>
      </c>
      <c r="O162" s="5">
        <v>3</v>
      </c>
      <c r="P162" s="5">
        <v>2</v>
      </c>
      <c r="Q162" s="5">
        <v>5</v>
      </c>
      <c r="R162" s="5">
        <v>0</v>
      </c>
      <c r="S162" s="5">
        <v>0</v>
      </c>
      <c r="T162" s="5">
        <v>0</v>
      </c>
      <c r="U162" s="5">
        <v>0</v>
      </c>
      <c r="V162" s="5">
        <v>4</v>
      </c>
      <c r="W162" s="5">
        <v>4</v>
      </c>
      <c r="X162" s="5">
        <v>1</v>
      </c>
      <c r="Y162" s="5">
        <v>2</v>
      </c>
      <c r="Z162" s="5">
        <v>3</v>
      </c>
      <c r="AA162" s="5">
        <v>0</v>
      </c>
      <c r="AB162" s="5">
        <v>0</v>
      </c>
      <c r="AC162" s="5">
        <v>0</v>
      </c>
      <c r="AD162" s="5">
        <v>9</v>
      </c>
      <c r="AE162" s="5">
        <v>26</v>
      </c>
      <c r="AF162" s="9">
        <v>35</v>
      </c>
    </row>
    <row r="163" spans="1:32" s="1" customFormat="1" ht="20.100000000000001" customHeight="1">
      <c r="A163" s="3">
        <v>29</v>
      </c>
      <c r="B163" s="2" t="s">
        <v>46</v>
      </c>
      <c r="C163" s="5">
        <v>1</v>
      </c>
      <c r="D163" s="5">
        <v>0</v>
      </c>
      <c r="E163" s="5">
        <v>1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3</v>
      </c>
      <c r="Q163" s="5">
        <v>3</v>
      </c>
      <c r="R163" s="5">
        <v>1</v>
      </c>
      <c r="S163" s="5">
        <v>2</v>
      </c>
      <c r="T163" s="5">
        <v>3</v>
      </c>
      <c r="U163" s="5">
        <v>0</v>
      </c>
      <c r="V163" s="5">
        <v>1</v>
      </c>
      <c r="W163" s="5">
        <v>1</v>
      </c>
      <c r="X163" s="5">
        <v>1</v>
      </c>
      <c r="Y163" s="5">
        <v>3</v>
      </c>
      <c r="Z163" s="5">
        <v>4</v>
      </c>
      <c r="AA163" s="5">
        <v>0</v>
      </c>
      <c r="AB163" s="5">
        <v>0</v>
      </c>
      <c r="AC163" s="5">
        <v>0</v>
      </c>
      <c r="AD163" s="5">
        <v>3</v>
      </c>
      <c r="AE163" s="5">
        <v>9</v>
      </c>
      <c r="AF163" s="9">
        <v>12</v>
      </c>
    </row>
    <row r="164" spans="1:32" s="1" customFormat="1" ht="24">
      <c r="A164" s="3">
        <v>30</v>
      </c>
      <c r="B164" s="44" t="s">
        <v>47</v>
      </c>
      <c r="C164" s="5">
        <v>1</v>
      </c>
      <c r="D164" s="5">
        <v>3</v>
      </c>
      <c r="E164" s="5">
        <v>4</v>
      </c>
      <c r="F164" s="5">
        <v>4</v>
      </c>
      <c r="G164" s="5">
        <v>0</v>
      </c>
      <c r="H164" s="5">
        <v>4</v>
      </c>
      <c r="I164" s="5">
        <v>5</v>
      </c>
      <c r="J164" s="5">
        <v>0</v>
      </c>
      <c r="K164" s="5">
        <v>5</v>
      </c>
      <c r="L164" s="5">
        <v>2</v>
      </c>
      <c r="M164" s="5">
        <v>2</v>
      </c>
      <c r="N164" s="5">
        <v>4</v>
      </c>
      <c r="O164" s="5">
        <v>4</v>
      </c>
      <c r="P164" s="5">
        <v>4</v>
      </c>
      <c r="Q164" s="5">
        <v>8</v>
      </c>
      <c r="R164" s="5">
        <v>1</v>
      </c>
      <c r="S164" s="5">
        <v>1</v>
      </c>
      <c r="T164" s="5">
        <v>2</v>
      </c>
      <c r="U164" s="5">
        <v>2</v>
      </c>
      <c r="V164" s="5">
        <v>2</v>
      </c>
      <c r="W164" s="5">
        <v>4</v>
      </c>
      <c r="X164" s="5">
        <v>5</v>
      </c>
      <c r="Y164" s="5">
        <v>5</v>
      </c>
      <c r="Z164" s="5">
        <v>10</v>
      </c>
      <c r="AA164" s="5">
        <v>0</v>
      </c>
      <c r="AB164" s="5">
        <v>0</v>
      </c>
      <c r="AC164" s="5">
        <v>0</v>
      </c>
      <c r="AD164" s="5">
        <v>24</v>
      </c>
      <c r="AE164" s="5">
        <v>17</v>
      </c>
      <c r="AF164" s="9">
        <v>41</v>
      </c>
    </row>
    <row r="165" spans="1:32" s="1" customFormat="1" ht="20.100000000000001" customHeight="1">
      <c r="A165" s="3">
        <v>31</v>
      </c>
      <c r="B165" s="2" t="s">
        <v>48</v>
      </c>
      <c r="C165" s="5">
        <v>3</v>
      </c>
      <c r="D165" s="5">
        <v>16</v>
      </c>
      <c r="E165" s="5">
        <v>19</v>
      </c>
      <c r="F165" s="5">
        <v>1</v>
      </c>
      <c r="G165" s="5">
        <v>2</v>
      </c>
      <c r="H165" s="5">
        <v>3</v>
      </c>
      <c r="I165" s="5">
        <v>0</v>
      </c>
      <c r="J165" s="5">
        <v>0</v>
      </c>
      <c r="K165" s="5">
        <v>0</v>
      </c>
      <c r="L165" s="5">
        <v>0</v>
      </c>
      <c r="M165" s="5">
        <v>1</v>
      </c>
      <c r="N165" s="5">
        <v>1</v>
      </c>
      <c r="O165" s="5">
        <v>5</v>
      </c>
      <c r="P165" s="5">
        <v>3</v>
      </c>
      <c r="Q165" s="5">
        <v>8</v>
      </c>
      <c r="R165" s="5">
        <v>0</v>
      </c>
      <c r="S165" s="5">
        <v>1</v>
      </c>
      <c r="T165" s="5">
        <v>1</v>
      </c>
      <c r="U165" s="5">
        <v>2</v>
      </c>
      <c r="V165" s="5">
        <v>5</v>
      </c>
      <c r="W165" s="5">
        <v>7</v>
      </c>
      <c r="X165" s="5">
        <v>2</v>
      </c>
      <c r="Y165" s="5">
        <v>8</v>
      </c>
      <c r="Z165" s="5">
        <v>10</v>
      </c>
      <c r="AA165" s="5">
        <v>0</v>
      </c>
      <c r="AB165" s="5">
        <v>0</v>
      </c>
      <c r="AC165" s="5">
        <v>0</v>
      </c>
      <c r="AD165" s="5">
        <v>13</v>
      </c>
      <c r="AE165" s="5">
        <v>36</v>
      </c>
      <c r="AF165" s="9">
        <v>49</v>
      </c>
    </row>
    <row r="166" spans="1:32" s="1" customFormat="1" ht="20.100000000000001" customHeight="1">
      <c r="A166" s="3">
        <v>32</v>
      </c>
      <c r="B166" s="2" t="s">
        <v>49</v>
      </c>
      <c r="C166" s="5">
        <v>5</v>
      </c>
      <c r="D166" s="5">
        <v>14</v>
      </c>
      <c r="E166" s="5">
        <v>19</v>
      </c>
      <c r="F166" s="5">
        <v>0</v>
      </c>
      <c r="G166" s="5">
        <v>1</v>
      </c>
      <c r="H166" s="5">
        <v>1</v>
      </c>
      <c r="I166" s="5">
        <v>1</v>
      </c>
      <c r="J166" s="5">
        <v>0</v>
      </c>
      <c r="K166" s="5">
        <v>1</v>
      </c>
      <c r="L166" s="5">
        <v>0</v>
      </c>
      <c r="M166" s="5">
        <v>1</v>
      </c>
      <c r="N166" s="5">
        <v>1</v>
      </c>
      <c r="O166" s="5">
        <v>1</v>
      </c>
      <c r="P166" s="5">
        <v>9</v>
      </c>
      <c r="Q166" s="5">
        <v>10</v>
      </c>
      <c r="R166" s="5">
        <v>1</v>
      </c>
      <c r="S166" s="5">
        <v>1</v>
      </c>
      <c r="T166" s="5">
        <v>2</v>
      </c>
      <c r="U166" s="5">
        <v>3</v>
      </c>
      <c r="V166" s="5">
        <v>4</v>
      </c>
      <c r="W166" s="5">
        <v>7</v>
      </c>
      <c r="X166" s="5">
        <v>1</v>
      </c>
      <c r="Y166" s="5">
        <v>7</v>
      </c>
      <c r="Z166" s="5">
        <v>8</v>
      </c>
      <c r="AA166" s="5">
        <v>0</v>
      </c>
      <c r="AB166" s="5">
        <v>0</v>
      </c>
      <c r="AC166" s="5">
        <v>0</v>
      </c>
      <c r="AD166" s="5">
        <v>12</v>
      </c>
      <c r="AE166" s="5">
        <v>37</v>
      </c>
      <c r="AF166" s="9">
        <v>49</v>
      </c>
    </row>
    <row r="167" spans="1:32" s="1" customFormat="1" ht="20.100000000000001" customHeight="1">
      <c r="A167" s="3">
        <v>33</v>
      </c>
      <c r="B167" s="2" t="s">
        <v>50</v>
      </c>
      <c r="C167" s="5">
        <v>2</v>
      </c>
      <c r="D167" s="5">
        <v>8</v>
      </c>
      <c r="E167" s="5">
        <v>10</v>
      </c>
      <c r="F167" s="5">
        <v>2</v>
      </c>
      <c r="G167" s="5">
        <v>2</v>
      </c>
      <c r="H167" s="5">
        <v>4</v>
      </c>
      <c r="I167" s="5">
        <v>0</v>
      </c>
      <c r="J167" s="5">
        <v>0</v>
      </c>
      <c r="K167" s="5">
        <v>0</v>
      </c>
      <c r="L167" s="5">
        <v>0</v>
      </c>
      <c r="M167" s="5">
        <v>1</v>
      </c>
      <c r="N167" s="5">
        <v>1</v>
      </c>
      <c r="O167" s="5">
        <v>4</v>
      </c>
      <c r="P167" s="5">
        <v>4</v>
      </c>
      <c r="Q167" s="5">
        <v>8</v>
      </c>
      <c r="R167" s="5">
        <v>0</v>
      </c>
      <c r="S167" s="5">
        <v>0</v>
      </c>
      <c r="T167" s="5">
        <v>0</v>
      </c>
      <c r="U167" s="5">
        <v>7</v>
      </c>
      <c r="V167" s="5">
        <v>4</v>
      </c>
      <c r="W167" s="5">
        <v>11</v>
      </c>
      <c r="X167" s="5">
        <v>3</v>
      </c>
      <c r="Y167" s="5">
        <v>7</v>
      </c>
      <c r="Z167" s="5">
        <v>10</v>
      </c>
      <c r="AA167" s="5">
        <v>0</v>
      </c>
      <c r="AB167" s="5">
        <v>0</v>
      </c>
      <c r="AC167" s="5">
        <v>0</v>
      </c>
      <c r="AD167" s="5">
        <v>18</v>
      </c>
      <c r="AE167" s="5">
        <v>26</v>
      </c>
      <c r="AF167" s="9">
        <v>44</v>
      </c>
    </row>
    <row r="168" spans="1:32" s="1" customFormat="1" ht="20.100000000000001" customHeight="1">
      <c r="A168" s="3">
        <v>34</v>
      </c>
      <c r="B168" s="2" t="s">
        <v>137</v>
      </c>
      <c r="C168" s="5">
        <v>0</v>
      </c>
      <c r="D168" s="5">
        <v>5</v>
      </c>
      <c r="E168" s="5">
        <v>5</v>
      </c>
      <c r="F168" s="5">
        <v>2</v>
      </c>
      <c r="G168" s="5">
        <v>4</v>
      </c>
      <c r="H168" s="5">
        <v>6</v>
      </c>
      <c r="I168" s="5">
        <v>0</v>
      </c>
      <c r="J168" s="5">
        <v>1</v>
      </c>
      <c r="K168" s="5">
        <v>1</v>
      </c>
      <c r="L168" s="5">
        <v>1</v>
      </c>
      <c r="M168" s="5">
        <v>0</v>
      </c>
      <c r="N168" s="5">
        <v>1</v>
      </c>
      <c r="O168" s="5">
        <v>3</v>
      </c>
      <c r="P168" s="5">
        <v>0</v>
      </c>
      <c r="Q168" s="5">
        <v>3</v>
      </c>
      <c r="R168" s="5">
        <v>1</v>
      </c>
      <c r="S168" s="5">
        <v>2</v>
      </c>
      <c r="T168" s="5">
        <v>3</v>
      </c>
      <c r="U168" s="5">
        <v>1</v>
      </c>
      <c r="V168" s="5">
        <v>4</v>
      </c>
      <c r="W168" s="5">
        <v>5</v>
      </c>
      <c r="X168" s="5">
        <v>1</v>
      </c>
      <c r="Y168" s="5">
        <v>7</v>
      </c>
      <c r="Z168" s="5">
        <v>8</v>
      </c>
      <c r="AA168" s="5">
        <v>0</v>
      </c>
      <c r="AB168" s="5">
        <v>0</v>
      </c>
      <c r="AC168" s="5">
        <v>0</v>
      </c>
      <c r="AD168" s="5">
        <v>9</v>
      </c>
      <c r="AE168" s="5">
        <v>23</v>
      </c>
      <c r="AF168" s="9">
        <v>32</v>
      </c>
    </row>
    <row r="169" spans="1:32" s="1" customFormat="1" ht="20.100000000000001" customHeight="1">
      <c r="A169" s="3">
        <v>35</v>
      </c>
      <c r="B169" s="2" t="s">
        <v>51</v>
      </c>
      <c r="C169" s="5">
        <v>3</v>
      </c>
      <c r="D169" s="5">
        <v>26</v>
      </c>
      <c r="E169" s="5">
        <v>29</v>
      </c>
      <c r="F169" s="5">
        <v>2</v>
      </c>
      <c r="G169" s="5">
        <v>1</v>
      </c>
      <c r="H169" s="5">
        <v>3</v>
      </c>
      <c r="I169" s="5">
        <v>1</v>
      </c>
      <c r="J169" s="5">
        <v>1</v>
      </c>
      <c r="K169" s="5">
        <v>2</v>
      </c>
      <c r="L169" s="5">
        <v>0</v>
      </c>
      <c r="M169" s="5">
        <v>1</v>
      </c>
      <c r="N169" s="5">
        <v>1</v>
      </c>
      <c r="O169" s="5">
        <v>1</v>
      </c>
      <c r="P169" s="5">
        <v>1</v>
      </c>
      <c r="Q169" s="5">
        <v>2</v>
      </c>
      <c r="R169" s="5">
        <v>0</v>
      </c>
      <c r="S169" s="5">
        <v>1</v>
      </c>
      <c r="T169" s="5">
        <v>1</v>
      </c>
      <c r="U169" s="5">
        <v>0</v>
      </c>
      <c r="V169" s="5">
        <v>2</v>
      </c>
      <c r="W169" s="5">
        <v>2</v>
      </c>
      <c r="X169" s="5">
        <v>0</v>
      </c>
      <c r="Y169" s="5">
        <v>1</v>
      </c>
      <c r="Z169" s="5">
        <v>1</v>
      </c>
      <c r="AA169" s="5">
        <v>0</v>
      </c>
      <c r="AB169" s="5">
        <v>0</v>
      </c>
      <c r="AC169" s="5">
        <v>0</v>
      </c>
      <c r="AD169" s="5">
        <v>6</v>
      </c>
      <c r="AE169" s="5">
        <v>33</v>
      </c>
      <c r="AF169" s="9">
        <v>39</v>
      </c>
    </row>
    <row r="170" spans="1:32" s="1" customFormat="1" ht="20.100000000000001" customHeight="1">
      <c r="A170" s="8" t="s">
        <v>52</v>
      </c>
      <c r="B170" s="50" t="s">
        <v>53</v>
      </c>
      <c r="C170" s="6">
        <f t="shared" ref="C170:AF170" si="15">SUM(C135:C169)</f>
        <v>96</v>
      </c>
      <c r="D170" s="6">
        <f t="shared" si="15"/>
        <v>208</v>
      </c>
      <c r="E170" s="6">
        <f t="shared" si="15"/>
        <v>304</v>
      </c>
      <c r="F170" s="6">
        <f t="shared" si="15"/>
        <v>86</v>
      </c>
      <c r="G170" s="6">
        <f t="shared" si="15"/>
        <v>57</v>
      </c>
      <c r="H170" s="6">
        <f t="shared" si="15"/>
        <v>143</v>
      </c>
      <c r="I170" s="6">
        <f t="shared" si="15"/>
        <v>40</v>
      </c>
      <c r="J170" s="6">
        <f t="shared" si="15"/>
        <v>27</v>
      </c>
      <c r="K170" s="6">
        <f t="shared" si="15"/>
        <v>67</v>
      </c>
      <c r="L170" s="6">
        <f t="shared" si="15"/>
        <v>30</v>
      </c>
      <c r="M170" s="6">
        <f t="shared" si="15"/>
        <v>25</v>
      </c>
      <c r="N170" s="6">
        <f t="shared" si="15"/>
        <v>55</v>
      </c>
      <c r="O170" s="6">
        <f t="shared" si="15"/>
        <v>98</v>
      </c>
      <c r="P170" s="6">
        <f t="shared" si="15"/>
        <v>90</v>
      </c>
      <c r="Q170" s="6">
        <f t="shared" si="15"/>
        <v>188</v>
      </c>
      <c r="R170" s="6">
        <f t="shared" si="15"/>
        <v>23</v>
      </c>
      <c r="S170" s="6">
        <f t="shared" si="15"/>
        <v>29</v>
      </c>
      <c r="T170" s="6">
        <f t="shared" si="15"/>
        <v>52</v>
      </c>
      <c r="U170" s="6">
        <f t="shared" si="15"/>
        <v>67</v>
      </c>
      <c r="V170" s="6">
        <f t="shared" si="15"/>
        <v>94</v>
      </c>
      <c r="W170" s="6">
        <f t="shared" si="15"/>
        <v>161</v>
      </c>
      <c r="X170" s="6">
        <f t="shared" si="15"/>
        <v>104</v>
      </c>
      <c r="Y170" s="6">
        <f t="shared" si="15"/>
        <v>132</v>
      </c>
      <c r="Z170" s="6">
        <f t="shared" si="15"/>
        <v>236</v>
      </c>
      <c r="AA170" s="6">
        <f t="shared" si="15"/>
        <v>0</v>
      </c>
      <c r="AB170" s="6">
        <f t="shared" si="15"/>
        <v>1</v>
      </c>
      <c r="AC170" s="6">
        <f t="shared" si="15"/>
        <v>1</v>
      </c>
      <c r="AD170" s="6">
        <f t="shared" si="15"/>
        <v>540</v>
      </c>
      <c r="AE170" s="6">
        <f t="shared" si="15"/>
        <v>656</v>
      </c>
      <c r="AF170" s="10">
        <f t="shared" si="15"/>
        <v>1196</v>
      </c>
    </row>
    <row r="171" spans="1:32" s="1" customFormat="1" ht="20.100000000000001" customHeight="1">
      <c r="A171" s="502" t="s">
        <v>164</v>
      </c>
      <c r="B171" s="503"/>
      <c r="C171" s="503"/>
      <c r="D171" s="503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  <c r="AA171" s="503"/>
      <c r="AB171" s="503"/>
      <c r="AC171" s="503"/>
      <c r="AD171" s="503"/>
      <c r="AE171" s="503"/>
      <c r="AF171" s="504"/>
    </row>
    <row r="172" spans="1:32" s="1" customFormat="1" ht="20.100000000000001" customHeight="1">
      <c r="A172" s="3">
        <v>36</v>
      </c>
      <c r="B172" s="2" t="s">
        <v>40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</row>
    <row r="173" spans="1:32" s="1" customFormat="1" ht="20.100000000000001" customHeight="1">
      <c r="A173" s="3">
        <v>37</v>
      </c>
      <c r="B173" s="2" t="s">
        <v>54</v>
      </c>
      <c r="C173" s="5">
        <v>2</v>
      </c>
      <c r="D173" s="5">
        <v>3</v>
      </c>
      <c r="E173" s="5">
        <v>5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1</v>
      </c>
      <c r="P173" s="5">
        <v>1</v>
      </c>
      <c r="Q173" s="5">
        <v>2</v>
      </c>
      <c r="R173" s="5">
        <v>1</v>
      </c>
      <c r="S173" s="5">
        <v>1</v>
      </c>
      <c r="T173" s="5">
        <v>2</v>
      </c>
      <c r="U173" s="5">
        <v>0</v>
      </c>
      <c r="V173" s="5">
        <v>0</v>
      </c>
      <c r="W173" s="5">
        <v>0</v>
      </c>
      <c r="X173" s="5">
        <v>1</v>
      </c>
      <c r="Y173" s="5">
        <v>2</v>
      </c>
      <c r="Z173" s="5">
        <v>3</v>
      </c>
      <c r="AA173" s="5">
        <v>2</v>
      </c>
      <c r="AB173" s="5">
        <v>0</v>
      </c>
      <c r="AC173" s="5">
        <v>2</v>
      </c>
      <c r="AD173" s="5">
        <v>7</v>
      </c>
      <c r="AE173" s="5">
        <v>7</v>
      </c>
      <c r="AF173" s="9">
        <v>14</v>
      </c>
    </row>
    <row r="174" spans="1:32" s="1" customFormat="1" ht="20.100000000000001" customHeight="1">
      <c r="A174" s="3">
        <v>38</v>
      </c>
      <c r="B174" s="2" t="s">
        <v>55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</row>
    <row r="175" spans="1:32" s="1" customFormat="1" ht="20.100000000000001" customHeight="1">
      <c r="A175" s="3">
        <v>39</v>
      </c>
      <c r="B175" s="2" t="s">
        <v>56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</row>
    <row r="176" spans="1:32" s="1" customFormat="1" ht="20.100000000000001" customHeight="1">
      <c r="A176" s="8"/>
      <c r="B176" s="50" t="s">
        <v>53</v>
      </c>
      <c r="C176" s="6">
        <f t="shared" ref="C176:AF176" si="16">SUM(C172:C175)</f>
        <v>2</v>
      </c>
      <c r="D176" s="6">
        <f t="shared" si="16"/>
        <v>3</v>
      </c>
      <c r="E176" s="6">
        <f t="shared" si="16"/>
        <v>5</v>
      </c>
      <c r="F176" s="6">
        <f t="shared" si="16"/>
        <v>0</v>
      </c>
      <c r="G176" s="6">
        <f t="shared" si="16"/>
        <v>0</v>
      </c>
      <c r="H176" s="6">
        <f t="shared" si="16"/>
        <v>0</v>
      </c>
      <c r="I176" s="6">
        <f t="shared" si="16"/>
        <v>0</v>
      </c>
      <c r="J176" s="6">
        <f t="shared" si="16"/>
        <v>0</v>
      </c>
      <c r="K176" s="6">
        <f t="shared" si="16"/>
        <v>0</v>
      </c>
      <c r="L176" s="6">
        <f t="shared" si="16"/>
        <v>0</v>
      </c>
      <c r="M176" s="6">
        <f t="shared" si="16"/>
        <v>0</v>
      </c>
      <c r="N176" s="6">
        <f t="shared" si="16"/>
        <v>0</v>
      </c>
      <c r="O176" s="6">
        <f t="shared" si="16"/>
        <v>1</v>
      </c>
      <c r="P176" s="6">
        <f t="shared" si="16"/>
        <v>1</v>
      </c>
      <c r="Q176" s="6">
        <f t="shared" si="16"/>
        <v>2</v>
      </c>
      <c r="R176" s="6">
        <f t="shared" si="16"/>
        <v>1</v>
      </c>
      <c r="S176" s="6">
        <f t="shared" si="16"/>
        <v>1</v>
      </c>
      <c r="T176" s="6">
        <f t="shared" si="16"/>
        <v>2</v>
      </c>
      <c r="U176" s="6">
        <f t="shared" si="16"/>
        <v>0</v>
      </c>
      <c r="V176" s="6">
        <f t="shared" si="16"/>
        <v>0</v>
      </c>
      <c r="W176" s="6">
        <f t="shared" si="16"/>
        <v>0</v>
      </c>
      <c r="X176" s="6">
        <f t="shared" si="16"/>
        <v>1</v>
      </c>
      <c r="Y176" s="6">
        <f t="shared" si="16"/>
        <v>2</v>
      </c>
      <c r="Z176" s="6">
        <f t="shared" si="16"/>
        <v>3</v>
      </c>
      <c r="AA176" s="6">
        <f t="shared" si="16"/>
        <v>2</v>
      </c>
      <c r="AB176" s="6">
        <f t="shared" si="16"/>
        <v>0</v>
      </c>
      <c r="AC176" s="6">
        <f t="shared" si="16"/>
        <v>2</v>
      </c>
      <c r="AD176" s="6">
        <f t="shared" si="16"/>
        <v>7</v>
      </c>
      <c r="AE176" s="6">
        <f t="shared" si="16"/>
        <v>7</v>
      </c>
      <c r="AF176" s="10">
        <f t="shared" si="16"/>
        <v>14</v>
      </c>
    </row>
    <row r="177" spans="1:32" s="1" customFormat="1" ht="20.100000000000001" customHeight="1">
      <c r="A177" s="502" t="s">
        <v>57</v>
      </c>
      <c r="B177" s="503"/>
      <c r="C177" s="503"/>
      <c r="D177" s="503"/>
      <c r="E177" s="503"/>
      <c r="F177" s="503"/>
      <c r="G177" s="503"/>
      <c r="H177" s="503"/>
      <c r="I177" s="503"/>
      <c r="J177" s="503"/>
      <c r="K177" s="503"/>
      <c r="L177" s="503"/>
      <c r="M177" s="503"/>
      <c r="N177" s="503"/>
      <c r="O177" s="503"/>
      <c r="P177" s="503"/>
      <c r="Q177" s="503"/>
      <c r="R177" s="503"/>
      <c r="S177" s="503"/>
      <c r="T177" s="503"/>
      <c r="U177" s="503"/>
      <c r="V177" s="503"/>
      <c r="W177" s="503"/>
      <c r="X177" s="503"/>
      <c r="Y177" s="503"/>
      <c r="Z177" s="503"/>
      <c r="AA177" s="503"/>
      <c r="AB177" s="503"/>
      <c r="AC177" s="503"/>
      <c r="AD177" s="503"/>
      <c r="AE177" s="503"/>
      <c r="AF177" s="504"/>
    </row>
    <row r="178" spans="1:32" s="1" customFormat="1" ht="20.100000000000001" customHeight="1">
      <c r="A178" s="3">
        <v>40</v>
      </c>
      <c r="B178" s="2" t="s">
        <v>58</v>
      </c>
      <c r="C178" s="5">
        <v>0</v>
      </c>
      <c r="D178" s="5">
        <v>1</v>
      </c>
      <c r="E178" s="5">
        <v>1</v>
      </c>
      <c r="F178" s="5">
        <v>2</v>
      </c>
      <c r="G178" s="5">
        <v>0</v>
      </c>
      <c r="H178" s="5">
        <v>2</v>
      </c>
      <c r="I178" s="5">
        <v>1</v>
      </c>
      <c r="J178" s="5">
        <v>0</v>
      </c>
      <c r="K178" s="5">
        <v>1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1</v>
      </c>
      <c r="S178" s="5">
        <v>0</v>
      </c>
      <c r="T178" s="5">
        <v>1</v>
      </c>
      <c r="U178" s="5">
        <v>0</v>
      </c>
      <c r="V178" s="5">
        <v>0</v>
      </c>
      <c r="W178" s="5">
        <v>0</v>
      </c>
      <c r="X178" s="5">
        <v>1</v>
      </c>
      <c r="Y178" s="5">
        <v>0</v>
      </c>
      <c r="Z178" s="5">
        <v>1</v>
      </c>
      <c r="AA178" s="5">
        <v>0</v>
      </c>
      <c r="AB178" s="5">
        <v>0</v>
      </c>
      <c r="AC178" s="5">
        <v>0</v>
      </c>
      <c r="AD178" s="5">
        <v>5</v>
      </c>
      <c r="AE178" s="5">
        <v>1</v>
      </c>
      <c r="AF178" s="9">
        <v>6</v>
      </c>
    </row>
    <row r="179" spans="1:32" s="1" customFormat="1" ht="20.100000000000001" customHeight="1">
      <c r="A179" s="3">
        <v>41</v>
      </c>
      <c r="B179" s="2" t="s">
        <v>144</v>
      </c>
      <c r="C179" s="5">
        <v>1</v>
      </c>
      <c r="D179" s="5">
        <v>3</v>
      </c>
      <c r="E179" s="5">
        <v>4</v>
      </c>
      <c r="F179" s="5">
        <v>1</v>
      </c>
      <c r="G179" s="5">
        <v>0</v>
      </c>
      <c r="H179" s="5">
        <v>1</v>
      </c>
      <c r="I179" s="5">
        <v>0</v>
      </c>
      <c r="J179" s="5">
        <v>0</v>
      </c>
      <c r="K179" s="5">
        <v>0</v>
      </c>
      <c r="L179" s="5">
        <v>2</v>
      </c>
      <c r="M179" s="5">
        <v>1</v>
      </c>
      <c r="N179" s="5">
        <v>3</v>
      </c>
      <c r="O179" s="5">
        <v>1</v>
      </c>
      <c r="P179" s="5">
        <v>0</v>
      </c>
      <c r="Q179" s="5">
        <v>1</v>
      </c>
      <c r="R179" s="5">
        <v>0</v>
      </c>
      <c r="S179" s="5">
        <v>0</v>
      </c>
      <c r="T179" s="5">
        <v>0</v>
      </c>
      <c r="U179" s="5">
        <v>0</v>
      </c>
      <c r="V179" s="5">
        <v>2</v>
      </c>
      <c r="W179" s="5">
        <v>2</v>
      </c>
      <c r="X179" s="5">
        <v>0</v>
      </c>
      <c r="Y179" s="5">
        <v>1</v>
      </c>
      <c r="Z179" s="5">
        <v>1</v>
      </c>
      <c r="AA179" s="5">
        <v>0</v>
      </c>
      <c r="AB179" s="5">
        <v>0</v>
      </c>
      <c r="AC179" s="5">
        <v>0</v>
      </c>
      <c r="AD179" s="5">
        <v>5</v>
      </c>
      <c r="AE179" s="5">
        <v>7</v>
      </c>
      <c r="AF179" s="9">
        <v>12</v>
      </c>
    </row>
    <row r="180" spans="1:32" s="1" customFormat="1" ht="20.100000000000001" customHeight="1">
      <c r="A180" s="3">
        <v>42</v>
      </c>
      <c r="B180" s="2" t="s">
        <v>59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6</v>
      </c>
      <c r="S180" s="5">
        <v>3</v>
      </c>
      <c r="T180" s="5">
        <v>9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6</v>
      </c>
      <c r="AE180" s="5">
        <v>3</v>
      </c>
      <c r="AF180" s="9">
        <v>9</v>
      </c>
    </row>
    <row r="181" spans="1:32" s="1" customFormat="1" ht="20.100000000000001" customHeight="1">
      <c r="A181" s="8"/>
      <c r="B181" s="50" t="s">
        <v>53</v>
      </c>
      <c r="C181" s="6">
        <f t="shared" ref="C181:AF181" si="17">SUM(C178:C180)</f>
        <v>1</v>
      </c>
      <c r="D181" s="6">
        <f t="shared" si="17"/>
        <v>4</v>
      </c>
      <c r="E181" s="6">
        <f t="shared" si="17"/>
        <v>5</v>
      </c>
      <c r="F181" s="6">
        <f t="shared" si="17"/>
        <v>3</v>
      </c>
      <c r="G181" s="6">
        <f t="shared" si="17"/>
        <v>0</v>
      </c>
      <c r="H181" s="6">
        <f t="shared" si="17"/>
        <v>3</v>
      </c>
      <c r="I181" s="6">
        <f t="shared" si="17"/>
        <v>1</v>
      </c>
      <c r="J181" s="6">
        <f t="shared" si="17"/>
        <v>0</v>
      </c>
      <c r="K181" s="6">
        <f t="shared" si="17"/>
        <v>1</v>
      </c>
      <c r="L181" s="6">
        <f t="shared" si="17"/>
        <v>2</v>
      </c>
      <c r="M181" s="6">
        <f t="shared" si="17"/>
        <v>1</v>
      </c>
      <c r="N181" s="6">
        <f t="shared" si="17"/>
        <v>3</v>
      </c>
      <c r="O181" s="6">
        <f t="shared" si="17"/>
        <v>1</v>
      </c>
      <c r="P181" s="6">
        <f t="shared" si="17"/>
        <v>0</v>
      </c>
      <c r="Q181" s="6">
        <f t="shared" si="17"/>
        <v>1</v>
      </c>
      <c r="R181" s="6">
        <f t="shared" si="17"/>
        <v>7</v>
      </c>
      <c r="S181" s="6">
        <f t="shared" si="17"/>
        <v>3</v>
      </c>
      <c r="T181" s="6">
        <f t="shared" si="17"/>
        <v>10</v>
      </c>
      <c r="U181" s="6">
        <f t="shared" si="17"/>
        <v>0</v>
      </c>
      <c r="V181" s="6">
        <f t="shared" si="17"/>
        <v>2</v>
      </c>
      <c r="W181" s="6">
        <f t="shared" si="17"/>
        <v>2</v>
      </c>
      <c r="X181" s="6">
        <f t="shared" si="17"/>
        <v>1</v>
      </c>
      <c r="Y181" s="6">
        <f t="shared" si="17"/>
        <v>1</v>
      </c>
      <c r="Z181" s="6">
        <f t="shared" si="17"/>
        <v>2</v>
      </c>
      <c r="AA181" s="6">
        <f t="shared" si="17"/>
        <v>0</v>
      </c>
      <c r="AB181" s="6">
        <f t="shared" si="17"/>
        <v>0</v>
      </c>
      <c r="AC181" s="6">
        <f t="shared" si="17"/>
        <v>0</v>
      </c>
      <c r="AD181" s="6">
        <f t="shared" si="17"/>
        <v>16</v>
      </c>
      <c r="AE181" s="6">
        <f t="shared" si="17"/>
        <v>11</v>
      </c>
      <c r="AF181" s="10">
        <f t="shared" si="17"/>
        <v>27</v>
      </c>
    </row>
    <row r="182" spans="1:32" s="1" customFormat="1" ht="20.100000000000001" customHeight="1">
      <c r="A182" s="502" t="s">
        <v>60</v>
      </c>
      <c r="B182" s="503"/>
      <c r="C182" s="503"/>
      <c r="D182" s="503"/>
      <c r="E182" s="503"/>
      <c r="F182" s="503"/>
      <c r="G182" s="503"/>
      <c r="H182" s="503"/>
      <c r="I182" s="503"/>
      <c r="J182" s="503"/>
      <c r="K182" s="503"/>
      <c r="L182" s="503"/>
      <c r="M182" s="503"/>
      <c r="N182" s="503"/>
      <c r="O182" s="503"/>
      <c r="P182" s="503"/>
      <c r="Q182" s="503"/>
      <c r="R182" s="503"/>
      <c r="S182" s="503"/>
      <c r="T182" s="503"/>
      <c r="U182" s="503"/>
      <c r="V182" s="503"/>
      <c r="W182" s="503"/>
      <c r="X182" s="503"/>
      <c r="Y182" s="503"/>
      <c r="Z182" s="503"/>
      <c r="AA182" s="503"/>
      <c r="AB182" s="503"/>
      <c r="AC182" s="503"/>
      <c r="AD182" s="503"/>
      <c r="AE182" s="503"/>
      <c r="AF182" s="504"/>
    </row>
    <row r="183" spans="1:32" s="1" customFormat="1" ht="20.100000000000001" customHeight="1">
      <c r="A183" s="3">
        <v>43</v>
      </c>
      <c r="B183" s="2" t="s">
        <v>40</v>
      </c>
      <c r="C183" s="5">
        <v>3</v>
      </c>
      <c r="D183" s="5">
        <v>1</v>
      </c>
      <c r="E183" s="5">
        <v>4</v>
      </c>
      <c r="F183" s="5">
        <v>1</v>
      </c>
      <c r="G183" s="5">
        <v>1</v>
      </c>
      <c r="H183" s="5">
        <v>2</v>
      </c>
      <c r="I183" s="5">
        <v>1</v>
      </c>
      <c r="J183" s="5">
        <v>0</v>
      </c>
      <c r="K183" s="5">
        <v>1</v>
      </c>
      <c r="L183" s="5">
        <v>0</v>
      </c>
      <c r="M183" s="5">
        <v>0</v>
      </c>
      <c r="N183" s="5">
        <v>0</v>
      </c>
      <c r="O183" s="5">
        <v>1</v>
      </c>
      <c r="P183" s="5">
        <v>0</v>
      </c>
      <c r="Q183" s="5">
        <v>1</v>
      </c>
      <c r="R183" s="5">
        <v>1</v>
      </c>
      <c r="S183" s="5">
        <v>0</v>
      </c>
      <c r="T183" s="5">
        <v>1</v>
      </c>
      <c r="U183" s="5">
        <v>1</v>
      </c>
      <c r="V183" s="5">
        <v>0</v>
      </c>
      <c r="W183" s="5">
        <v>1</v>
      </c>
      <c r="X183" s="5">
        <v>2</v>
      </c>
      <c r="Y183" s="5">
        <v>1</v>
      </c>
      <c r="Z183" s="5">
        <v>3</v>
      </c>
      <c r="AA183" s="5">
        <v>0</v>
      </c>
      <c r="AB183" s="5">
        <v>0</v>
      </c>
      <c r="AC183" s="5">
        <v>0</v>
      </c>
      <c r="AD183" s="5">
        <v>10</v>
      </c>
      <c r="AE183" s="5">
        <v>3</v>
      </c>
      <c r="AF183" s="9">
        <v>13</v>
      </c>
    </row>
    <row r="184" spans="1:32" s="1" customFormat="1" ht="20.100000000000001" customHeight="1">
      <c r="A184" s="3">
        <v>44</v>
      </c>
      <c r="B184" s="2" t="s">
        <v>149</v>
      </c>
      <c r="C184" s="5">
        <v>0</v>
      </c>
      <c r="D184" s="5">
        <v>0</v>
      </c>
      <c r="E184" s="5">
        <v>0</v>
      </c>
      <c r="F184" s="5">
        <v>2</v>
      </c>
      <c r="G184" s="5">
        <v>0</v>
      </c>
      <c r="H184" s="5">
        <v>2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2</v>
      </c>
      <c r="T184" s="5">
        <v>2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2</v>
      </c>
      <c r="AE184" s="5">
        <v>2</v>
      </c>
      <c r="AF184" s="9">
        <v>4</v>
      </c>
    </row>
    <row r="185" spans="1:32" s="1" customFormat="1" ht="20.100000000000001" customHeight="1">
      <c r="A185" s="3">
        <v>45</v>
      </c>
      <c r="B185" s="2" t="s">
        <v>42</v>
      </c>
      <c r="C185" s="5">
        <v>8</v>
      </c>
      <c r="D185" s="5">
        <v>2</v>
      </c>
      <c r="E185" s="5">
        <v>10</v>
      </c>
      <c r="F185" s="5">
        <v>1</v>
      </c>
      <c r="G185" s="5">
        <v>0</v>
      </c>
      <c r="H185" s="5">
        <v>1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1</v>
      </c>
      <c r="P185" s="5">
        <v>1</v>
      </c>
      <c r="Q185" s="5">
        <v>2</v>
      </c>
      <c r="R185" s="5">
        <v>0</v>
      </c>
      <c r="S185" s="5">
        <v>0</v>
      </c>
      <c r="T185" s="5">
        <v>0</v>
      </c>
      <c r="U185" s="5">
        <v>1</v>
      </c>
      <c r="V185" s="5">
        <v>0</v>
      </c>
      <c r="W185" s="5">
        <v>1</v>
      </c>
      <c r="X185" s="5">
        <v>4</v>
      </c>
      <c r="Y185" s="5">
        <v>2</v>
      </c>
      <c r="Z185" s="5">
        <v>6</v>
      </c>
      <c r="AA185" s="5">
        <v>0</v>
      </c>
      <c r="AB185" s="5">
        <v>0</v>
      </c>
      <c r="AC185" s="5">
        <v>0</v>
      </c>
      <c r="AD185" s="5">
        <v>15</v>
      </c>
      <c r="AE185" s="5">
        <v>5</v>
      </c>
      <c r="AF185" s="9">
        <v>20</v>
      </c>
    </row>
    <row r="186" spans="1:32" s="1" customFormat="1" ht="20.100000000000001" customHeight="1">
      <c r="A186" s="3">
        <v>46</v>
      </c>
      <c r="B186" s="2" t="s">
        <v>39</v>
      </c>
      <c r="C186" s="5">
        <v>0</v>
      </c>
      <c r="D186" s="5">
        <v>3</v>
      </c>
      <c r="E186" s="5">
        <v>3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1</v>
      </c>
      <c r="P186" s="5">
        <v>1</v>
      </c>
      <c r="Q186" s="5">
        <v>2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</v>
      </c>
      <c r="Z186" s="5">
        <v>1</v>
      </c>
      <c r="AA186" s="5">
        <v>0</v>
      </c>
      <c r="AB186" s="5">
        <v>0</v>
      </c>
      <c r="AC186" s="5">
        <v>0</v>
      </c>
      <c r="AD186" s="5">
        <v>1</v>
      </c>
      <c r="AE186" s="5">
        <v>5</v>
      </c>
      <c r="AF186" s="9">
        <v>6</v>
      </c>
    </row>
    <row r="187" spans="1:32" s="1" customFormat="1" ht="20.100000000000001" customHeight="1">
      <c r="A187" s="8"/>
      <c r="B187" s="50" t="s">
        <v>53</v>
      </c>
      <c r="C187" s="6">
        <f t="shared" ref="C187:AF187" si="18">SUM(C183:C186)</f>
        <v>11</v>
      </c>
      <c r="D187" s="6">
        <f t="shared" si="18"/>
        <v>6</v>
      </c>
      <c r="E187" s="6">
        <f t="shared" si="18"/>
        <v>17</v>
      </c>
      <c r="F187" s="6">
        <f t="shared" si="18"/>
        <v>4</v>
      </c>
      <c r="G187" s="6">
        <f t="shared" si="18"/>
        <v>1</v>
      </c>
      <c r="H187" s="6">
        <f t="shared" si="18"/>
        <v>5</v>
      </c>
      <c r="I187" s="6">
        <f t="shared" si="18"/>
        <v>1</v>
      </c>
      <c r="J187" s="6">
        <f t="shared" si="18"/>
        <v>0</v>
      </c>
      <c r="K187" s="6">
        <f t="shared" si="18"/>
        <v>1</v>
      </c>
      <c r="L187" s="6">
        <f t="shared" si="18"/>
        <v>0</v>
      </c>
      <c r="M187" s="6">
        <f t="shared" si="18"/>
        <v>0</v>
      </c>
      <c r="N187" s="6">
        <f t="shared" si="18"/>
        <v>0</v>
      </c>
      <c r="O187" s="6">
        <f t="shared" si="18"/>
        <v>3</v>
      </c>
      <c r="P187" s="6">
        <f t="shared" si="18"/>
        <v>2</v>
      </c>
      <c r="Q187" s="6">
        <f t="shared" si="18"/>
        <v>5</v>
      </c>
      <c r="R187" s="6">
        <f t="shared" si="18"/>
        <v>1</v>
      </c>
      <c r="S187" s="6">
        <f t="shared" si="18"/>
        <v>2</v>
      </c>
      <c r="T187" s="6">
        <f t="shared" si="18"/>
        <v>3</v>
      </c>
      <c r="U187" s="6">
        <f t="shared" si="18"/>
        <v>2</v>
      </c>
      <c r="V187" s="6">
        <f t="shared" si="18"/>
        <v>0</v>
      </c>
      <c r="W187" s="6">
        <f t="shared" si="18"/>
        <v>2</v>
      </c>
      <c r="X187" s="6">
        <f t="shared" si="18"/>
        <v>6</v>
      </c>
      <c r="Y187" s="6">
        <f t="shared" si="18"/>
        <v>4</v>
      </c>
      <c r="Z187" s="6">
        <f t="shared" si="18"/>
        <v>10</v>
      </c>
      <c r="AA187" s="6">
        <f t="shared" si="18"/>
        <v>0</v>
      </c>
      <c r="AB187" s="6">
        <f t="shared" si="18"/>
        <v>0</v>
      </c>
      <c r="AC187" s="6">
        <f t="shared" si="18"/>
        <v>0</v>
      </c>
      <c r="AD187" s="6">
        <f t="shared" si="18"/>
        <v>28</v>
      </c>
      <c r="AE187" s="6">
        <f t="shared" si="18"/>
        <v>15</v>
      </c>
      <c r="AF187" s="10">
        <f t="shared" si="18"/>
        <v>43</v>
      </c>
    </row>
    <row r="188" spans="1:32" s="1" customFormat="1" ht="20.100000000000001" customHeight="1">
      <c r="A188" s="502" t="s">
        <v>61</v>
      </c>
      <c r="B188" s="503"/>
      <c r="C188" s="503"/>
      <c r="D188" s="503"/>
      <c r="E188" s="503"/>
      <c r="F188" s="503"/>
      <c r="G188" s="503"/>
      <c r="H188" s="503"/>
      <c r="I188" s="503"/>
      <c r="J188" s="503"/>
      <c r="K188" s="503"/>
      <c r="L188" s="503"/>
      <c r="M188" s="503"/>
      <c r="N188" s="503"/>
      <c r="O188" s="503"/>
      <c r="P188" s="503"/>
      <c r="Q188" s="503"/>
      <c r="R188" s="503"/>
      <c r="S188" s="503"/>
      <c r="T188" s="503"/>
      <c r="U188" s="503"/>
      <c r="V188" s="503"/>
      <c r="W188" s="503"/>
      <c r="X188" s="503"/>
      <c r="Y188" s="503"/>
      <c r="Z188" s="503"/>
      <c r="AA188" s="503"/>
      <c r="AB188" s="503"/>
      <c r="AC188" s="503"/>
      <c r="AD188" s="503"/>
      <c r="AE188" s="503"/>
      <c r="AF188" s="504"/>
    </row>
    <row r="189" spans="1:32" s="1" customFormat="1" ht="20.100000000000001" customHeight="1">
      <c r="A189" s="3">
        <v>47</v>
      </c>
      <c r="B189" s="2" t="s">
        <v>62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</row>
    <row r="190" spans="1:32" s="1" customFormat="1" ht="20.100000000000001" customHeight="1">
      <c r="A190" s="3">
        <v>48</v>
      </c>
      <c r="B190" s="2" t="s">
        <v>56</v>
      </c>
      <c r="C190" s="5">
        <v>1</v>
      </c>
      <c r="D190" s="5">
        <v>5</v>
      </c>
      <c r="E190" s="5">
        <v>6</v>
      </c>
      <c r="F190" s="5">
        <v>2</v>
      </c>
      <c r="G190" s="5">
        <v>4</v>
      </c>
      <c r="H190" s="5">
        <v>6</v>
      </c>
      <c r="I190" s="5">
        <v>1</v>
      </c>
      <c r="J190" s="5">
        <v>0</v>
      </c>
      <c r="K190" s="5">
        <v>1</v>
      </c>
      <c r="L190" s="5">
        <v>0</v>
      </c>
      <c r="M190" s="5">
        <v>0</v>
      </c>
      <c r="N190" s="5">
        <v>0</v>
      </c>
      <c r="O190" s="5">
        <v>3</v>
      </c>
      <c r="P190" s="5">
        <v>3</v>
      </c>
      <c r="Q190" s="5">
        <v>6</v>
      </c>
      <c r="R190" s="5">
        <v>1</v>
      </c>
      <c r="S190" s="5">
        <v>1</v>
      </c>
      <c r="T190" s="5">
        <v>2</v>
      </c>
      <c r="U190" s="5">
        <v>2</v>
      </c>
      <c r="V190" s="5">
        <v>2</v>
      </c>
      <c r="W190" s="5">
        <v>4</v>
      </c>
      <c r="X190" s="5">
        <v>2</v>
      </c>
      <c r="Y190" s="5">
        <v>2</v>
      </c>
      <c r="Z190" s="5">
        <v>4</v>
      </c>
      <c r="AA190" s="5">
        <v>0</v>
      </c>
      <c r="AB190" s="5">
        <v>0</v>
      </c>
      <c r="AC190" s="5">
        <v>0</v>
      </c>
      <c r="AD190" s="5">
        <v>12</v>
      </c>
      <c r="AE190" s="5">
        <v>17</v>
      </c>
      <c r="AF190" s="9">
        <v>29</v>
      </c>
    </row>
    <row r="191" spans="1:32" s="1" customFormat="1" ht="20.100000000000001" customHeight="1">
      <c r="A191" s="3">
        <v>49</v>
      </c>
      <c r="B191" s="2" t="s">
        <v>27</v>
      </c>
      <c r="C191" s="5">
        <v>3</v>
      </c>
      <c r="D191" s="5">
        <v>10</v>
      </c>
      <c r="E191" s="5">
        <v>13</v>
      </c>
      <c r="F191" s="5">
        <v>1</v>
      </c>
      <c r="G191" s="5">
        <v>2</v>
      </c>
      <c r="H191" s="5">
        <v>3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1</v>
      </c>
      <c r="P191" s="5">
        <v>1</v>
      </c>
      <c r="Q191" s="5">
        <v>2</v>
      </c>
      <c r="R191" s="5">
        <v>0</v>
      </c>
      <c r="S191" s="5">
        <v>0</v>
      </c>
      <c r="T191" s="5">
        <v>0</v>
      </c>
      <c r="U191" s="5">
        <v>0</v>
      </c>
      <c r="V191" s="5">
        <v>1</v>
      </c>
      <c r="W191" s="5">
        <v>1</v>
      </c>
      <c r="X191" s="5">
        <v>1</v>
      </c>
      <c r="Y191" s="5">
        <v>1</v>
      </c>
      <c r="Z191" s="5">
        <v>2</v>
      </c>
      <c r="AA191" s="5">
        <v>0</v>
      </c>
      <c r="AB191" s="5">
        <v>0</v>
      </c>
      <c r="AC191" s="5">
        <v>0</v>
      </c>
      <c r="AD191" s="5">
        <v>5</v>
      </c>
      <c r="AE191" s="5">
        <v>10</v>
      </c>
      <c r="AF191" s="9">
        <v>15</v>
      </c>
    </row>
    <row r="192" spans="1:32" s="1" customFormat="1" ht="20.100000000000001" customHeight="1">
      <c r="A192" s="8"/>
      <c r="B192" s="50" t="s">
        <v>53</v>
      </c>
      <c r="C192" s="6">
        <f t="shared" ref="C192:AF192" si="19">SUM(C189:C191)</f>
        <v>4</v>
      </c>
      <c r="D192" s="6">
        <f t="shared" si="19"/>
        <v>15</v>
      </c>
      <c r="E192" s="6">
        <f t="shared" si="19"/>
        <v>19</v>
      </c>
      <c r="F192" s="6">
        <f t="shared" si="19"/>
        <v>3</v>
      </c>
      <c r="G192" s="6">
        <f t="shared" si="19"/>
        <v>6</v>
      </c>
      <c r="H192" s="6">
        <f t="shared" si="19"/>
        <v>9</v>
      </c>
      <c r="I192" s="6">
        <f t="shared" si="19"/>
        <v>1</v>
      </c>
      <c r="J192" s="6">
        <f t="shared" si="19"/>
        <v>0</v>
      </c>
      <c r="K192" s="6">
        <f t="shared" si="19"/>
        <v>1</v>
      </c>
      <c r="L192" s="6">
        <f t="shared" si="19"/>
        <v>0</v>
      </c>
      <c r="M192" s="6">
        <f t="shared" si="19"/>
        <v>0</v>
      </c>
      <c r="N192" s="6">
        <f t="shared" si="19"/>
        <v>0</v>
      </c>
      <c r="O192" s="6">
        <f t="shared" si="19"/>
        <v>4</v>
      </c>
      <c r="P192" s="6">
        <f t="shared" si="19"/>
        <v>4</v>
      </c>
      <c r="Q192" s="6">
        <f t="shared" si="19"/>
        <v>8</v>
      </c>
      <c r="R192" s="6">
        <f t="shared" si="19"/>
        <v>1</v>
      </c>
      <c r="S192" s="6">
        <f t="shared" si="19"/>
        <v>1</v>
      </c>
      <c r="T192" s="6">
        <f t="shared" si="19"/>
        <v>2</v>
      </c>
      <c r="U192" s="6">
        <f t="shared" si="19"/>
        <v>2</v>
      </c>
      <c r="V192" s="6">
        <f t="shared" si="19"/>
        <v>3</v>
      </c>
      <c r="W192" s="6">
        <f t="shared" si="19"/>
        <v>5</v>
      </c>
      <c r="X192" s="6">
        <f t="shared" si="19"/>
        <v>3</v>
      </c>
      <c r="Y192" s="6">
        <f t="shared" si="19"/>
        <v>3</v>
      </c>
      <c r="Z192" s="6">
        <f t="shared" si="19"/>
        <v>6</v>
      </c>
      <c r="AA192" s="6">
        <f t="shared" si="19"/>
        <v>0</v>
      </c>
      <c r="AB192" s="6">
        <f t="shared" si="19"/>
        <v>0</v>
      </c>
      <c r="AC192" s="6">
        <f t="shared" si="19"/>
        <v>0</v>
      </c>
      <c r="AD192" s="6">
        <f t="shared" si="19"/>
        <v>17</v>
      </c>
      <c r="AE192" s="6">
        <f t="shared" si="19"/>
        <v>27</v>
      </c>
      <c r="AF192" s="10">
        <f t="shared" si="19"/>
        <v>44</v>
      </c>
    </row>
    <row r="193" spans="1:32" s="1" customFormat="1" ht="20.100000000000001" customHeight="1">
      <c r="A193" s="502" t="s">
        <v>63</v>
      </c>
      <c r="B193" s="503"/>
      <c r="C193" s="503"/>
      <c r="D193" s="503"/>
      <c r="E193" s="503"/>
      <c r="F193" s="503"/>
      <c r="G193" s="503"/>
      <c r="H193" s="503"/>
      <c r="I193" s="503"/>
      <c r="J193" s="503"/>
      <c r="K193" s="503"/>
      <c r="L193" s="503"/>
      <c r="M193" s="503"/>
      <c r="N193" s="503"/>
      <c r="O193" s="503"/>
      <c r="P193" s="503"/>
      <c r="Q193" s="503"/>
      <c r="R193" s="503"/>
      <c r="S193" s="503"/>
      <c r="T193" s="503"/>
      <c r="U193" s="503"/>
      <c r="V193" s="503"/>
      <c r="W193" s="503"/>
      <c r="X193" s="503"/>
      <c r="Y193" s="503"/>
      <c r="Z193" s="503"/>
      <c r="AA193" s="503"/>
      <c r="AB193" s="503"/>
      <c r="AC193" s="503"/>
      <c r="AD193" s="503"/>
      <c r="AE193" s="503"/>
      <c r="AF193" s="504"/>
    </row>
    <row r="194" spans="1:32" s="1" customFormat="1" ht="20.100000000000001" customHeight="1">
      <c r="A194" s="3">
        <v>50</v>
      </c>
      <c r="B194" s="2" t="s">
        <v>64</v>
      </c>
      <c r="C194" s="5">
        <v>4</v>
      </c>
      <c r="D194" s="5">
        <v>3</v>
      </c>
      <c r="E194" s="5">
        <v>7</v>
      </c>
      <c r="F194" s="5">
        <v>2</v>
      </c>
      <c r="G194" s="5">
        <v>4</v>
      </c>
      <c r="H194" s="5">
        <v>6</v>
      </c>
      <c r="I194" s="5">
        <v>1</v>
      </c>
      <c r="J194" s="5">
        <v>0</v>
      </c>
      <c r="K194" s="5">
        <v>1</v>
      </c>
      <c r="L194" s="5">
        <v>0</v>
      </c>
      <c r="M194" s="5">
        <v>2</v>
      </c>
      <c r="N194" s="5">
        <v>2</v>
      </c>
      <c r="O194" s="5">
        <v>5</v>
      </c>
      <c r="P194" s="5">
        <v>3</v>
      </c>
      <c r="Q194" s="5">
        <v>8</v>
      </c>
      <c r="R194" s="5">
        <v>5</v>
      </c>
      <c r="S194" s="5">
        <v>0</v>
      </c>
      <c r="T194" s="5">
        <v>5</v>
      </c>
      <c r="U194" s="5">
        <v>0</v>
      </c>
      <c r="V194" s="5">
        <v>1</v>
      </c>
      <c r="W194" s="5">
        <v>1</v>
      </c>
      <c r="X194" s="5">
        <v>9</v>
      </c>
      <c r="Y194" s="5">
        <v>9</v>
      </c>
      <c r="Z194" s="5">
        <v>18</v>
      </c>
      <c r="AA194" s="5">
        <v>0</v>
      </c>
      <c r="AB194" s="5">
        <v>0</v>
      </c>
      <c r="AC194" s="5">
        <v>0</v>
      </c>
      <c r="AD194" s="5">
        <v>26</v>
      </c>
      <c r="AE194" s="5">
        <v>22</v>
      </c>
      <c r="AF194" s="9">
        <v>48</v>
      </c>
    </row>
    <row r="195" spans="1:32" s="1" customFormat="1" ht="20.100000000000001" customHeight="1">
      <c r="A195" s="3">
        <v>51</v>
      </c>
      <c r="B195" s="2" t="s">
        <v>65</v>
      </c>
      <c r="C195" s="5">
        <v>1</v>
      </c>
      <c r="D195" s="5">
        <v>0</v>
      </c>
      <c r="E195" s="5">
        <v>1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3</v>
      </c>
      <c r="S195" s="5">
        <v>0</v>
      </c>
      <c r="T195" s="5">
        <v>3</v>
      </c>
      <c r="U195" s="5">
        <v>0</v>
      </c>
      <c r="V195" s="5">
        <v>0</v>
      </c>
      <c r="W195" s="5">
        <v>0</v>
      </c>
      <c r="X195" s="5">
        <v>1</v>
      </c>
      <c r="Y195" s="5">
        <v>1</v>
      </c>
      <c r="Z195" s="5">
        <v>2</v>
      </c>
      <c r="AA195" s="5">
        <v>0</v>
      </c>
      <c r="AB195" s="5">
        <v>0</v>
      </c>
      <c r="AC195" s="5">
        <v>0</v>
      </c>
      <c r="AD195" s="5">
        <v>5</v>
      </c>
      <c r="AE195" s="5">
        <v>1</v>
      </c>
      <c r="AF195" s="9">
        <v>6</v>
      </c>
    </row>
    <row r="196" spans="1:32" s="1" customFormat="1" ht="20.100000000000001" customHeight="1">
      <c r="A196" s="8"/>
      <c r="B196" s="50" t="s">
        <v>53</v>
      </c>
      <c r="C196" s="6">
        <f t="shared" ref="C196:AF196" si="20">SUM(C194:C195)</f>
        <v>5</v>
      </c>
      <c r="D196" s="6">
        <f t="shared" si="20"/>
        <v>3</v>
      </c>
      <c r="E196" s="6">
        <f t="shared" si="20"/>
        <v>8</v>
      </c>
      <c r="F196" s="6">
        <f t="shared" si="20"/>
        <v>2</v>
      </c>
      <c r="G196" s="6">
        <f t="shared" si="20"/>
        <v>4</v>
      </c>
      <c r="H196" s="6">
        <f t="shared" si="20"/>
        <v>6</v>
      </c>
      <c r="I196" s="6">
        <f t="shared" si="20"/>
        <v>1</v>
      </c>
      <c r="J196" s="6">
        <f t="shared" si="20"/>
        <v>0</v>
      </c>
      <c r="K196" s="6">
        <f t="shared" si="20"/>
        <v>1</v>
      </c>
      <c r="L196" s="6">
        <f t="shared" si="20"/>
        <v>0</v>
      </c>
      <c r="M196" s="6">
        <f t="shared" si="20"/>
        <v>2</v>
      </c>
      <c r="N196" s="6">
        <f t="shared" si="20"/>
        <v>2</v>
      </c>
      <c r="O196" s="6">
        <f t="shared" si="20"/>
        <v>5</v>
      </c>
      <c r="P196" s="6">
        <f t="shared" si="20"/>
        <v>3</v>
      </c>
      <c r="Q196" s="6">
        <f t="shared" si="20"/>
        <v>8</v>
      </c>
      <c r="R196" s="6">
        <f t="shared" si="20"/>
        <v>8</v>
      </c>
      <c r="S196" s="6">
        <f t="shared" si="20"/>
        <v>0</v>
      </c>
      <c r="T196" s="6">
        <f t="shared" si="20"/>
        <v>8</v>
      </c>
      <c r="U196" s="6">
        <f t="shared" si="20"/>
        <v>0</v>
      </c>
      <c r="V196" s="6">
        <f t="shared" si="20"/>
        <v>1</v>
      </c>
      <c r="W196" s="6">
        <f t="shared" si="20"/>
        <v>1</v>
      </c>
      <c r="X196" s="6">
        <f t="shared" si="20"/>
        <v>10</v>
      </c>
      <c r="Y196" s="6">
        <f t="shared" si="20"/>
        <v>10</v>
      </c>
      <c r="Z196" s="6">
        <f t="shared" si="20"/>
        <v>20</v>
      </c>
      <c r="AA196" s="6">
        <f t="shared" si="20"/>
        <v>0</v>
      </c>
      <c r="AB196" s="6">
        <f t="shared" si="20"/>
        <v>0</v>
      </c>
      <c r="AC196" s="6">
        <f t="shared" si="20"/>
        <v>0</v>
      </c>
      <c r="AD196" s="6">
        <f t="shared" si="20"/>
        <v>31</v>
      </c>
      <c r="AE196" s="6">
        <f t="shared" si="20"/>
        <v>23</v>
      </c>
      <c r="AF196" s="10">
        <f t="shared" si="20"/>
        <v>54</v>
      </c>
    </row>
    <row r="197" spans="1:32" s="1" customFormat="1" ht="20.100000000000001" customHeight="1">
      <c r="A197" s="505" t="s">
        <v>66</v>
      </c>
      <c r="B197" s="506"/>
      <c r="C197" s="506"/>
      <c r="D197" s="506"/>
      <c r="E197" s="506"/>
      <c r="F197" s="506"/>
      <c r="G197" s="506"/>
      <c r="H197" s="506"/>
      <c r="I197" s="506"/>
      <c r="J197" s="506"/>
      <c r="K197" s="506"/>
      <c r="L197" s="506"/>
      <c r="M197" s="506"/>
      <c r="N197" s="506"/>
      <c r="O197" s="506"/>
      <c r="P197" s="506"/>
      <c r="Q197" s="506"/>
      <c r="R197" s="506"/>
      <c r="S197" s="506"/>
      <c r="T197" s="506"/>
      <c r="U197" s="506"/>
      <c r="V197" s="506"/>
      <c r="W197" s="506"/>
      <c r="X197" s="506"/>
      <c r="Y197" s="506"/>
      <c r="Z197" s="506"/>
      <c r="AA197" s="506"/>
      <c r="AB197" s="506"/>
      <c r="AC197" s="506"/>
      <c r="AD197" s="506"/>
      <c r="AE197" s="506"/>
      <c r="AF197" s="507"/>
    </row>
    <row r="198" spans="1:32" s="1" customFormat="1" ht="20.100000000000001" customHeight="1">
      <c r="A198" s="11">
        <v>51</v>
      </c>
      <c r="B198" s="12" t="s">
        <v>56</v>
      </c>
      <c r="C198" s="13">
        <v>1</v>
      </c>
      <c r="D198" s="13">
        <v>3</v>
      </c>
      <c r="E198" s="13">
        <v>4</v>
      </c>
      <c r="F198" s="13">
        <v>1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1</v>
      </c>
      <c r="O198" s="13">
        <v>4</v>
      </c>
      <c r="P198" s="13">
        <v>3</v>
      </c>
      <c r="Q198" s="13">
        <v>7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1</v>
      </c>
      <c r="Y198" s="13">
        <v>1</v>
      </c>
      <c r="Z198" s="13">
        <v>2</v>
      </c>
      <c r="AA198" s="13">
        <v>0</v>
      </c>
      <c r="AB198" s="13">
        <v>0</v>
      </c>
      <c r="AC198" s="13">
        <v>0</v>
      </c>
      <c r="AD198" s="13">
        <v>7</v>
      </c>
      <c r="AE198" s="13">
        <v>8</v>
      </c>
      <c r="AF198" s="14">
        <v>15</v>
      </c>
    </row>
    <row r="199" spans="1:32" s="1" customFormat="1" ht="20.100000000000001" customHeight="1">
      <c r="A199" s="11">
        <v>52</v>
      </c>
      <c r="B199" s="12" t="s">
        <v>29</v>
      </c>
      <c r="C199" s="13">
        <v>8</v>
      </c>
      <c r="D199" s="13">
        <v>15</v>
      </c>
      <c r="E199" s="13">
        <v>23</v>
      </c>
      <c r="F199" s="13">
        <v>1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1</v>
      </c>
      <c r="O199" s="13">
        <v>1</v>
      </c>
      <c r="P199" s="13">
        <v>7</v>
      </c>
      <c r="Q199" s="13">
        <v>8</v>
      </c>
      <c r="R199" s="13">
        <v>2</v>
      </c>
      <c r="S199" s="13">
        <v>1</v>
      </c>
      <c r="T199" s="13">
        <v>3</v>
      </c>
      <c r="U199" s="13">
        <v>0</v>
      </c>
      <c r="V199" s="13">
        <v>2</v>
      </c>
      <c r="W199" s="13">
        <v>2</v>
      </c>
      <c r="X199" s="13">
        <v>6</v>
      </c>
      <c r="Y199" s="13">
        <v>5</v>
      </c>
      <c r="Z199" s="13">
        <v>11</v>
      </c>
      <c r="AA199" s="13">
        <v>0</v>
      </c>
      <c r="AB199" s="13">
        <v>0</v>
      </c>
      <c r="AC199" s="13">
        <v>0</v>
      </c>
      <c r="AD199" s="13">
        <v>18</v>
      </c>
      <c r="AE199" s="13">
        <v>31</v>
      </c>
      <c r="AF199" s="14">
        <v>49</v>
      </c>
    </row>
    <row r="200" spans="1:32" s="1" customFormat="1" ht="20.100000000000001" customHeight="1">
      <c r="A200" s="16"/>
      <c r="B200" s="53" t="s">
        <v>53</v>
      </c>
      <c r="C200" s="17">
        <f t="shared" ref="C200:AF200" si="21">SUM(C198:C199)</f>
        <v>9</v>
      </c>
      <c r="D200" s="17">
        <f t="shared" si="21"/>
        <v>18</v>
      </c>
      <c r="E200" s="17">
        <f t="shared" si="21"/>
        <v>27</v>
      </c>
      <c r="F200" s="17">
        <f t="shared" si="21"/>
        <v>2</v>
      </c>
      <c r="G200" s="17">
        <f t="shared" si="21"/>
        <v>0</v>
      </c>
      <c r="H200" s="17">
        <f t="shared" si="21"/>
        <v>2</v>
      </c>
      <c r="I200" s="17">
        <f t="shared" si="21"/>
        <v>0</v>
      </c>
      <c r="J200" s="17">
        <f t="shared" si="21"/>
        <v>0</v>
      </c>
      <c r="K200" s="17">
        <f t="shared" si="21"/>
        <v>0</v>
      </c>
      <c r="L200" s="17">
        <f t="shared" si="21"/>
        <v>0</v>
      </c>
      <c r="M200" s="17">
        <f t="shared" si="21"/>
        <v>2</v>
      </c>
      <c r="N200" s="17">
        <f t="shared" si="21"/>
        <v>2</v>
      </c>
      <c r="O200" s="17">
        <f t="shared" si="21"/>
        <v>5</v>
      </c>
      <c r="P200" s="17">
        <f t="shared" si="21"/>
        <v>10</v>
      </c>
      <c r="Q200" s="17">
        <f t="shared" si="21"/>
        <v>15</v>
      </c>
      <c r="R200" s="17">
        <f t="shared" si="21"/>
        <v>2</v>
      </c>
      <c r="S200" s="17">
        <f t="shared" si="21"/>
        <v>1</v>
      </c>
      <c r="T200" s="17">
        <f t="shared" si="21"/>
        <v>3</v>
      </c>
      <c r="U200" s="17">
        <f t="shared" si="21"/>
        <v>0</v>
      </c>
      <c r="V200" s="17">
        <f t="shared" si="21"/>
        <v>2</v>
      </c>
      <c r="W200" s="17">
        <f t="shared" si="21"/>
        <v>2</v>
      </c>
      <c r="X200" s="17">
        <f t="shared" si="21"/>
        <v>7</v>
      </c>
      <c r="Y200" s="17">
        <f t="shared" si="21"/>
        <v>6</v>
      </c>
      <c r="Z200" s="17">
        <f t="shared" si="21"/>
        <v>13</v>
      </c>
      <c r="AA200" s="17">
        <f t="shared" si="21"/>
        <v>0</v>
      </c>
      <c r="AB200" s="17">
        <f t="shared" si="21"/>
        <v>0</v>
      </c>
      <c r="AC200" s="17">
        <f t="shared" si="21"/>
        <v>0</v>
      </c>
      <c r="AD200" s="17">
        <f t="shared" si="21"/>
        <v>25</v>
      </c>
      <c r="AE200" s="17">
        <f t="shared" si="21"/>
        <v>39</v>
      </c>
      <c r="AF200" s="18">
        <f t="shared" si="21"/>
        <v>64</v>
      </c>
    </row>
    <row r="201" spans="1:32" s="1" customFormat="1" ht="20.100000000000001" customHeight="1">
      <c r="A201" s="502" t="s">
        <v>74</v>
      </c>
      <c r="B201" s="503"/>
      <c r="C201" s="503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503"/>
      <c r="O201" s="503"/>
      <c r="P201" s="503"/>
      <c r="Q201" s="503"/>
      <c r="R201" s="503"/>
      <c r="S201" s="503"/>
      <c r="T201" s="503"/>
      <c r="U201" s="503"/>
      <c r="V201" s="503"/>
      <c r="W201" s="503"/>
      <c r="X201" s="503"/>
      <c r="Y201" s="503"/>
      <c r="Z201" s="503"/>
      <c r="AA201" s="503"/>
      <c r="AB201" s="503"/>
      <c r="AC201" s="503"/>
      <c r="AD201" s="503"/>
      <c r="AE201" s="503"/>
      <c r="AF201" s="504"/>
    </row>
    <row r="202" spans="1:32" s="1" customFormat="1" ht="20.100000000000001" customHeight="1">
      <c r="A202" s="3">
        <v>61</v>
      </c>
      <c r="B202" s="4" t="s">
        <v>20</v>
      </c>
      <c r="C202" s="5">
        <v>0</v>
      </c>
      <c r="D202" s="5">
        <v>0</v>
      </c>
      <c r="E202" s="5">
        <v>0</v>
      </c>
      <c r="F202" s="5">
        <v>2</v>
      </c>
      <c r="G202" s="5">
        <v>1</v>
      </c>
      <c r="H202" s="5">
        <v>3</v>
      </c>
      <c r="I202" s="5">
        <v>0</v>
      </c>
      <c r="J202" s="5">
        <v>1</v>
      </c>
      <c r="K202" s="5">
        <v>1</v>
      </c>
      <c r="L202" s="5">
        <v>1</v>
      </c>
      <c r="M202" s="5">
        <v>0</v>
      </c>
      <c r="N202" s="5">
        <v>1</v>
      </c>
      <c r="O202" s="5">
        <v>0</v>
      </c>
      <c r="P202" s="5">
        <v>0</v>
      </c>
      <c r="Q202" s="5">
        <v>0</v>
      </c>
      <c r="R202" s="5">
        <v>2</v>
      </c>
      <c r="S202" s="5">
        <v>0</v>
      </c>
      <c r="T202" s="5">
        <v>2</v>
      </c>
      <c r="U202" s="5">
        <v>0</v>
      </c>
      <c r="V202" s="5">
        <v>0</v>
      </c>
      <c r="W202" s="5">
        <v>0</v>
      </c>
      <c r="X202" s="5">
        <v>1</v>
      </c>
      <c r="Y202" s="5">
        <v>2</v>
      </c>
      <c r="Z202" s="5">
        <v>3</v>
      </c>
      <c r="AA202" s="5">
        <v>0</v>
      </c>
      <c r="AB202" s="5">
        <v>0</v>
      </c>
      <c r="AC202" s="5">
        <v>0</v>
      </c>
      <c r="AD202" s="5">
        <v>4</v>
      </c>
      <c r="AE202" s="5">
        <v>6</v>
      </c>
      <c r="AF202" s="9">
        <v>10</v>
      </c>
    </row>
    <row r="203" spans="1:32" s="1" customFormat="1" ht="20.100000000000001" customHeight="1">
      <c r="A203" s="3">
        <v>62</v>
      </c>
      <c r="B203" s="4" t="s">
        <v>75</v>
      </c>
      <c r="C203" s="5">
        <v>0</v>
      </c>
      <c r="D203" s="5">
        <v>0</v>
      </c>
      <c r="E203" s="5">
        <v>0</v>
      </c>
      <c r="F203" s="5">
        <v>4</v>
      </c>
      <c r="G203" s="5">
        <v>3</v>
      </c>
      <c r="H203" s="5">
        <v>7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1</v>
      </c>
      <c r="Q203" s="5">
        <v>1</v>
      </c>
      <c r="R203" s="5">
        <v>0</v>
      </c>
      <c r="S203" s="5">
        <v>0</v>
      </c>
      <c r="T203" s="5">
        <v>0</v>
      </c>
      <c r="U203" s="5">
        <v>0</v>
      </c>
      <c r="V203" s="5">
        <v>2</v>
      </c>
      <c r="W203" s="5">
        <v>2</v>
      </c>
      <c r="X203" s="5">
        <v>0</v>
      </c>
      <c r="Y203" s="5">
        <v>1</v>
      </c>
      <c r="Z203" s="5">
        <v>1</v>
      </c>
      <c r="AA203" s="5">
        <v>0</v>
      </c>
      <c r="AB203" s="5">
        <v>0</v>
      </c>
      <c r="AC203" s="5">
        <v>0</v>
      </c>
      <c r="AD203" s="5">
        <v>4</v>
      </c>
      <c r="AE203" s="5">
        <v>7</v>
      </c>
      <c r="AF203" s="9">
        <v>11</v>
      </c>
    </row>
    <row r="204" spans="1:32" s="1" customFormat="1" ht="20.100000000000001" customHeight="1">
      <c r="A204" s="3"/>
      <c r="B204" s="50" t="s">
        <v>53</v>
      </c>
      <c r="C204" s="6">
        <f t="shared" ref="C204:AF204" si="22">SUM(C202:C203)</f>
        <v>0</v>
      </c>
      <c r="D204" s="6">
        <f t="shared" si="22"/>
        <v>0</v>
      </c>
      <c r="E204" s="6">
        <f t="shared" si="22"/>
        <v>0</v>
      </c>
      <c r="F204" s="6">
        <f t="shared" si="22"/>
        <v>6</v>
      </c>
      <c r="G204" s="6">
        <f t="shared" si="22"/>
        <v>4</v>
      </c>
      <c r="H204" s="6">
        <f t="shared" si="22"/>
        <v>10</v>
      </c>
      <c r="I204" s="6">
        <f t="shared" si="22"/>
        <v>0</v>
      </c>
      <c r="J204" s="6">
        <f t="shared" si="22"/>
        <v>1</v>
      </c>
      <c r="K204" s="6">
        <f t="shared" si="22"/>
        <v>1</v>
      </c>
      <c r="L204" s="6">
        <f t="shared" si="22"/>
        <v>1</v>
      </c>
      <c r="M204" s="6">
        <f t="shared" si="22"/>
        <v>0</v>
      </c>
      <c r="N204" s="6">
        <f t="shared" si="22"/>
        <v>1</v>
      </c>
      <c r="O204" s="6">
        <f t="shared" si="22"/>
        <v>0</v>
      </c>
      <c r="P204" s="6">
        <f t="shared" si="22"/>
        <v>1</v>
      </c>
      <c r="Q204" s="6">
        <f t="shared" si="22"/>
        <v>1</v>
      </c>
      <c r="R204" s="6">
        <f t="shared" si="22"/>
        <v>2</v>
      </c>
      <c r="S204" s="6">
        <f t="shared" si="22"/>
        <v>0</v>
      </c>
      <c r="T204" s="6">
        <f t="shared" si="22"/>
        <v>2</v>
      </c>
      <c r="U204" s="6">
        <f t="shared" si="22"/>
        <v>0</v>
      </c>
      <c r="V204" s="6">
        <f t="shared" si="22"/>
        <v>2</v>
      </c>
      <c r="W204" s="6">
        <f t="shared" si="22"/>
        <v>2</v>
      </c>
      <c r="X204" s="6">
        <f t="shared" si="22"/>
        <v>1</v>
      </c>
      <c r="Y204" s="6">
        <f t="shared" si="22"/>
        <v>3</v>
      </c>
      <c r="Z204" s="6">
        <f t="shared" si="22"/>
        <v>4</v>
      </c>
      <c r="AA204" s="6">
        <f t="shared" si="22"/>
        <v>0</v>
      </c>
      <c r="AB204" s="6">
        <f t="shared" si="22"/>
        <v>0</v>
      </c>
      <c r="AC204" s="6">
        <f t="shared" si="22"/>
        <v>0</v>
      </c>
      <c r="AD204" s="6">
        <f t="shared" si="22"/>
        <v>8</v>
      </c>
      <c r="AE204" s="6">
        <f t="shared" si="22"/>
        <v>13</v>
      </c>
      <c r="AF204" s="10">
        <f t="shared" si="22"/>
        <v>21</v>
      </c>
    </row>
    <row r="205" spans="1:32" s="1" customFormat="1" ht="20.100000000000001" customHeight="1">
      <c r="A205" s="502" t="s">
        <v>76</v>
      </c>
      <c r="B205" s="503"/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  <c r="AA205" s="503"/>
      <c r="AB205" s="503"/>
      <c r="AC205" s="503"/>
      <c r="AD205" s="503"/>
      <c r="AE205" s="503"/>
      <c r="AF205" s="504"/>
    </row>
    <row r="206" spans="1:32" s="1" customFormat="1" ht="20.100000000000001" customHeight="1">
      <c r="A206" s="3">
        <v>65</v>
      </c>
      <c r="B206" s="4" t="s">
        <v>40</v>
      </c>
      <c r="C206" s="5">
        <v>2</v>
      </c>
      <c r="D206" s="5">
        <v>3</v>
      </c>
      <c r="E206" s="5">
        <v>5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1</v>
      </c>
      <c r="N206" s="5">
        <v>1</v>
      </c>
      <c r="O206" s="5">
        <v>2</v>
      </c>
      <c r="P206" s="5">
        <v>0</v>
      </c>
      <c r="Q206" s="5">
        <v>2</v>
      </c>
      <c r="R206" s="5">
        <v>0</v>
      </c>
      <c r="S206" s="5">
        <v>0</v>
      </c>
      <c r="T206" s="5">
        <v>0</v>
      </c>
      <c r="U206" s="5">
        <v>0</v>
      </c>
      <c r="V206" s="5">
        <v>1</v>
      </c>
      <c r="W206" s="5">
        <v>1</v>
      </c>
      <c r="X206" s="5">
        <v>3</v>
      </c>
      <c r="Y206" s="5">
        <v>3</v>
      </c>
      <c r="Z206" s="5">
        <v>6</v>
      </c>
      <c r="AA206" s="5">
        <v>0</v>
      </c>
      <c r="AB206" s="5">
        <v>0</v>
      </c>
      <c r="AC206" s="5">
        <v>0</v>
      </c>
      <c r="AD206" s="5">
        <v>7</v>
      </c>
      <c r="AE206" s="5">
        <v>8</v>
      </c>
      <c r="AF206" s="9">
        <v>15</v>
      </c>
    </row>
    <row r="207" spans="1:32" s="1" customFormat="1" ht="20.100000000000001" customHeight="1">
      <c r="A207" s="3">
        <v>66</v>
      </c>
      <c r="B207" s="4" t="s">
        <v>42</v>
      </c>
      <c r="C207" s="5">
        <v>4</v>
      </c>
      <c r="D207" s="5">
        <v>3</v>
      </c>
      <c r="E207" s="5">
        <v>7</v>
      </c>
      <c r="F207" s="5">
        <v>1</v>
      </c>
      <c r="G207" s="5">
        <v>0</v>
      </c>
      <c r="H207" s="5">
        <v>1</v>
      </c>
      <c r="I207" s="5">
        <v>1</v>
      </c>
      <c r="J207" s="5">
        <v>0</v>
      </c>
      <c r="K207" s="5">
        <v>1</v>
      </c>
      <c r="L207" s="5">
        <v>0</v>
      </c>
      <c r="M207" s="5">
        <v>0</v>
      </c>
      <c r="N207" s="5">
        <v>0</v>
      </c>
      <c r="O207" s="5">
        <v>1</v>
      </c>
      <c r="P207" s="5">
        <v>0</v>
      </c>
      <c r="Q207" s="5">
        <v>1</v>
      </c>
      <c r="R207" s="5">
        <v>1</v>
      </c>
      <c r="S207" s="5">
        <v>0</v>
      </c>
      <c r="T207" s="5">
        <v>1</v>
      </c>
      <c r="U207" s="5">
        <v>3</v>
      </c>
      <c r="V207" s="5">
        <v>0</v>
      </c>
      <c r="W207" s="5">
        <v>3</v>
      </c>
      <c r="X207" s="5">
        <v>3</v>
      </c>
      <c r="Y207" s="5">
        <v>1</v>
      </c>
      <c r="Z207" s="5">
        <v>4</v>
      </c>
      <c r="AA207" s="5">
        <v>0</v>
      </c>
      <c r="AB207" s="5">
        <v>0</v>
      </c>
      <c r="AC207" s="5">
        <v>0</v>
      </c>
      <c r="AD207" s="5">
        <v>14</v>
      </c>
      <c r="AE207" s="5">
        <v>4</v>
      </c>
      <c r="AF207" s="9">
        <v>18</v>
      </c>
    </row>
    <row r="208" spans="1:32" s="1" customFormat="1" ht="20.100000000000001" customHeight="1">
      <c r="A208" s="3"/>
      <c r="B208" s="50" t="s">
        <v>53</v>
      </c>
      <c r="C208" s="6">
        <f t="shared" ref="C208:AF208" si="23">SUM(C206:C207)</f>
        <v>6</v>
      </c>
      <c r="D208" s="6">
        <f t="shared" si="23"/>
        <v>6</v>
      </c>
      <c r="E208" s="6">
        <f t="shared" si="23"/>
        <v>12</v>
      </c>
      <c r="F208" s="6">
        <f t="shared" si="23"/>
        <v>1</v>
      </c>
      <c r="G208" s="6">
        <f t="shared" si="23"/>
        <v>0</v>
      </c>
      <c r="H208" s="6">
        <f t="shared" si="23"/>
        <v>1</v>
      </c>
      <c r="I208" s="6">
        <f t="shared" si="23"/>
        <v>1</v>
      </c>
      <c r="J208" s="6">
        <f t="shared" si="23"/>
        <v>0</v>
      </c>
      <c r="K208" s="6">
        <f t="shared" si="23"/>
        <v>1</v>
      </c>
      <c r="L208" s="6">
        <f t="shared" si="23"/>
        <v>0</v>
      </c>
      <c r="M208" s="6">
        <f t="shared" si="23"/>
        <v>1</v>
      </c>
      <c r="N208" s="6">
        <f t="shared" si="23"/>
        <v>1</v>
      </c>
      <c r="O208" s="6">
        <f t="shared" si="23"/>
        <v>3</v>
      </c>
      <c r="P208" s="6">
        <f t="shared" si="23"/>
        <v>0</v>
      </c>
      <c r="Q208" s="6">
        <f t="shared" si="23"/>
        <v>3</v>
      </c>
      <c r="R208" s="6">
        <f t="shared" si="23"/>
        <v>1</v>
      </c>
      <c r="S208" s="6">
        <f t="shared" si="23"/>
        <v>0</v>
      </c>
      <c r="T208" s="6">
        <f t="shared" si="23"/>
        <v>1</v>
      </c>
      <c r="U208" s="6">
        <f t="shared" si="23"/>
        <v>3</v>
      </c>
      <c r="V208" s="6">
        <f t="shared" si="23"/>
        <v>1</v>
      </c>
      <c r="W208" s="6">
        <f t="shared" si="23"/>
        <v>4</v>
      </c>
      <c r="X208" s="6">
        <f t="shared" si="23"/>
        <v>6</v>
      </c>
      <c r="Y208" s="6">
        <f t="shared" si="23"/>
        <v>4</v>
      </c>
      <c r="Z208" s="6">
        <f t="shared" si="23"/>
        <v>10</v>
      </c>
      <c r="AA208" s="6">
        <f t="shared" si="23"/>
        <v>0</v>
      </c>
      <c r="AB208" s="6">
        <f t="shared" si="23"/>
        <v>0</v>
      </c>
      <c r="AC208" s="6">
        <f t="shared" si="23"/>
        <v>0</v>
      </c>
      <c r="AD208" s="6">
        <f t="shared" si="23"/>
        <v>21</v>
      </c>
      <c r="AE208" s="6">
        <f t="shared" si="23"/>
        <v>12</v>
      </c>
      <c r="AF208" s="10">
        <f t="shared" si="23"/>
        <v>33</v>
      </c>
    </row>
    <row r="209" spans="1:32" s="1" customFormat="1" ht="20.100000000000001" customHeight="1">
      <c r="A209" s="502" t="s">
        <v>77</v>
      </c>
      <c r="B209" s="503"/>
      <c r="C209" s="503"/>
      <c r="D209" s="503"/>
      <c r="E209" s="503"/>
      <c r="F209" s="503"/>
      <c r="G209" s="503"/>
      <c r="H209" s="503"/>
      <c r="I209" s="503"/>
      <c r="J209" s="503"/>
      <c r="K209" s="503"/>
      <c r="L209" s="503"/>
      <c r="M209" s="503"/>
      <c r="N209" s="503"/>
      <c r="O209" s="503"/>
      <c r="P209" s="503"/>
      <c r="Q209" s="503"/>
      <c r="R209" s="503"/>
      <c r="S209" s="503"/>
      <c r="T209" s="503"/>
      <c r="U209" s="503"/>
      <c r="V209" s="503"/>
      <c r="W209" s="503"/>
      <c r="X209" s="503"/>
      <c r="Y209" s="503"/>
      <c r="Z209" s="503"/>
      <c r="AA209" s="503"/>
      <c r="AB209" s="503"/>
      <c r="AC209" s="503"/>
      <c r="AD209" s="503"/>
      <c r="AE209" s="503"/>
      <c r="AF209" s="504"/>
    </row>
    <row r="210" spans="1:32" s="1" customFormat="1" ht="20.100000000000001" customHeight="1">
      <c r="A210" s="3">
        <v>67</v>
      </c>
      <c r="B210" s="4" t="s">
        <v>20</v>
      </c>
      <c r="C210" s="5">
        <v>0</v>
      </c>
      <c r="D210" s="5">
        <v>2</v>
      </c>
      <c r="E210" s="5">
        <v>2</v>
      </c>
      <c r="F210" s="5">
        <v>2</v>
      </c>
      <c r="G210" s="5">
        <v>0</v>
      </c>
      <c r="H210" s="5">
        <v>2</v>
      </c>
      <c r="I210" s="5">
        <v>1</v>
      </c>
      <c r="J210" s="5">
        <v>0</v>
      </c>
      <c r="K210" s="5">
        <v>1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1</v>
      </c>
      <c r="T210" s="5">
        <v>1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3</v>
      </c>
      <c r="AE210" s="5">
        <v>3</v>
      </c>
      <c r="AF210" s="9">
        <v>6</v>
      </c>
    </row>
    <row r="211" spans="1:32" s="1" customFormat="1" ht="20.100000000000001" customHeight="1">
      <c r="A211" s="3">
        <v>68</v>
      </c>
      <c r="B211" s="4" t="s">
        <v>78</v>
      </c>
      <c r="C211" s="5">
        <v>0</v>
      </c>
      <c r="D211" s="5">
        <v>2</v>
      </c>
      <c r="E211" s="5">
        <v>2</v>
      </c>
      <c r="F211" s="5">
        <v>0</v>
      </c>
      <c r="G211" s="5">
        <v>0</v>
      </c>
      <c r="H211" s="5">
        <v>0</v>
      </c>
      <c r="I211" s="5">
        <v>0</v>
      </c>
      <c r="J211" s="5">
        <v>1</v>
      </c>
      <c r="K211" s="5">
        <v>1</v>
      </c>
      <c r="L211" s="5">
        <v>0</v>
      </c>
      <c r="M211" s="5">
        <v>1</v>
      </c>
      <c r="N211" s="5">
        <v>1</v>
      </c>
      <c r="O211" s="5">
        <v>4</v>
      </c>
      <c r="P211" s="5">
        <v>1</v>
      </c>
      <c r="Q211" s="5">
        <v>5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2</v>
      </c>
      <c r="Y211" s="5">
        <v>0</v>
      </c>
      <c r="Z211" s="5">
        <v>2</v>
      </c>
      <c r="AA211" s="5">
        <v>0</v>
      </c>
      <c r="AB211" s="5">
        <v>0</v>
      </c>
      <c r="AC211" s="5">
        <v>0</v>
      </c>
      <c r="AD211" s="5">
        <v>6</v>
      </c>
      <c r="AE211" s="5">
        <v>5</v>
      </c>
      <c r="AF211" s="9">
        <v>11</v>
      </c>
    </row>
    <row r="212" spans="1:32" s="1" customFormat="1" ht="20.100000000000001" customHeight="1">
      <c r="A212" s="3"/>
      <c r="B212" s="50" t="s">
        <v>53</v>
      </c>
      <c r="C212" s="6">
        <f t="shared" ref="C212:AF212" si="24">SUM(C210:C211)</f>
        <v>0</v>
      </c>
      <c r="D212" s="6">
        <f t="shared" si="24"/>
        <v>4</v>
      </c>
      <c r="E212" s="6">
        <f t="shared" si="24"/>
        <v>4</v>
      </c>
      <c r="F212" s="6">
        <f t="shared" si="24"/>
        <v>2</v>
      </c>
      <c r="G212" s="6">
        <f t="shared" si="24"/>
        <v>0</v>
      </c>
      <c r="H212" s="6">
        <f t="shared" si="24"/>
        <v>2</v>
      </c>
      <c r="I212" s="6">
        <f t="shared" si="24"/>
        <v>1</v>
      </c>
      <c r="J212" s="6">
        <f t="shared" si="24"/>
        <v>1</v>
      </c>
      <c r="K212" s="6">
        <f t="shared" si="24"/>
        <v>2</v>
      </c>
      <c r="L212" s="6">
        <f t="shared" si="24"/>
        <v>0</v>
      </c>
      <c r="M212" s="6">
        <f t="shared" si="24"/>
        <v>1</v>
      </c>
      <c r="N212" s="6">
        <f t="shared" si="24"/>
        <v>1</v>
      </c>
      <c r="O212" s="6">
        <f t="shared" si="24"/>
        <v>4</v>
      </c>
      <c r="P212" s="6">
        <f t="shared" si="24"/>
        <v>1</v>
      </c>
      <c r="Q212" s="6">
        <f t="shared" si="24"/>
        <v>5</v>
      </c>
      <c r="R212" s="6">
        <f t="shared" si="24"/>
        <v>0</v>
      </c>
      <c r="S212" s="6">
        <f t="shared" si="24"/>
        <v>1</v>
      </c>
      <c r="T212" s="6">
        <f t="shared" si="24"/>
        <v>1</v>
      </c>
      <c r="U212" s="6">
        <f t="shared" si="24"/>
        <v>0</v>
      </c>
      <c r="V212" s="6">
        <f t="shared" si="24"/>
        <v>0</v>
      </c>
      <c r="W212" s="6">
        <f t="shared" si="24"/>
        <v>0</v>
      </c>
      <c r="X212" s="6">
        <f t="shared" si="24"/>
        <v>2</v>
      </c>
      <c r="Y212" s="6">
        <f t="shared" si="24"/>
        <v>0</v>
      </c>
      <c r="Z212" s="6">
        <f t="shared" si="24"/>
        <v>2</v>
      </c>
      <c r="AA212" s="6">
        <f t="shared" si="24"/>
        <v>0</v>
      </c>
      <c r="AB212" s="6">
        <f t="shared" si="24"/>
        <v>0</v>
      </c>
      <c r="AC212" s="6">
        <f t="shared" si="24"/>
        <v>0</v>
      </c>
      <c r="AD212" s="6">
        <f t="shared" si="24"/>
        <v>9</v>
      </c>
      <c r="AE212" s="6">
        <f t="shared" si="24"/>
        <v>8</v>
      </c>
      <c r="AF212" s="10">
        <f t="shared" si="24"/>
        <v>17</v>
      </c>
    </row>
    <row r="213" spans="1:32" s="1" customFormat="1" ht="20.100000000000001" customHeight="1">
      <c r="A213" s="505" t="s">
        <v>81</v>
      </c>
      <c r="B213" s="506"/>
      <c r="C213" s="506"/>
      <c r="D213" s="506"/>
      <c r="E213" s="506"/>
      <c r="F213" s="506"/>
      <c r="G213" s="506"/>
      <c r="H213" s="506"/>
      <c r="I213" s="506"/>
      <c r="J213" s="506"/>
      <c r="K213" s="506"/>
      <c r="L213" s="506"/>
      <c r="M213" s="506"/>
      <c r="N213" s="506"/>
      <c r="O213" s="506"/>
      <c r="P213" s="506"/>
      <c r="Q213" s="506"/>
      <c r="R213" s="506"/>
      <c r="S213" s="506"/>
      <c r="T213" s="506"/>
      <c r="U213" s="506"/>
      <c r="V213" s="506"/>
      <c r="W213" s="506"/>
      <c r="X213" s="506"/>
      <c r="Y213" s="506"/>
      <c r="Z213" s="506"/>
      <c r="AA213" s="506"/>
      <c r="AB213" s="506"/>
      <c r="AC213" s="506"/>
      <c r="AD213" s="506"/>
      <c r="AE213" s="506"/>
      <c r="AF213" s="507"/>
    </row>
    <row r="214" spans="1:32" s="1" customFormat="1" ht="20.100000000000001" customHeight="1">
      <c r="A214" s="11">
        <v>76</v>
      </c>
      <c r="B214" s="12" t="s">
        <v>56</v>
      </c>
      <c r="C214" s="13">
        <v>0</v>
      </c>
      <c r="D214" s="13">
        <v>0</v>
      </c>
      <c r="E214" s="13">
        <v>0</v>
      </c>
      <c r="F214" s="13">
        <v>4</v>
      </c>
      <c r="G214" s="13">
        <v>0</v>
      </c>
      <c r="H214" s="13">
        <v>4</v>
      </c>
      <c r="I214" s="13">
        <v>0</v>
      </c>
      <c r="J214" s="13">
        <v>0</v>
      </c>
      <c r="K214" s="13">
        <v>0</v>
      </c>
      <c r="L214" s="13">
        <v>0</v>
      </c>
      <c r="M214" s="13">
        <v>2</v>
      </c>
      <c r="N214" s="13">
        <v>2</v>
      </c>
      <c r="O214" s="13">
        <v>3</v>
      </c>
      <c r="P214" s="13">
        <v>3</v>
      </c>
      <c r="Q214" s="13">
        <v>6</v>
      </c>
      <c r="R214" s="13">
        <v>0</v>
      </c>
      <c r="S214" s="13">
        <v>1</v>
      </c>
      <c r="T214" s="13">
        <v>1</v>
      </c>
      <c r="U214" s="13">
        <v>0</v>
      </c>
      <c r="V214" s="13">
        <v>0</v>
      </c>
      <c r="W214" s="13">
        <v>0</v>
      </c>
      <c r="X214" s="13">
        <v>2</v>
      </c>
      <c r="Y214" s="13">
        <v>5</v>
      </c>
      <c r="Z214" s="13">
        <v>7</v>
      </c>
      <c r="AA214" s="13">
        <v>0</v>
      </c>
      <c r="AB214" s="13">
        <v>0</v>
      </c>
      <c r="AC214" s="13">
        <v>0</v>
      </c>
      <c r="AD214" s="13">
        <v>9</v>
      </c>
      <c r="AE214" s="13">
        <v>11</v>
      </c>
      <c r="AF214" s="14">
        <v>20</v>
      </c>
    </row>
    <row r="215" spans="1:32" s="1" customFormat="1" ht="20.100000000000001" customHeight="1">
      <c r="A215" s="11">
        <v>79</v>
      </c>
      <c r="B215" s="12" t="s">
        <v>29</v>
      </c>
      <c r="C215" s="13">
        <v>0</v>
      </c>
      <c r="D215" s="13">
        <v>1</v>
      </c>
      <c r="E215" s="13">
        <v>1</v>
      </c>
      <c r="F215" s="13">
        <v>2</v>
      </c>
      <c r="G215" s="13">
        <v>2</v>
      </c>
      <c r="H215" s="13">
        <v>4</v>
      </c>
      <c r="I215" s="13">
        <v>0</v>
      </c>
      <c r="J215" s="13">
        <v>0</v>
      </c>
      <c r="K215" s="13">
        <v>0</v>
      </c>
      <c r="L215" s="13">
        <v>2</v>
      </c>
      <c r="M215" s="13">
        <v>0</v>
      </c>
      <c r="N215" s="13">
        <v>2</v>
      </c>
      <c r="O215" s="13">
        <v>2</v>
      </c>
      <c r="P215" s="13">
        <v>2</v>
      </c>
      <c r="Q215" s="13">
        <v>4</v>
      </c>
      <c r="R215" s="13">
        <v>0</v>
      </c>
      <c r="S215" s="13">
        <v>0</v>
      </c>
      <c r="T215" s="13">
        <v>0</v>
      </c>
      <c r="U215" s="13">
        <v>1</v>
      </c>
      <c r="V215" s="13">
        <v>1</v>
      </c>
      <c r="W215" s="13">
        <v>2</v>
      </c>
      <c r="X215" s="13">
        <v>3</v>
      </c>
      <c r="Y215" s="13">
        <v>3</v>
      </c>
      <c r="Z215" s="13">
        <v>6</v>
      </c>
      <c r="AA215" s="13">
        <v>0</v>
      </c>
      <c r="AB215" s="13">
        <v>0</v>
      </c>
      <c r="AC215" s="13">
        <v>0</v>
      </c>
      <c r="AD215" s="13">
        <v>10</v>
      </c>
      <c r="AE215" s="13">
        <v>9</v>
      </c>
      <c r="AF215" s="14">
        <v>19</v>
      </c>
    </row>
    <row r="216" spans="1:32" s="1" customFormat="1" ht="20.100000000000001" customHeight="1">
      <c r="A216" s="11"/>
      <c r="B216" s="50" t="s">
        <v>53</v>
      </c>
      <c r="C216" s="17">
        <f t="shared" ref="C216:AF216" si="25">SUM(C214:C215)</f>
        <v>0</v>
      </c>
      <c r="D216" s="17">
        <f t="shared" si="25"/>
        <v>1</v>
      </c>
      <c r="E216" s="17">
        <f t="shared" si="25"/>
        <v>1</v>
      </c>
      <c r="F216" s="17">
        <f t="shared" si="25"/>
        <v>6</v>
      </c>
      <c r="G216" s="17">
        <f t="shared" si="25"/>
        <v>2</v>
      </c>
      <c r="H216" s="17">
        <f t="shared" si="25"/>
        <v>8</v>
      </c>
      <c r="I216" s="17">
        <f t="shared" si="25"/>
        <v>0</v>
      </c>
      <c r="J216" s="17">
        <f t="shared" si="25"/>
        <v>0</v>
      </c>
      <c r="K216" s="17">
        <f t="shared" si="25"/>
        <v>0</v>
      </c>
      <c r="L216" s="17">
        <f t="shared" si="25"/>
        <v>2</v>
      </c>
      <c r="M216" s="17">
        <f t="shared" si="25"/>
        <v>2</v>
      </c>
      <c r="N216" s="17">
        <f t="shared" si="25"/>
        <v>4</v>
      </c>
      <c r="O216" s="17">
        <f t="shared" si="25"/>
        <v>5</v>
      </c>
      <c r="P216" s="17">
        <f t="shared" si="25"/>
        <v>5</v>
      </c>
      <c r="Q216" s="17">
        <f t="shared" si="25"/>
        <v>10</v>
      </c>
      <c r="R216" s="17">
        <f t="shared" si="25"/>
        <v>0</v>
      </c>
      <c r="S216" s="17">
        <f t="shared" si="25"/>
        <v>1</v>
      </c>
      <c r="T216" s="17">
        <f t="shared" si="25"/>
        <v>1</v>
      </c>
      <c r="U216" s="17">
        <f t="shared" si="25"/>
        <v>1</v>
      </c>
      <c r="V216" s="17">
        <f t="shared" si="25"/>
        <v>1</v>
      </c>
      <c r="W216" s="17">
        <f t="shared" si="25"/>
        <v>2</v>
      </c>
      <c r="X216" s="17">
        <f t="shared" si="25"/>
        <v>5</v>
      </c>
      <c r="Y216" s="17">
        <f t="shared" si="25"/>
        <v>8</v>
      </c>
      <c r="Z216" s="17">
        <f t="shared" si="25"/>
        <v>13</v>
      </c>
      <c r="AA216" s="17">
        <f t="shared" si="25"/>
        <v>0</v>
      </c>
      <c r="AB216" s="17">
        <f t="shared" si="25"/>
        <v>0</v>
      </c>
      <c r="AC216" s="17">
        <f t="shared" si="25"/>
        <v>0</v>
      </c>
      <c r="AD216" s="17">
        <f t="shared" si="25"/>
        <v>19</v>
      </c>
      <c r="AE216" s="17">
        <f t="shared" si="25"/>
        <v>20</v>
      </c>
      <c r="AF216" s="18">
        <f t="shared" si="25"/>
        <v>39</v>
      </c>
    </row>
    <row r="217" spans="1:32" s="1" customFormat="1" ht="20.100000000000001" customHeight="1">
      <c r="A217" s="505" t="s">
        <v>85</v>
      </c>
      <c r="B217" s="506"/>
      <c r="C217" s="506"/>
      <c r="D217" s="506"/>
      <c r="E217" s="506"/>
      <c r="F217" s="506"/>
      <c r="G217" s="506"/>
      <c r="H217" s="506"/>
      <c r="I217" s="506"/>
      <c r="J217" s="506"/>
      <c r="K217" s="506"/>
      <c r="L217" s="506"/>
      <c r="M217" s="506"/>
      <c r="N217" s="506"/>
      <c r="O217" s="506"/>
      <c r="P217" s="506"/>
      <c r="Q217" s="506"/>
      <c r="R217" s="506"/>
      <c r="S217" s="506"/>
      <c r="T217" s="506"/>
      <c r="U217" s="506"/>
      <c r="V217" s="506"/>
      <c r="W217" s="506"/>
      <c r="X217" s="506"/>
      <c r="Y217" s="506"/>
      <c r="Z217" s="506"/>
      <c r="AA217" s="506"/>
      <c r="AB217" s="506"/>
      <c r="AC217" s="506"/>
      <c r="AD217" s="506"/>
      <c r="AE217" s="506"/>
      <c r="AF217" s="507"/>
    </row>
    <row r="218" spans="1:32" s="1" customFormat="1" ht="20.100000000000001" customHeight="1">
      <c r="A218" s="11">
        <v>83</v>
      </c>
      <c r="B218" s="12" t="s">
        <v>20</v>
      </c>
      <c r="C218" s="13">
        <v>0</v>
      </c>
      <c r="D218" s="13">
        <v>1</v>
      </c>
      <c r="E218" s="13">
        <v>1</v>
      </c>
      <c r="F218" s="13">
        <v>2</v>
      </c>
      <c r="G218" s="13">
        <v>3</v>
      </c>
      <c r="H218" s="13">
        <v>5</v>
      </c>
      <c r="I218" s="13">
        <v>0</v>
      </c>
      <c r="J218" s="13">
        <v>1</v>
      </c>
      <c r="K218" s="13">
        <v>1</v>
      </c>
      <c r="L218" s="13">
        <v>0</v>
      </c>
      <c r="M218" s="13">
        <v>1</v>
      </c>
      <c r="N218" s="13">
        <v>1</v>
      </c>
      <c r="O218" s="13">
        <v>1</v>
      </c>
      <c r="P218" s="13">
        <v>5</v>
      </c>
      <c r="Q218" s="13">
        <v>6</v>
      </c>
      <c r="R218" s="13">
        <v>0</v>
      </c>
      <c r="S218" s="13">
        <v>1</v>
      </c>
      <c r="T218" s="13">
        <v>1</v>
      </c>
      <c r="U218" s="13">
        <v>1</v>
      </c>
      <c r="V218" s="13">
        <v>1</v>
      </c>
      <c r="W218" s="13">
        <v>2</v>
      </c>
      <c r="X218" s="13">
        <v>0</v>
      </c>
      <c r="Y218" s="13">
        <v>3</v>
      </c>
      <c r="Z218" s="13">
        <v>3</v>
      </c>
      <c r="AA218" s="13">
        <v>0</v>
      </c>
      <c r="AB218" s="13">
        <v>0</v>
      </c>
      <c r="AC218" s="13">
        <v>0</v>
      </c>
      <c r="AD218" s="13">
        <v>4</v>
      </c>
      <c r="AE218" s="13">
        <v>16</v>
      </c>
      <c r="AF218" s="14">
        <v>20</v>
      </c>
    </row>
    <row r="219" spans="1:32" s="1" customFormat="1" ht="20.100000000000001" customHeight="1">
      <c r="A219" s="11">
        <v>84</v>
      </c>
      <c r="B219" s="12" t="s">
        <v>62</v>
      </c>
      <c r="C219" s="13">
        <v>1</v>
      </c>
      <c r="D219" s="13">
        <v>0</v>
      </c>
      <c r="E219" s="13">
        <v>1</v>
      </c>
      <c r="F219" s="13">
        <v>3</v>
      </c>
      <c r="G219" s="13">
        <v>0</v>
      </c>
      <c r="H219" s="13">
        <v>3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4</v>
      </c>
      <c r="Q219" s="13">
        <v>5</v>
      </c>
      <c r="R219" s="13">
        <v>1</v>
      </c>
      <c r="S219" s="13">
        <v>1</v>
      </c>
      <c r="T219" s="13">
        <v>2</v>
      </c>
      <c r="U219" s="13">
        <v>1</v>
      </c>
      <c r="V219" s="13">
        <v>1</v>
      </c>
      <c r="W219" s="13">
        <v>2</v>
      </c>
      <c r="X219" s="13">
        <v>4</v>
      </c>
      <c r="Y219" s="13">
        <v>1</v>
      </c>
      <c r="Z219" s="13">
        <v>5</v>
      </c>
      <c r="AA219" s="13">
        <v>0</v>
      </c>
      <c r="AB219" s="13">
        <v>0</v>
      </c>
      <c r="AC219" s="13">
        <v>0</v>
      </c>
      <c r="AD219" s="13">
        <v>11</v>
      </c>
      <c r="AE219" s="13">
        <v>7</v>
      </c>
      <c r="AF219" s="14">
        <v>18</v>
      </c>
    </row>
    <row r="220" spans="1:32" s="1" customFormat="1" ht="20.100000000000001" customHeight="1">
      <c r="A220" s="11">
        <v>86</v>
      </c>
      <c r="B220" s="12" t="s">
        <v>56</v>
      </c>
      <c r="C220" s="13">
        <v>0</v>
      </c>
      <c r="D220" s="13">
        <v>0</v>
      </c>
      <c r="E220" s="13">
        <v>0</v>
      </c>
      <c r="F220" s="13">
        <v>5</v>
      </c>
      <c r="G220" s="13">
        <v>3</v>
      </c>
      <c r="H220" s="13">
        <v>8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3</v>
      </c>
      <c r="P220" s="13">
        <v>1</v>
      </c>
      <c r="Q220" s="13">
        <v>4</v>
      </c>
      <c r="R220" s="13">
        <v>0</v>
      </c>
      <c r="S220" s="13">
        <v>1</v>
      </c>
      <c r="T220" s="13">
        <v>1</v>
      </c>
      <c r="U220" s="13">
        <v>4</v>
      </c>
      <c r="V220" s="13">
        <v>1</v>
      </c>
      <c r="W220" s="13">
        <v>5</v>
      </c>
      <c r="X220" s="13">
        <v>1</v>
      </c>
      <c r="Y220" s="13">
        <v>1</v>
      </c>
      <c r="Z220" s="13">
        <v>2</v>
      </c>
      <c r="AA220" s="13">
        <v>0</v>
      </c>
      <c r="AB220" s="13">
        <v>0</v>
      </c>
      <c r="AC220" s="13">
        <v>0</v>
      </c>
      <c r="AD220" s="13">
        <v>13</v>
      </c>
      <c r="AE220" s="13">
        <v>7</v>
      </c>
      <c r="AF220" s="14">
        <v>20</v>
      </c>
    </row>
    <row r="221" spans="1:32" s="1" customFormat="1" ht="20.100000000000001" customHeight="1">
      <c r="A221" s="11">
        <v>88</v>
      </c>
      <c r="B221" s="12" t="s">
        <v>40</v>
      </c>
      <c r="C221" s="13">
        <v>5</v>
      </c>
      <c r="D221" s="13">
        <v>3</v>
      </c>
      <c r="E221" s="13">
        <v>8</v>
      </c>
      <c r="F221" s="13">
        <v>0</v>
      </c>
      <c r="G221" s="13">
        <v>1</v>
      </c>
      <c r="H221" s="13">
        <v>1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1</v>
      </c>
      <c r="O221" s="13">
        <v>1</v>
      </c>
      <c r="P221" s="13">
        <v>3</v>
      </c>
      <c r="Q221" s="13">
        <v>4</v>
      </c>
      <c r="R221" s="13">
        <v>0</v>
      </c>
      <c r="S221" s="13">
        <v>1</v>
      </c>
      <c r="T221" s="13">
        <v>1</v>
      </c>
      <c r="U221" s="13">
        <v>1</v>
      </c>
      <c r="V221" s="13">
        <v>1</v>
      </c>
      <c r="W221" s="13">
        <v>2</v>
      </c>
      <c r="X221" s="13">
        <v>3</v>
      </c>
      <c r="Y221" s="13">
        <v>0</v>
      </c>
      <c r="Z221" s="13">
        <v>3</v>
      </c>
      <c r="AA221" s="13">
        <v>0</v>
      </c>
      <c r="AB221" s="13">
        <v>0</v>
      </c>
      <c r="AC221" s="13">
        <v>0</v>
      </c>
      <c r="AD221" s="13">
        <v>11</v>
      </c>
      <c r="AE221" s="13">
        <v>9</v>
      </c>
      <c r="AF221" s="14">
        <v>20</v>
      </c>
    </row>
    <row r="222" spans="1:32" s="1" customFormat="1" ht="20.100000000000001" customHeight="1">
      <c r="A222" s="82"/>
      <c r="B222" s="50" t="s">
        <v>53</v>
      </c>
      <c r="C222" s="17">
        <f t="shared" ref="C222:AF222" si="26">SUM(C218:C221)</f>
        <v>6</v>
      </c>
      <c r="D222" s="17">
        <f t="shared" si="26"/>
        <v>4</v>
      </c>
      <c r="E222" s="17">
        <f t="shared" si="26"/>
        <v>10</v>
      </c>
      <c r="F222" s="17">
        <f t="shared" si="26"/>
        <v>10</v>
      </c>
      <c r="G222" s="17">
        <f t="shared" si="26"/>
        <v>7</v>
      </c>
      <c r="H222" s="17">
        <f t="shared" si="26"/>
        <v>17</v>
      </c>
      <c r="I222" s="17">
        <f t="shared" si="26"/>
        <v>0</v>
      </c>
      <c r="J222" s="17">
        <f t="shared" si="26"/>
        <v>1</v>
      </c>
      <c r="K222" s="17">
        <f t="shared" si="26"/>
        <v>1</v>
      </c>
      <c r="L222" s="17">
        <f t="shared" si="26"/>
        <v>1</v>
      </c>
      <c r="M222" s="17">
        <f t="shared" si="26"/>
        <v>1</v>
      </c>
      <c r="N222" s="17">
        <f t="shared" si="26"/>
        <v>2</v>
      </c>
      <c r="O222" s="17">
        <f t="shared" si="26"/>
        <v>6</v>
      </c>
      <c r="P222" s="17">
        <f t="shared" si="26"/>
        <v>13</v>
      </c>
      <c r="Q222" s="17">
        <f t="shared" si="26"/>
        <v>19</v>
      </c>
      <c r="R222" s="17">
        <f t="shared" si="26"/>
        <v>1</v>
      </c>
      <c r="S222" s="17">
        <f t="shared" si="26"/>
        <v>4</v>
      </c>
      <c r="T222" s="17">
        <f t="shared" si="26"/>
        <v>5</v>
      </c>
      <c r="U222" s="17">
        <f t="shared" si="26"/>
        <v>7</v>
      </c>
      <c r="V222" s="17">
        <f t="shared" si="26"/>
        <v>4</v>
      </c>
      <c r="W222" s="17">
        <f t="shared" si="26"/>
        <v>11</v>
      </c>
      <c r="X222" s="17">
        <f t="shared" si="26"/>
        <v>8</v>
      </c>
      <c r="Y222" s="17">
        <f t="shared" si="26"/>
        <v>5</v>
      </c>
      <c r="Z222" s="17">
        <f t="shared" si="26"/>
        <v>13</v>
      </c>
      <c r="AA222" s="17">
        <f t="shared" si="26"/>
        <v>0</v>
      </c>
      <c r="AB222" s="17">
        <f t="shared" si="26"/>
        <v>0</v>
      </c>
      <c r="AC222" s="17">
        <f t="shared" si="26"/>
        <v>0</v>
      </c>
      <c r="AD222" s="17">
        <f t="shared" si="26"/>
        <v>39</v>
      </c>
      <c r="AE222" s="17">
        <f t="shared" si="26"/>
        <v>39</v>
      </c>
      <c r="AF222" s="17">
        <f t="shared" si="26"/>
        <v>78</v>
      </c>
    </row>
    <row r="223" spans="1:32" s="1" customFormat="1">
      <c r="A223" s="32"/>
      <c r="B223" s="33" t="s">
        <v>52</v>
      </c>
      <c r="C223" s="32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</row>
    <row r="224" spans="1:32" s="1" customFormat="1">
      <c r="A224" s="32"/>
      <c r="B224" s="33" t="s">
        <v>52</v>
      </c>
      <c r="C224" s="32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</row>
    <row r="225" spans="1:32" s="1" customFormat="1" ht="18.75">
      <c r="A225" s="485" t="s">
        <v>0</v>
      </c>
      <c r="B225" s="485"/>
      <c r="C225" s="485"/>
      <c r="D225" s="485"/>
      <c r="E225" s="485"/>
      <c r="F225" s="485"/>
      <c r="G225" s="485"/>
      <c r="H225" s="485"/>
      <c r="I225" s="485"/>
      <c r="J225" s="485"/>
      <c r="K225" s="485"/>
      <c r="L225" s="485"/>
      <c r="M225" s="485"/>
      <c r="N225" s="485"/>
      <c r="O225" s="485"/>
      <c r="P225" s="485"/>
      <c r="Q225" s="485"/>
      <c r="R225" s="485"/>
      <c r="S225" s="485"/>
      <c r="T225" s="485"/>
      <c r="U225" s="485"/>
      <c r="V225" s="485"/>
      <c r="W225" s="485"/>
      <c r="X225" s="485"/>
      <c r="Y225" s="485"/>
      <c r="Z225" s="485"/>
      <c r="AA225" s="485"/>
      <c r="AB225" s="485"/>
      <c r="AC225" s="485"/>
      <c r="AD225" s="485"/>
      <c r="AE225" s="485"/>
      <c r="AF225" s="485"/>
    </row>
    <row r="226" spans="1:32" s="1" customFormat="1" ht="18.75">
      <c r="A226" s="485" t="s">
        <v>161</v>
      </c>
      <c r="B226" s="485"/>
      <c r="C226" s="485"/>
      <c r="D226" s="485"/>
      <c r="E226" s="485"/>
      <c r="F226" s="485"/>
      <c r="G226" s="485"/>
      <c r="H226" s="485"/>
      <c r="I226" s="485"/>
      <c r="J226" s="485"/>
      <c r="K226" s="485"/>
      <c r="L226" s="485"/>
      <c r="M226" s="485"/>
      <c r="N226" s="485"/>
      <c r="O226" s="485"/>
      <c r="P226" s="485"/>
      <c r="Q226" s="485"/>
      <c r="R226" s="485"/>
      <c r="S226" s="485"/>
      <c r="T226" s="485"/>
      <c r="U226" s="485"/>
      <c r="V226" s="485"/>
      <c r="W226" s="485"/>
      <c r="X226" s="485"/>
      <c r="Y226" s="485"/>
      <c r="Z226" s="485"/>
      <c r="AA226" s="485"/>
      <c r="AB226" s="485"/>
      <c r="AC226" s="485"/>
      <c r="AD226" s="485"/>
      <c r="AE226" s="485"/>
      <c r="AF226" s="485"/>
    </row>
    <row r="227" spans="1:32" s="1" customFormat="1">
      <c r="A227" s="486" t="s">
        <v>2</v>
      </c>
      <c r="B227" s="486" t="s">
        <v>90</v>
      </c>
      <c r="C227" s="486" t="s">
        <v>4</v>
      </c>
      <c r="D227" s="486"/>
      <c r="E227" s="486"/>
      <c r="F227" s="486" t="s">
        <v>5</v>
      </c>
      <c r="G227" s="486"/>
      <c r="H227" s="486"/>
      <c r="I227" s="486" t="s">
        <v>6</v>
      </c>
      <c r="J227" s="486"/>
      <c r="K227" s="486"/>
      <c r="L227" s="486" t="s">
        <v>7</v>
      </c>
      <c r="M227" s="486"/>
      <c r="N227" s="486"/>
      <c r="O227" s="486" t="s">
        <v>8</v>
      </c>
      <c r="P227" s="486"/>
      <c r="Q227" s="486"/>
      <c r="R227" s="486" t="s">
        <v>9</v>
      </c>
      <c r="S227" s="486"/>
      <c r="T227" s="486"/>
      <c r="U227" s="486" t="s">
        <v>10</v>
      </c>
      <c r="V227" s="486"/>
      <c r="W227" s="486"/>
      <c r="X227" s="486" t="s">
        <v>11</v>
      </c>
      <c r="Y227" s="486"/>
      <c r="Z227" s="486"/>
      <c r="AA227" s="486" t="s">
        <v>12</v>
      </c>
      <c r="AB227" s="486"/>
      <c r="AC227" s="486"/>
      <c r="AD227" s="486" t="s">
        <v>13</v>
      </c>
      <c r="AE227" s="486"/>
      <c r="AF227" s="486" t="s">
        <v>14</v>
      </c>
    </row>
    <row r="228" spans="1:32" s="1" customFormat="1" ht="15.75" thickBot="1">
      <c r="A228" s="486"/>
      <c r="B228" s="486"/>
      <c r="C228" s="7" t="s">
        <v>15</v>
      </c>
      <c r="D228" s="7" t="s">
        <v>16</v>
      </c>
      <c r="E228" s="43" t="s">
        <v>17</v>
      </c>
      <c r="F228" s="7" t="s">
        <v>15</v>
      </c>
      <c r="G228" s="7" t="s">
        <v>16</v>
      </c>
      <c r="H228" s="43" t="s">
        <v>17</v>
      </c>
      <c r="I228" s="7" t="s">
        <v>15</v>
      </c>
      <c r="J228" s="7" t="s">
        <v>16</v>
      </c>
      <c r="K228" s="43" t="s">
        <v>17</v>
      </c>
      <c r="L228" s="7" t="s">
        <v>15</v>
      </c>
      <c r="M228" s="7" t="s">
        <v>16</v>
      </c>
      <c r="N228" s="43" t="s">
        <v>18</v>
      </c>
      <c r="O228" s="7" t="s">
        <v>15</v>
      </c>
      <c r="P228" s="7" t="s">
        <v>16</v>
      </c>
      <c r="Q228" s="43" t="s">
        <v>18</v>
      </c>
      <c r="R228" s="7" t="s">
        <v>15</v>
      </c>
      <c r="S228" s="7" t="s">
        <v>16</v>
      </c>
      <c r="T228" s="43" t="s">
        <v>18</v>
      </c>
      <c r="U228" s="7" t="s">
        <v>15</v>
      </c>
      <c r="V228" s="7" t="s">
        <v>16</v>
      </c>
      <c r="W228" s="43" t="s">
        <v>18</v>
      </c>
      <c r="X228" s="7" t="s">
        <v>15</v>
      </c>
      <c r="Y228" s="7" t="s">
        <v>16</v>
      </c>
      <c r="Z228" s="43" t="s">
        <v>18</v>
      </c>
      <c r="AA228" s="7" t="s">
        <v>15</v>
      </c>
      <c r="AB228" s="7" t="s">
        <v>16</v>
      </c>
      <c r="AC228" s="43" t="s">
        <v>18</v>
      </c>
      <c r="AD228" s="7" t="s">
        <v>15</v>
      </c>
      <c r="AE228" s="7" t="s">
        <v>16</v>
      </c>
      <c r="AF228" s="486"/>
    </row>
    <row r="229" spans="1:32" s="1" customFormat="1">
      <c r="A229" s="35">
        <v>1</v>
      </c>
      <c r="B229" s="48" t="s">
        <v>159</v>
      </c>
      <c r="C229" s="36">
        <v>96</v>
      </c>
      <c r="D229" s="36">
        <v>208</v>
      </c>
      <c r="E229" s="36">
        <v>304</v>
      </c>
      <c r="F229" s="36">
        <v>86</v>
      </c>
      <c r="G229" s="36">
        <v>57</v>
      </c>
      <c r="H229" s="36">
        <v>143</v>
      </c>
      <c r="I229" s="36">
        <v>40</v>
      </c>
      <c r="J229" s="36">
        <v>27</v>
      </c>
      <c r="K229" s="36">
        <v>67</v>
      </c>
      <c r="L229" s="36">
        <v>30</v>
      </c>
      <c r="M229" s="36">
        <v>25</v>
      </c>
      <c r="N229" s="36">
        <v>55</v>
      </c>
      <c r="O229" s="36">
        <v>98</v>
      </c>
      <c r="P229" s="36">
        <v>90</v>
      </c>
      <c r="Q229" s="36">
        <v>188</v>
      </c>
      <c r="R229" s="36">
        <v>23</v>
      </c>
      <c r="S229" s="36">
        <v>29</v>
      </c>
      <c r="T229" s="36">
        <v>52</v>
      </c>
      <c r="U229" s="36">
        <v>67</v>
      </c>
      <c r="V229" s="36">
        <v>94</v>
      </c>
      <c r="W229" s="36">
        <v>161</v>
      </c>
      <c r="X229" s="36">
        <v>104</v>
      </c>
      <c r="Y229" s="36">
        <v>132</v>
      </c>
      <c r="Z229" s="36">
        <v>236</v>
      </c>
      <c r="AA229" s="36">
        <v>0</v>
      </c>
      <c r="AB229" s="36">
        <v>1</v>
      </c>
      <c r="AC229" s="36">
        <v>1</v>
      </c>
      <c r="AD229" s="36">
        <v>540</v>
      </c>
      <c r="AE229" s="36">
        <v>656</v>
      </c>
      <c r="AF229" s="37">
        <v>1196</v>
      </c>
    </row>
    <row r="230" spans="1:32" s="1" customFormat="1">
      <c r="A230" s="8">
        <v>2</v>
      </c>
      <c r="B230" s="24" t="s">
        <v>91</v>
      </c>
      <c r="C230" s="6">
        <v>2</v>
      </c>
      <c r="D230" s="6">
        <v>3</v>
      </c>
      <c r="E230" s="6">
        <v>5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1</v>
      </c>
      <c r="P230" s="6">
        <v>1</v>
      </c>
      <c r="Q230" s="6">
        <v>2</v>
      </c>
      <c r="R230" s="6">
        <v>1</v>
      </c>
      <c r="S230" s="6">
        <v>1</v>
      </c>
      <c r="T230" s="6">
        <v>2</v>
      </c>
      <c r="U230" s="6">
        <v>0</v>
      </c>
      <c r="V230" s="6">
        <v>0</v>
      </c>
      <c r="W230" s="6">
        <v>0</v>
      </c>
      <c r="X230" s="6">
        <v>1</v>
      </c>
      <c r="Y230" s="6">
        <v>2</v>
      </c>
      <c r="Z230" s="6">
        <v>3</v>
      </c>
      <c r="AA230" s="6">
        <v>2</v>
      </c>
      <c r="AB230" s="6">
        <v>0</v>
      </c>
      <c r="AC230" s="6">
        <v>2</v>
      </c>
      <c r="AD230" s="6">
        <v>7</v>
      </c>
      <c r="AE230" s="6">
        <v>7</v>
      </c>
      <c r="AF230" s="10">
        <v>14</v>
      </c>
    </row>
    <row r="231" spans="1:32" s="1" customFormat="1">
      <c r="A231" s="8">
        <v>3</v>
      </c>
      <c r="B231" s="24" t="s">
        <v>92</v>
      </c>
      <c r="C231" s="6">
        <v>1</v>
      </c>
      <c r="D231" s="6">
        <v>4</v>
      </c>
      <c r="E231" s="6">
        <v>5</v>
      </c>
      <c r="F231" s="6">
        <v>3</v>
      </c>
      <c r="G231" s="6">
        <v>0</v>
      </c>
      <c r="H231" s="6">
        <v>3</v>
      </c>
      <c r="I231" s="6">
        <v>1</v>
      </c>
      <c r="J231" s="6">
        <v>0</v>
      </c>
      <c r="K231" s="6">
        <v>1</v>
      </c>
      <c r="L231" s="6">
        <v>2</v>
      </c>
      <c r="M231" s="6">
        <v>1</v>
      </c>
      <c r="N231" s="6">
        <v>3</v>
      </c>
      <c r="O231" s="6">
        <v>1</v>
      </c>
      <c r="P231" s="6">
        <v>0</v>
      </c>
      <c r="Q231" s="6">
        <v>1</v>
      </c>
      <c r="R231" s="6">
        <v>7</v>
      </c>
      <c r="S231" s="6">
        <v>3</v>
      </c>
      <c r="T231" s="6">
        <v>10</v>
      </c>
      <c r="U231" s="6">
        <v>0</v>
      </c>
      <c r="V231" s="6">
        <v>2</v>
      </c>
      <c r="W231" s="6">
        <v>2</v>
      </c>
      <c r="X231" s="6">
        <v>1</v>
      </c>
      <c r="Y231" s="6">
        <v>1</v>
      </c>
      <c r="Z231" s="6">
        <v>2</v>
      </c>
      <c r="AA231" s="6">
        <v>0</v>
      </c>
      <c r="AB231" s="6">
        <v>0</v>
      </c>
      <c r="AC231" s="6">
        <v>0</v>
      </c>
      <c r="AD231" s="6">
        <v>16</v>
      </c>
      <c r="AE231" s="6">
        <v>11</v>
      </c>
      <c r="AF231" s="10">
        <v>27</v>
      </c>
    </row>
    <row r="232" spans="1:32" s="1" customFormat="1">
      <c r="A232" s="8">
        <v>4</v>
      </c>
      <c r="B232" s="24" t="s">
        <v>93</v>
      </c>
      <c r="C232" s="6">
        <v>11</v>
      </c>
      <c r="D232" s="6">
        <v>6</v>
      </c>
      <c r="E232" s="6">
        <v>17</v>
      </c>
      <c r="F232" s="6">
        <v>4</v>
      </c>
      <c r="G232" s="6">
        <v>1</v>
      </c>
      <c r="H232" s="6">
        <v>5</v>
      </c>
      <c r="I232" s="6">
        <v>1</v>
      </c>
      <c r="J232" s="6">
        <v>0</v>
      </c>
      <c r="K232" s="6">
        <v>1</v>
      </c>
      <c r="L232" s="6">
        <v>0</v>
      </c>
      <c r="M232" s="6">
        <v>0</v>
      </c>
      <c r="N232" s="6">
        <v>0</v>
      </c>
      <c r="O232" s="6">
        <v>3</v>
      </c>
      <c r="P232" s="6">
        <v>2</v>
      </c>
      <c r="Q232" s="6">
        <v>5</v>
      </c>
      <c r="R232" s="6">
        <v>1</v>
      </c>
      <c r="S232" s="6">
        <v>2</v>
      </c>
      <c r="T232" s="6">
        <v>3</v>
      </c>
      <c r="U232" s="6">
        <v>2</v>
      </c>
      <c r="V232" s="6">
        <v>0</v>
      </c>
      <c r="W232" s="6">
        <v>2</v>
      </c>
      <c r="X232" s="6">
        <v>6</v>
      </c>
      <c r="Y232" s="6">
        <v>4</v>
      </c>
      <c r="Z232" s="6">
        <v>10</v>
      </c>
      <c r="AA232" s="6">
        <v>0</v>
      </c>
      <c r="AB232" s="6">
        <v>0</v>
      </c>
      <c r="AC232" s="6">
        <v>0</v>
      </c>
      <c r="AD232" s="6">
        <v>28</v>
      </c>
      <c r="AE232" s="6">
        <v>15</v>
      </c>
      <c r="AF232" s="10">
        <v>43</v>
      </c>
    </row>
    <row r="233" spans="1:32" s="1" customFormat="1">
      <c r="A233" s="8">
        <v>5</v>
      </c>
      <c r="B233" s="24" t="s">
        <v>94</v>
      </c>
      <c r="C233" s="6">
        <v>4</v>
      </c>
      <c r="D233" s="6">
        <v>15</v>
      </c>
      <c r="E233" s="6">
        <v>19</v>
      </c>
      <c r="F233" s="6">
        <v>3</v>
      </c>
      <c r="G233" s="6">
        <v>6</v>
      </c>
      <c r="H233" s="6">
        <v>9</v>
      </c>
      <c r="I233" s="6">
        <v>1</v>
      </c>
      <c r="J233" s="6">
        <v>0</v>
      </c>
      <c r="K233" s="6">
        <v>1</v>
      </c>
      <c r="L233" s="6">
        <v>0</v>
      </c>
      <c r="M233" s="6">
        <v>0</v>
      </c>
      <c r="N233" s="6">
        <v>0</v>
      </c>
      <c r="O233" s="6">
        <v>4</v>
      </c>
      <c r="P233" s="6">
        <v>4</v>
      </c>
      <c r="Q233" s="6">
        <v>8</v>
      </c>
      <c r="R233" s="6">
        <v>1</v>
      </c>
      <c r="S233" s="6">
        <v>1</v>
      </c>
      <c r="T233" s="6">
        <v>2</v>
      </c>
      <c r="U233" s="6">
        <v>2</v>
      </c>
      <c r="V233" s="6">
        <v>3</v>
      </c>
      <c r="W233" s="6">
        <v>5</v>
      </c>
      <c r="X233" s="6">
        <v>3</v>
      </c>
      <c r="Y233" s="6">
        <v>3</v>
      </c>
      <c r="Z233" s="6">
        <v>6</v>
      </c>
      <c r="AA233" s="6">
        <v>0</v>
      </c>
      <c r="AB233" s="6">
        <v>0</v>
      </c>
      <c r="AC233" s="6">
        <v>0</v>
      </c>
      <c r="AD233" s="6">
        <v>17</v>
      </c>
      <c r="AE233" s="6">
        <v>27</v>
      </c>
      <c r="AF233" s="10">
        <v>44</v>
      </c>
    </row>
    <row r="234" spans="1:32" s="1" customFormat="1" ht="26.25" thickBot="1">
      <c r="A234" s="8">
        <v>6</v>
      </c>
      <c r="B234" s="24" t="s">
        <v>95</v>
      </c>
      <c r="C234" s="6">
        <v>5</v>
      </c>
      <c r="D234" s="6">
        <v>3</v>
      </c>
      <c r="E234" s="6">
        <v>8</v>
      </c>
      <c r="F234" s="6">
        <v>2</v>
      </c>
      <c r="G234" s="6">
        <v>4</v>
      </c>
      <c r="H234" s="6">
        <v>6</v>
      </c>
      <c r="I234" s="6">
        <v>1</v>
      </c>
      <c r="J234" s="6">
        <v>0</v>
      </c>
      <c r="K234" s="6">
        <v>1</v>
      </c>
      <c r="L234" s="6">
        <v>0</v>
      </c>
      <c r="M234" s="6">
        <v>2</v>
      </c>
      <c r="N234" s="6">
        <v>2</v>
      </c>
      <c r="O234" s="6">
        <v>5</v>
      </c>
      <c r="P234" s="6">
        <v>3</v>
      </c>
      <c r="Q234" s="6">
        <v>8</v>
      </c>
      <c r="R234" s="6">
        <v>8</v>
      </c>
      <c r="S234" s="6">
        <v>0</v>
      </c>
      <c r="T234" s="6">
        <v>8</v>
      </c>
      <c r="U234" s="6">
        <v>0</v>
      </c>
      <c r="V234" s="6">
        <v>1</v>
      </c>
      <c r="W234" s="6">
        <v>1</v>
      </c>
      <c r="X234" s="6">
        <v>10</v>
      </c>
      <c r="Y234" s="6">
        <v>10</v>
      </c>
      <c r="Z234" s="6">
        <v>20</v>
      </c>
      <c r="AA234" s="6">
        <v>0</v>
      </c>
      <c r="AB234" s="6">
        <v>0</v>
      </c>
      <c r="AC234" s="6">
        <v>0</v>
      </c>
      <c r="AD234" s="6">
        <v>31</v>
      </c>
      <c r="AE234" s="6">
        <v>23</v>
      </c>
      <c r="AF234" s="10">
        <v>54</v>
      </c>
    </row>
    <row r="235" spans="1:32" s="1" customFormat="1" ht="15.75" thickBot="1">
      <c r="A235" s="38">
        <v>7</v>
      </c>
      <c r="B235" s="45" t="s">
        <v>345</v>
      </c>
      <c r="C235" s="402">
        <v>21</v>
      </c>
      <c r="D235" s="403">
        <v>33</v>
      </c>
      <c r="E235" s="403">
        <v>54</v>
      </c>
      <c r="F235" s="403">
        <v>27</v>
      </c>
      <c r="G235" s="403">
        <v>13</v>
      </c>
      <c r="H235" s="403">
        <v>40</v>
      </c>
      <c r="I235" s="403">
        <v>2</v>
      </c>
      <c r="J235" s="403">
        <v>3</v>
      </c>
      <c r="K235" s="403">
        <v>5</v>
      </c>
      <c r="L235" s="403">
        <v>4</v>
      </c>
      <c r="M235" s="403">
        <v>7</v>
      </c>
      <c r="N235" s="403">
        <v>11</v>
      </c>
      <c r="O235" s="403">
        <v>23</v>
      </c>
      <c r="P235" s="403">
        <v>30</v>
      </c>
      <c r="Q235" s="403">
        <v>53</v>
      </c>
      <c r="R235" s="403">
        <v>6</v>
      </c>
      <c r="S235" s="403">
        <v>7</v>
      </c>
      <c r="T235" s="403">
        <v>13</v>
      </c>
      <c r="U235" s="403">
        <v>11</v>
      </c>
      <c r="V235" s="403">
        <v>10</v>
      </c>
      <c r="W235" s="403">
        <v>21</v>
      </c>
      <c r="X235" s="403">
        <v>29</v>
      </c>
      <c r="Y235" s="403">
        <v>26</v>
      </c>
      <c r="Z235" s="403">
        <v>55</v>
      </c>
      <c r="AA235" s="403">
        <v>0</v>
      </c>
      <c r="AB235" s="403">
        <v>0</v>
      </c>
      <c r="AC235" s="403">
        <v>0</v>
      </c>
      <c r="AD235" s="403">
        <v>121</v>
      </c>
      <c r="AE235" s="403">
        <v>131</v>
      </c>
      <c r="AF235" s="403">
        <v>252</v>
      </c>
    </row>
    <row r="236" spans="1:32" s="1" customFormat="1" ht="15.75" thickBot="1">
      <c r="A236" s="46"/>
      <c r="B236" s="52" t="s">
        <v>14</v>
      </c>
      <c r="C236" s="47">
        <f t="shared" ref="C236:AF236" si="27">SUM(C229:C235)</f>
        <v>140</v>
      </c>
      <c r="D236" s="47">
        <f t="shared" si="27"/>
        <v>272</v>
      </c>
      <c r="E236" s="47">
        <f t="shared" si="27"/>
        <v>412</v>
      </c>
      <c r="F236" s="47">
        <f t="shared" si="27"/>
        <v>125</v>
      </c>
      <c r="G236" s="47">
        <f t="shared" si="27"/>
        <v>81</v>
      </c>
      <c r="H236" s="47">
        <f t="shared" si="27"/>
        <v>206</v>
      </c>
      <c r="I236" s="47">
        <f t="shared" si="27"/>
        <v>46</v>
      </c>
      <c r="J236" s="47">
        <f t="shared" si="27"/>
        <v>30</v>
      </c>
      <c r="K236" s="47">
        <f t="shared" si="27"/>
        <v>76</v>
      </c>
      <c r="L236" s="47">
        <f t="shared" si="27"/>
        <v>36</v>
      </c>
      <c r="M236" s="47">
        <f t="shared" si="27"/>
        <v>35</v>
      </c>
      <c r="N236" s="47">
        <f t="shared" si="27"/>
        <v>71</v>
      </c>
      <c r="O236" s="47">
        <f t="shared" si="27"/>
        <v>135</v>
      </c>
      <c r="P236" s="47">
        <f t="shared" si="27"/>
        <v>130</v>
      </c>
      <c r="Q236" s="47">
        <f t="shared" si="27"/>
        <v>265</v>
      </c>
      <c r="R236" s="47">
        <f t="shared" si="27"/>
        <v>47</v>
      </c>
      <c r="S236" s="47">
        <f t="shared" si="27"/>
        <v>43</v>
      </c>
      <c r="T236" s="47">
        <f t="shared" si="27"/>
        <v>90</v>
      </c>
      <c r="U236" s="47">
        <f t="shared" si="27"/>
        <v>82</v>
      </c>
      <c r="V236" s="47">
        <f t="shared" si="27"/>
        <v>110</v>
      </c>
      <c r="W236" s="47">
        <f t="shared" si="27"/>
        <v>192</v>
      </c>
      <c r="X236" s="47">
        <f t="shared" si="27"/>
        <v>154</v>
      </c>
      <c r="Y236" s="47">
        <f t="shared" si="27"/>
        <v>178</v>
      </c>
      <c r="Z236" s="47">
        <f t="shared" si="27"/>
        <v>332</v>
      </c>
      <c r="AA236" s="47">
        <f t="shared" si="27"/>
        <v>2</v>
      </c>
      <c r="AB236" s="47">
        <f t="shared" si="27"/>
        <v>1</v>
      </c>
      <c r="AC236" s="47">
        <f t="shared" si="27"/>
        <v>3</v>
      </c>
      <c r="AD236" s="47">
        <f t="shared" si="27"/>
        <v>760</v>
      </c>
      <c r="AE236" s="47">
        <f t="shared" si="27"/>
        <v>870</v>
      </c>
      <c r="AF236" s="40">
        <f t="shared" si="27"/>
        <v>1630</v>
      </c>
    </row>
  </sheetData>
  <mergeCells count="102">
    <mergeCell ref="A213:AF213"/>
    <mergeCell ref="A217:AF217"/>
    <mergeCell ref="A201:AF201"/>
    <mergeCell ref="A205:AF205"/>
    <mergeCell ref="A209:AF209"/>
    <mergeCell ref="U227:W227"/>
    <mergeCell ref="X227:Z227"/>
    <mergeCell ref="AA227:AC227"/>
    <mergeCell ref="AD227:AE227"/>
    <mergeCell ref="AF227:AF228"/>
    <mergeCell ref="A225:AF225"/>
    <mergeCell ref="A226:AF226"/>
    <mergeCell ref="A227:A228"/>
    <mergeCell ref="B227:B228"/>
    <mergeCell ref="C227:E227"/>
    <mergeCell ref="F227:H227"/>
    <mergeCell ref="I227:K227"/>
    <mergeCell ref="L227:N227"/>
    <mergeCell ref="O227:Q227"/>
    <mergeCell ref="R227:T227"/>
    <mergeCell ref="A177:AF177"/>
    <mergeCell ref="A182:AF182"/>
    <mergeCell ref="A188:AF188"/>
    <mergeCell ref="A193:AF193"/>
    <mergeCell ref="A197:AF197"/>
    <mergeCell ref="X132:Z132"/>
    <mergeCell ref="AA132:AC132"/>
    <mergeCell ref="AD132:AE132"/>
    <mergeCell ref="AF132:AF133"/>
    <mergeCell ref="A134:AF134"/>
    <mergeCell ref="A171:AF171"/>
    <mergeCell ref="A131:AF131"/>
    <mergeCell ref="A132:A133"/>
    <mergeCell ref="B132:B133"/>
    <mergeCell ref="C132:E132"/>
    <mergeCell ref="F132:H132"/>
    <mergeCell ref="I132:K132"/>
    <mergeCell ref="L132:N132"/>
    <mergeCell ref="O132:Q132"/>
    <mergeCell ref="R132:T132"/>
    <mergeCell ref="U132:W132"/>
    <mergeCell ref="U122:W122"/>
    <mergeCell ref="X122:Z122"/>
    <mergeCell ref="AA122:AC122"/>
    <mergeCell ref="AD122:AE122"/>
    <mergeCell ref="AF122:AF123"/>
    <mergeCell ref="A130:AF130"/>
    <mergeCell ref="A120:AF120"/>
    <mergeCell ref="A121:AF121"/>
    <mergeCell ref="A122:A123"/>
    <mergeCell ref="B122:B123"/>
    <mergeCell ref="C122:E122"/>
    <mergeCell ref="F122:H122"/>
    <mergeCell ref="I122:K122"/>
    <mergeCell ref="L122:N122"/>
    <mergeCell ref="O122:Q122"/>
    <mergeCell ref="R122:T122"/>
    <mergeCell ref="A90:AF90"/>
    <mergeCell ref="A95:AF95"/>
    <mergeCell ref="A97:AF97"/>
    <mergeCell ref="A74:AF74"/>
    <mergeCell ref="A78:AF78"/>
    <mergeCell ref="A82:AF82"/>
    <mergeCell ref="A86:AF86"/>
    <mergeCell ref="R107:T107"/>
    <mergeCell ref="U107:W107"/>
    <mergeCell ref="X107:Z107"/>
    <mergeCell ref="AA107:AC107"/>
    <mergeCell ref="AD107:AE107"/>
    <mergeCell ref="AF107:AF108"/>
    <mergeCell ref="A105:AF105"/>
    <mergeCell ref="A106:AF106"/>
    <mergeCell ref="A107:A108"/>
    <mergeCell ref="B107:B108"/>
    <mergeCell ref="C107:E107"/>
    <mergeCell ref="F107:H107"/>
    <mergeCell ref="I107:K107"/>
    <mergeCell ref="L107:N107"/>
    <mergeCell ref="O107:Q107"/>
    <mergeCell ref="A68:AF68"/>
    <mergeCell ref="A72:AF72"/>
    <mergeCell ref="A42:AF42"/>
    <mergeCell ref="A48:AF48"/>
    <mergeCell ref="A53:AF53"/>
    <mergeCell ref="A59:AF59"/>
    <mergeCell ref="A64:AF64"/>
    <mergeCell ref="U4:W4"/>
    <mergeCell ref="X4:Z4"/>
    <mergeCell ref="AA4:AC4"/>
    <mergeCell ref="AD4:AE4"/>
    <mergeCell ref="AF4:AF5"/>
    <mergeCell ref="A6:AF6"/>
    <mergeCell ref="A2:AF2"/>
    <mergeCell ref="A3:AF3"/>
    <mergeCell ref="A4:A5"/>
    <mergeCell ref="B4:B5"/>
    <mergeCell ref="C4:E4"/>
    <mergeCell ref="F4:H4"/>
    <mergeCell ref="I4:K4"/>
    <mergeCell ref="L4:N4"/>
    <mergeCell ref="O4:Q4"/>
    <mergeCell ref="R4:T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4" orientation="landscape" verticalDpi="0" r:id="rId1"/>
  <rowBreaks count="8" manualBreakCount="8">
    <brk id="28" max="31" man="1"/>
    <brk id="52" max="31" man="1"/>
    <brk id="81" max="31" man="1"/>
    <brk id="102" max="31" man="1"/>
    <brk id="126" max="31" man="1"/>
    <brk id="187" max="31" man="1"/>
    <brk id="212" max="31" man="1"/>
    <brk id="222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254"/>
  <sheetViews>
    <sheetView topLeftCell="A238" workbookViewId="0">
      <selection activeCell="C247" sqref="C247:AF254"/>
    </sheetView>
  </sheetViews>
  <sheetFormatPr defaultRowHeight="15"/>
  <cols>
    <col min="1" max="1" width="3.42578125" customWidth="1"/>
    <col min="2" max="2" width="22.7109375" customWidth="1"/>
    <col min="3" max="31" width="4.7109375" customWidth="1"/>
    <col min="32" max="32" width="6.7109375" customWidth="1"/>
  </cols>
  <sheetData>
    <row r="1" spans="1:3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</row>
    <row r="2" spans="1:32" s="1" customFormat="1" ht="18.75">
      <c r="A2" s="485" t="s">
        <v>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1:32" s="1" customFormat="1" ht="19.5" thickBot="1">
      <c r="A3" s="485" t="s">
        <v>113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</row>
    <row r="4" spans="1:32" s="1" customFormat="1">
      <c r="A4" s="493" t="s">
        <v>2</v>
      </c>
      <c r="B4" s="495" t="s">
        <v>3</v>
      </c>
      <c r="C4" s="495" t="s">
        <v>4</v>
      </c>
      <c r="D4" s="495"/>
      <c r="E4" s="495"/>
      <c r="F4" s="495" t="s">
        <v>5</v>
      </c>
      <c r="G4" s="495"/>
      <c r="H4" s="495"/>
      <c r="I4" s="495" t="s">
        <v>6</v>
      </c>
      <c r="J4" s="495"/>
      <c r="K4" s="495"/>
      <c r="L4" s="495" t="s">
        <v>7</v>
      </c>
      <c r="M4" s="495"/>
      <c r="N4" s="495"/>
      <c r="O4" s="495" t="s">
        <v>8</v>
      </c>
      <c r="P4" s="495"/>
      <c r="Q4" s="495"/>
      <c r="R4" s="495" t="s">
        <v>9</v>
      </c>
      <c r="S4" s="495"/>
      <c r="T4" s="495"/>
      <c r="U4" s="495" t="s">
        <v>10</v>
      </c>
      <c r="V4" s="495"/>
      <c r="W4" s="495"/>
      <c r="X4" s="495" t="s">
        <v>11</v>
      </c>
      <c r="Y4" s="495"/>
      <c r="Z4" s="495"/>
      <c r="AA4" s="495" t="s">
        <v>12</v>
      </c>
      <c r="AB4" s="495"/>
      <c r="AC4" s="495"/>
      <c r="AD4" s="495" t="s">
        <v>13</v>
      </c>
      <c r="AE4" s="495"/>
      <c r="AF4" s="496" t="s">
        <v>14</v>
      </c>
    </row>
    <row r="5" spans="1:32" s="1" customFormat="1">
      <c r="A5" s="494"/>
      <c r="B5" s="486"/>
      <c r="C5" s="86" t="s">
        <v>15</v>
      </c>
      <c r="D5" s="86" t="s">
        <v>16</v>
      </c>
      <c r="E5" s="43" t="s">
        <v>17</v>
      </c>
      <c r="F5" s="86" t="s">
        <v>15</v>
      </c>
      <c r="G5" s="86" t="s">
        <v>16</v>
      </c>
      <c r="H5" s="43" t="s">
        <v>17</v>
      </c>
      <c r="I5" s="86" t="s">
        <v>15</v>
      </c>
      <c r="J5" s="86" t="s">
        <v>16</v>
      </c>
      <c r="K5" s="43" t="s">
        <v>17</v>
      </c>
      <c r="L5" s="86" t="s">
        <v>15</v>
      </c>
      <c r="M5" s="86" t="s">
        <v>16</v>
      </c>
      <c r="N5" s="43" t="s">
        <v>18</v>
      </c>
      <c r="O5" s="86" t="s">
        <v>15</v>
      </c>
      <c r="P5" s="86" t="s">
        <v>16</v>
      </c>
      <c r="Q5" s="43" t="s">
        <v>18</v>
      </c>
      <c r="R5" s="86" t="s">
        <v>15</v>
      </c>
      <c r="S5" s="86" t="s">
        <v>16</v>
      </c>
      <c r="T5" s="43" t="s">
        <v>18</v>
      </c>
      <c r="U5" s="86" t="s">
        <v>15</v>
      </c>
      <c r="V5" s="86" t="s">
        <v>16</v>
      </c>
      <c r="W5" s="43" t="s">
        <v>18</v>
      </c>
      <c r="X5" s="86" t="s">
        <v>15</v>
      </c>
      <c r="Y5" s="86" t="s">
        <v>16</v>
      </c>
      <c r="Z5" s="43" t="s">
        <v>18</v>
      </c>
      <c r="AA5" s="86" t="s">
        <v>15</v>
      </c>
      <c r="AB5" s="86" t="s">
        <v>16</v>
      </c>
      <c r="AC5" s="43" t="s">
        <v>18</v>
      </c>
      <c r="AD5" s="86" t="s">
        <v>15</v>
      </c>
      <c r="AE5" s="86" t="s">
        <v>16</v>
      </c>
      <c r="AF5" s="497"/>
    </row>
    <row r="6" spans="1:32" s="1" customFormat="1" ht="20.100000000000001" customHeight="1">
      <c r="A6" s="498" t="s">
        <v>19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97"/>
    </row>
    <row r="7" spans="1:32" s="1" customFormat="1" ht="20.100000000000001" customHeight="1">
      <c r="A7" s="3">
        <v>1</v>
      </c>
      <c r="B7" s="2" t="s">
        <v>20</v>
      </c>
      <c r="C7" s="5">
        <v>0</v>
      </c>
      <c r="D7" s="5">
        <v>3</v>
      </c>
      <c r="E7" s="5">
        <v>3</v>
      </c>
      <c r="F7" s="5">
        <v>1</v>
      </c>
      <c r="G7" s="5">
        <v>3</v>
      </c>
      <c r="H7" s="5">
        <v>4</v>
      </c>
      <c r="I7" s="5">
        <v>3</v>
      </c>
      <c r="J7" s="5">
        <v>0</v>
      </c>
      <c r="K7" s="5">
        <v>3</v>
      </c>
      <c r="L7" s="5">
        <v>3</v>
      </c>
      <c r="M7" s="5">
        <v>3</v>
      </c>
      <c r="N7" s="5">
        <v>6</v>
      </c>
      <c r="O7" s="5">
        <v>2</v>
      </c>
      <c r="P7" s="5">
        <v>11</v>
      </c>
      <c r="Q7" s="5">
        <v>13</v>
      </c>
      <c r="R7" s="5">
        <v>1</v>
      </c>
      <c r="S7" s="5">
        <v>0</v>
      </c>
      <c r="T7" s="5">
        <v>1</v>
      </c>
      <c r="U7" s="5">
        <v>0</v>
      </c>
      <c r="V7" s="5">
        <v>6</v>
      </c>
      <c r="W7" s="5">
        <v>6</v>
      </c>
      <c r="X7" s="5">
        <v>4</v>
      </c>
      <c r="Y7" s="5">
        <v>8</v>
      </c>
      <c r="Z7" s="5">
        <v>12</v>
      </c>
      <c r="AA7" s="5">
        <v>0</v>
      </c>
      <c r="AB7" s="5">
        <v>0</v>
      </c>
      <c r="AC7" s="5">
        <v>0</v>
      </c>
      <c r="AD7" s="5">
        <v>14</v>
      </c>
      <c r="AE7" s="5">
        <v>34</v>
      </c>
      <c r="AF7" s="9">
        <v>48</v>
      </c>
    </row>
    <row r="8" spans="1:32" s="1" customFormat="1" ht="20.100000000000001" customHeight="1">
      <c r="A8" s="3">
        <v>2</v>
      </c>
      <c r="B8" s="2" t="s">
        <v>21</v>
      </c>
      <c r="C8" s="5">
        <v>1</v>
      </c>
      <c r="D8" s="5">
        <v>2</v>
      </c>
      <c r="E8" s="5">
        <v>3</v>
      </c>
      <c r="F8" s="5">
        <v>3</v>
      </c>
      <c r="G8" s="5">
        <v>3</v>
      </c>
      <c r="H8" s="5">
        <v>6</v>
      </c>
      <c r="I8" s="5">
        <v>1</v>
      </c>
      <c r="J8" s="5">
        <v>1</v>
      </c>
      <c r="K8" s="5">
        <v>2</v>
      </c>
      <c r="L8" s="5">
        <v>1</v>
      </c>
      <c r="M8" s="5">
        <v>0</v>
      </c>
      <c r="N8" s="5">
        <v>1</v>
      </c>
      <c r="O8" s="5">
        <v>4</v>
      </c>
      <c r="P8" s="5">
        <v>8</v>
      </c>
      <c r="Q8" s="5">
        <v>12</v>
      </c>
      <c r="R8" s="5">
        <v>0</v>
      </c>
      <c r="S8" s="5">
        <v>1</v>
      </c>
      <c r="T8" s="5">
        <v>1</v>
      </c>
      <c r="U8" s="5">
        <v>1</v>
      </c>
      <c r="V8" s="5">
        <v>5</v>
      </c>
      <c r="W8" s="5">
        <v>6</v>
      </c>
      <c r="X8" s="5">
        <v>0</v>
      </c>
      <c r="Y8" s="5">
        <v>7</v>
      </c>
      <c r="Z8" s="5">
        <v>7</v>
      </c>
      <c r="AA8" s="5">
        <v>0</v>
      </c>
      <c r="AB8" s="5">
        <v>0</v>
      </c>
      <c r="AC8" s="5">
        <v>0</v>
      </c>
      <c r="AD8" s="5">
        <v>11</v>
      </c>
      <c r="AE8" s="5">
        <v>27</v>
      </c>
      <c r="AF8" s="9">
        <v>38</v>
      </c>
    </row>
    <row r="9" spans="1:32" s="1" customFormat="1" ht="20.100000000000001" customHeight="1">
      <c r="A9" s="3">
        <v>3</v>
      </c>
      <c r="B9" s="2" t="s">
        <v>22</v>
      </c>
      <c r="C9" s="5">
        <v>0</v>
      </c>
      <c r="D9" s="5">
        <v>10</v>
      </c>
      <c r="E9" s="5">
        <v>10</v>
      </c>
      <c r="F9" s="5">
        <v>4</v>
      </c>
      <c r="G9" s="5">
        <v>1</v>
      </c>
      <c r="H9" s="5">
        <v>5</v>
      </c>
      <c r="I9" s="5">
        <v>1</v>
      </c>
      <c r="J9" s="5">
        <v>1</v>
      </c>
      <c r="K9" s="5">
        <v>2</v>
      </c>
      <c r="L9" s="5">
        <v>1</v>
      </c>
      <c r="M9" s="5">
        <v>1</v>
      </c>
      <c r="N9" s="5">
        <v>2</v>
      </c>
      <c r="O9" s="5">
        <v>6</v>
      </c>
      <c r="P9" s="5">
        <v>6</v>
      </c>
      <c r="Q9" s="5">
        <v>12</v>
      </c>
      <c r="R9" s="5">
        <v>2</v>
      </c>
      <c r="S9" s="5">
        <v>0</v>
      </c>
      <c r="T9" s="5">
        <v>2</v>
      </c>
      <c r="U9" s="5">
        <v>1</v>
      </c>
      <c r="V9" s="5">
        <v>0</v>
      </c>
      <c r="W9" s="5">
        <v>1</v>
      </c>
      <c r="X9" s="5">
        <v>2</v>
      </c>
      <c r="Y9" s="5">
        <v>6</v>
      </c>
      <c r="Z9" s="5">
        <v>8</v>
      </c>
      <c r="AA9" s="5">
        <v>0</v>
      </c>
      <c r="AB9" s="5">
        <v>0</v>
      </c>
      <c r="AC9" s="5">
        <v>0</v>
      </c>
      <c r="AD9" s="5">
        <v>17</v>
      </c>
      <c r="AE9" s="5">
        <v>25</v>
      </c>
      <c r="AF9" s="9">
        <v>42</v>
      </c>
    </row>
    <row r="10" spans="1:32" s="1" customFormat="1" ht="20.100000000000001" customHeight="1">
      <c r="A10" s="3">
        <v>4</v>
      </c>
      <c r="B10" s="2" t="s">
        <v>23</v>
      </c>
      <c r="C10" s="5">
        <v>0</v>
      </c>
      <c r="D10" s="5">
        <v>3</v>
      </c>
      <c r="E10" s="5">
        <v>3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1</v>
      </c>
      <c r="AE10" s="5">
        <v>3</v>
      </c>
      <c r="AF10" s="9">
        <v>4</v>
      </c>
    </row>
    <row r="11" spans="1:32" s="1" customFormat="1" ht="20.100000000000001" customHeight="1">
      <c r="A11" s="3">
        <v>5</v>
      </c>
      <c r="B11" s="2" t="s">
        <v>24</v>
      </c>
      <c r="C11" s="5">
        <v>0</v>
      </c>
      <c r="D11" s="5">
        <v>0</v>
      </c>
      <c r="E11" s="5">
        <v>0</v>
      </c>
      <c r="F11" s="5">
        <v>4</v>
      </c>
      <c r="G11" s="5">
        <v>1</v>
      </c>
      <c r="H11" s="5">
        <v>5</v>
      </c>
      <c r="I11" s="5">
        <v>3</v>
      </c>
      <c r="J11" s="5">
        <v>1</v>
      </c>
      <c r="K11" s="5">
        <v>4</v>
      </c>
      <c r="L11" s="5">
        <v>1</v>
      </c>
      <c r="M11" s="5">
        <v>0</v>
      </c>
      <c r="N11" s="5">
        <v>1</v>
      </c>
      <c r="O11" s="5">
        <v>1</v>
      </c>
      <c r="P11" s="5">
        <v>5</v>
      </c>
      <c r="Q11" s="5">
        <v>6</v>
      </c>
      <c r="R11" s="5">
        <v>1</v>
      </c>
      <c r="S11" s="5">
        <v>0</v>
      </c>
      <c r="T11" s="5">
        <v>1</v>
      </c>
      <c r="U11" s="5">
        <v>0</v>
      </c>
      <c r="V11" s="5">
        <v>1</v>
      </c>
      <c r="W11" s="5">
        <v>1</v>
      </c>
      <c r="X11" s="5">
        <v>2</v>
      </c>
      <c r="Y11" s="5">
        <v>2</v>
      </c>
      <c r="Z11" s="5">
        <v>4</v>
      </c>
      <c r="AA11" s="5">
        <v>0</v>
      </c>
      <c r="AB11" s="5">
        <v>0</v>
      </c>
      <c r="AC11" s="5">
        <v>0</v>
      </c>
      <c r="AD11" s="5">
        <v>12</v>
      </c>
      <c r="AE11" s="5">
        <v>10</v>
      </c>
      <c r="AF11" s="9">
        <v>22</v>
      </c>
    </row>
    <row r="12" spans="1:32" s="1" customFormat="1" ht="20.100000000000001" customHeight="1">
      <c r="A12" s="3">
        <v>6</v>
      </c>
      <c r="B12" s="2" t="s">
        <v>25</v>
      </c>
      <c r="C12" s="5">
        <v>2</v>
      </c>
      <c r="D12" s="5">
        <v>1</v>
      </c>
      <c r="E12" s="5">
        <v>3</v>
      </c>
      <c r="F12" s="5">
        <v>3</v>
      </c>
      <c r="G12" s="5">
        <v>0</v>
      </c>
      <c r="H12" s="5">
        <v>3</v>
      </c>
      <c r="I12" s="5">
        <v>2</v>
      </c>
      <c r="J12" s="5">
        <v>0</v>
      </c>
      <c r="K12" s="5">
        <v>2</v>
      </c>
      <c r="L12" s="5">
        <v>1</v>
      </c>
      <c r="M12" s="5">
        <v>1</v>
      </c>
      <c r="N12" s="5">
        <v>2</v>
      </c>
      <c r="O12" s="5">
        <v>6</v>
      </c>
      <c r="P12" s="5">
        <v>3</v>
      </c>
      <c r="Q12" s="5">
        <v>9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5">
        <v>1</v>
      </c>
      <c r="X12" s="5">
        <v>3</v>
      </c>
      <c r="Y12" s="5">
        <v>5</v>
      </c>
      <c r="Z12" s="5">
        <v>8</v>
      </c>
      <c r="AA12" s="5">
        <v>0</v>
      </c>
      <c r="AB12" s="5">
        <v>0</v>
      </c>
      <c r="AC12" s="5">
        <v>0</v>
      </c>
      <c r="AD12" s="5">
        <v>17</v>
      </c>
      <c r="AE12" s="5">
        <v>11</v>
      </c>
      <c r="AF12" s="9">
        <v>28</v>
      </c>
    </row>
    <row r="13" spans="1:32" s="1" customFormat="1" ht="24">
      <c r="A13" s="3">
        <v>7</v>
      </c>
      <c r="B13" s="2" t="s">
        <v>26</v>
      </c>
      <c r="C13" s="5">
        <v>3</v>
      </c>
      <c r="D13" s="5">
        <v>1</v>
      </c>
      <c r="E13" s="5">
        <v>4</v>
      </c>
      <c r="F13" s="5">
        <v>4</v>
      </c>
      <c r="G13" s="5">
        <v>6</v>
      </c>
      <c r="H13" s="5">
        <v>10</v>
      </c>
      <c r="I13" s="5">
        <v>2</v>
      </c>
      <c r="J13" s="5">
        <v>1</v>
      </c>
      <c r="K13" s="5">
        <v>3</v>
      </c>
      <c r="L13" s="5">
        <v>5</v>
      </c>
      <c r="M13" s="5">
        <v>0</v>
      </c>
      <c r="N13" s="5">
        <v>5</v>
      </c>
      <c r="O13" s="5">
        <v>7</v>
      </c>
      <c r="P13" s="5">
        <v>8</v>
      </c>
      <c r="Q13" s="5">
        <v>15</v>
      </c>
      <c r="R13" s="5">
        <v>1</v>
      </c>
      <c r="S13" s="5">
        <v>0</v>
      </c>
      <c r="T13" s="5">
        <v>1</v>
      </c>
      <c r="U13" s="5">
        <v>2</v>
      </c>
      <c r="V13" s="5">
        <v>3</v>
      </c>
      <c r="W13" s="5">
        <v>5</v>
      </c>
      <c r="X13" s="5">
        <v>4</v>
      </c>
      <c r="Y13" s="5">
        <v>4</v>
      </c>
      <c r="Z13" s="5">
        <v>8</v>
      </c>
      <c r="AA13" s="5">
        <v>0</v>
      </c>
      <c r="AB13" s="5">
        <v>0</v>
      </c>
      <c r="AC13" s="5">
        <v>0</v>
      </c>
      <c r="AD13" s="5">
        <v>28</v>
      </c>
      <c r="AE13" s="5">
        <v>23</v>
      </c>
      <c r="AF13" s="9">
        <v>51</v>
      </c>
    </row>
    <row r="14" spans="1:32" s="1" customFormat="1" ht="20.100000000000001" customHeight="1">
      <c r="A14" s="3">
        <v>8</v>
      </c>
      <c r="B14" s="2" t="s">
        <v>27</v>
      </c>
      <c r="C14" s="5">
        <v>0</v>
      </c>
      <c r="D14" s="5">
        <v>1</v>
      </c>
      <c r="E14" s="5">
        <v>1</v>
      </c>
      <c r="F14" s="5">
        <v>7</v>
      </c>
      <c r="G14" s="5">
        <v>1</v>
      </c>
      <c r="H14" s="5">
        <v>8</v>
      </c>
      <c r="I14" s="5">
        <v>1</v>
      </c>
      <c r="J14" s="5">
        <v>0</v>
      </c>
      <c r="K14" s="5">
        <v>1</v>
      </c>
      <c r="L14" s="5">
        <v>0</v>
      </c>
      <c r="M14" s="2">
        <v>2</v>
      </c>
      <c r="N14" s="5">
        <v>2</v>
      </c>
      <c r="O14" s="5">
        <v>1</v>
      </c>
      <c r="P14" s="5">
        <v>8</v>
      </c>
      <c r="Q14" s="5">
        <v>9</v>
      </c>
      <c r="R14" s="5">
        <v>0</v>
      </c>
      <c r="S14" s="5">
        <v>1</v>
      </c>
      <c r="T14" s="5">
        <v>1</v>
      </c>
      <c r="U14" s="5">
        <v>2</v>
      </c>
      <c r="V14" s="5">
        <v>5</v>
      </c>
      <c r="W14" s="5">
        <v>7</v>
      </c>
      <c r="X14" s="5">
        <v>3</v>
      </c>
      <c r="Y14" s="5">
        <v>6</v>
      </c>
      <c r="Z14" s="5">
        <v>9</v>
      </c>
      <c r="AA14" s="5">
        <v>0</v>
      </c>
      <c r="AB14" s="5">
        <v>0</v>
      </c>
      <c r="AC14" s="5">
        <v>0</v>
      </c>
      <c r="AD14" s="5">
        <v>14</v>
      </c>
      <c r="AE14" s="5">
        <v>24</v>
      </c>
      <c r="AF14" s="9">
        <v>38</v>
      </c>
    </row>
    <row r="15" spans="1:32" s="1" customFormat="1" ht="20.100000000000001" customHeight="1">
      <c r="A15" s="3">
        <v>9</v>
      </c>
      <c r="B15" s="2" t="s">
        <v>28</v>
      </c>
      <c r="C15" s="5">
        <v>0</v>
      </c>
      <c r="D15" s="5">
        <v>4</v>
      </c>
      <c r="E15" s="5">
        <v>4</v>
      </c>
      <c r="F15" s="5">
        <v>3</v>
      </c>
      <c r="G15" s="5">
        <v>6</v>
      </c>
      <c r="H15" s="5">
        <v>9</v>
      </c>
      <c r="I15" s="5">
        <v>0</v>
      </c>
      <c r="J15" s="5">
        <v>1</v>
      </c>
      <c r="K15" s="5">
        <v>1</v>
      </c>
      <c r="L15" s="5">
        <v>1</v>
      </c>
      <c r="M15" s="5">
        <v>2</v>
      </c>
      <c r="N15" s="5">
        <v>3</v>
      </c>
      <c r="O15" s="5">
        <v>3</v>
      </c>
      <c r="P15" s="5">
        <v>7</v>
      </c>
      <c r="Q15" s="5">
        <v>10</v>
      </c>
      <c r="R15" s="5">
        <v>0</v>
      </c>
      <c r="S15" s="5">
        <v>1</v>
      </c>
      <c r="T15" s="5">
        <v>1</v>
      </c>
      <c r="U15" s="5">
        <v>0</v>
      </c>
      <c r="V15" s="5">
        <v>2</v>
      </c>
      <c r="W15" s="5">
        <v>2</v>
      </c>
      <c r="X15" s="5">
        <v>0</v>
      </c>
      <c r="Y15" s="5">
        <v>9</v>
      </c>
      <c r="Z15" s="5">
        <v>9</v>
      </c>
      <c r="AA15" s="5">
        <v>0</v>
      </c>
      <c r="AB15" s="5">
        <v>0</v>
      </c>
      <c r="AC15" s="5">
        <v>0</v>
      </c>
      <c r="AD15" s="5">
        <v>7</v>
      </c>
      <c r="AE15" s="5">
        <v>32</v>
      </c>
      <c r="AF15" s="9">
        <v>39</v>
      </c>
    </row>
    <row r="16" spans="1:32" s="1" customFormat="1" ht="20.100000000000001" customHeight="1">
      <c r="A16" s="3">
        <v>10</v>
      </c>
      <c r="B16" s="2" t="s">
        <v>29</v>
      </c>
      <c r="C16" s="5">
        <v>12</v>
      </c>
      <c r="D16" s="5">
        <v>40</v>
      </c>
      <c r="E16" s="5">
        <v>52</v>
      </c>
      <c r="F16" s="5">
        <v>5</v>
      </c>
      <c r="G16" s="5">
        <v>6</v>
      </c>
      <c r="H16" s="5">
        <v>11</v>
      </c>
      <c r="I16" s="5">
        <v>2</v>
      </c>
      <c r="J16" s="5">
        <v>2</v>
      </c>
      <c r="K16" s="5">
        <v>4</v>
      </c>
      <c r="L16" s="5">
        <v>1</v>
      </c>
      <c r="M16" s="5">
        <v>1</v>
      </c>
      <c r="N16" s="5">
        <v>2</v>
      </c>
      <c r="O16" s="5">
        <v>4</v>
      </c>
      <c r="P16" s="5">
        <v>4</v>
      </c>
      <c r="Q16" s="5">
        <v>8</v>
      </c>
      <c r="R16" s="5">
        <v>1</v>
      </c>
      <c r="S16" s="5">
        <v>0</v>
      </c>
      <c r="T16" s="5">
        <v>1</v>
      </c>
      <c r="U16" s="5">
        <v>0</v>
      </c>
      <c r="V16" s="5">
        <v>4</v>
      </c>
      <c r="W16" s="5">
        <v>4</v>
      </c>
      <c r="X16" s="5">
        <v>3</v>
      </c>
      <c r="Y16" s="5">
        <v>6</v>
      </c>
      <c r="Z16" s="5">
        <v>9</v>
      </c>
      <c r="AA16" s="5">
        <v>0</v>
      </c>
      <c r="AB16" s="5">
        <v>0</v>
      </c>
      <c r="AC16" s="5">
        <v>0</v>
      </c>
      <c r="AD16" s="5">
        <v>30</v>
      </c>
      <c r="AE16" s="5">
        <v>64</v>
      </c>
      <c r="AF16" s="9">
        <v>94</v>
      </c>
    </row>
    <row r="17" spans="1:32" s="1" customFormat="1" ht="20.100000000000001" customHeight="1">
      <c r="A17" s="3">
        <v>11</v>
      </c>
      <c r="B17" s="2" t="s">
        <v>143</v>
      </c>
      <c r="C17" s="5">
        <v>6</v>
      </c>
      <c r="D17" s="5">
        <v>2</v>
      </c>
      <c r="E17" s="5">
        <v>8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7</v>
      </c>
      <c r="AE17" s="5">
        <v>2</v>
      </c>
      <c r="AF17" s="9">
        <v>9</v>
      </c>
    </row>
    <row r="18" spans="1:32" s="1" customFormat="1" ht="20.100000000000001" customHeight="1">
      <c r="A18" s="3">
        <v>12</v>
      </c>
      <c r="B18" s="2" t="s">
        <v>30</v>
      </c>
      <c r="C18" s="5">
        <v>0</v>
      </c>
      <c r="D18" s="5">
        <v>11</v>
      </c>
      <c r="E18" s="5">
        <v>11</v>
      </c>
      <c r="F18" s="5">
        <v>15</v>
      </c>
      <c r="G18" s="5">
        <v>2</v>
      </c>
      <c r="H18" s="5">
        <v>17</v>
      </c>
      <c r="I18" s="5">
        <v>7</v>
      </c>
      <c r="J18" s="5">
        <v>1</v>
      </c>
      <c r="K18" s="5">
        <v>8</v>
      </c>
      <c r="L18" s="5">
        <v>1</v>
      </c>
      <c r="M18" s="5">
        <v>0</v>
      </c>
      <c r="N18" s="5">
        <v>1</v>
      </c>
      <c r="O18" s="5">
        <v>3</v>
      </c>
      <c r="P18" s="5">
        <v>8</v>
      </c>
      <c r="Q18" s="5">
        <v>11</v>
      </c>
      <c r="R18" s="5">
        <v>3</v>
      </c>
      <c r="S18" s="5">
        <v>2</v>
      </c>
      <c r="T18" s="5">
        <v>5</v>
      </c>
      <c r="U18" s="5">
        <v>3</v>
      </c>
      <c r="V18" s="5">
        <v>4</v>
      </c>
      <c r="W18" s="5">
        <v>7</v>
      </c>
      <c r="X18" s="5">
        <v>6</v>
      </c>
      <c r="Y18" s="5">
        <v>2</v>
      </c>
      <c r="Z18" s="5">
        <v>8</v>
      </c>
      <c r="AA18" s="5">
        <v>1</v>
      </c>
      <c r="AB18" s="5">
        <v>0</v>
      </c>
      <c r="AC18" s="5">
        <v>1</v>
      </c>
      <c r="AD18" s="5">
        <v>39</v>
      </c>
      <c r="AE18" s="5">
        <v>30</v>
      </c>
      <c r="AF18" s="9">
        <v>69</v>
      </c>
    </row>
    <row r="19" spans="1:32" s="1" customFormat="1" ht="20.100000000000001" customHeight="1">
      <c r="A19" s="3">
        <v>13</v>
      </c>
      <c r="B19" s="2" t="s">
        <v>31</v>
      </c>
      <c r="C19" s="5">
        <v>1</v>
      </c>
      <c r="D19" s="5">
        <v>1</v>
      </c>
      <c r="E19" s="5">
        <v>2</v>
      </c>
      <c r="F19" s="5">
        <v>0</v>
      </c>
      <c r="G19" s="5">
        <v>4</v>
      </c>
      <c r="H19" s="5">
        <v>4</v>
      </c>
      <c r="I19" s="5">
        <v>0</v>
      </c>
      <c r="J19" s="5">
        <v>0</v>
      </c>
      <c r="K19" s="5">
        <v>0</v>
      </c>
      <c r="L19" s="5">
        <v>0</v>
      </c>
      <c r="M19" s="5">
        <v>2</v>
      </c>
      <c r="N19" s="5">
        <v>2</v>
      </c>
      <c r="O19" s="5">
        <v>0</v>
      </c>
      <c r="P19" s="5">
        <v>3</v>
      </c>
      <c r="Q19" s="5">
        <v>3</v>
      </c>
      <c r="R19" s="5">
        <v>0</v>
      </c>
      <c r="S19" s="5">
        <v>0</v>
      </c>
      <c r="T19" s="5">
        <v>0</v>
      </c>
      <c r="U19" s="5">
        <v>1</v>
      </c>
      <c r="V19" s="5">
        <v>2</v>
      </c>
      <c r="W19" s="5">
        <v>3</v>
      </c>
      <c r="X19" s="5">
        <v>0</v>
      </c>
      <c r="Y19" s="5">
        <v>4</v>
      </c>
      <c r="Z19" s="5">
        <v>4</v>
      </c>
      <c r="AA19" s="5">
        <v>0</v>
      </c>
      <c r="AB19" s="5">
        <v>0</v>
      </c>
      <c r="AC19" s="5">
        <v>0</v>
      </c>
      <c r="AD19" s="5">
        <v>2</v>
      </c>
      <c r="AE19" s="5">
        <v>16</v>
      </c>
      <c r="AF19" s="9">
        <v>18</v>
      </c>
    </row>
    <row r="20" spans="1:32" s="1" customFormat="1" ht="20.100000000000001" customHeight="1">
      <c r="A20" s="3">
        <v>14</v>
      </c>
      <c r="B20" s="2" t="s">
        <v>32</v>
      </c>
      <c r="C20" s="5">
        <v>0</v>
      </c>
      <c r="D20" s="5">
        <v>0</v>
      </c>
      <c r="E20" s="5">
        <v>0</v>
      </c>
      <c r="F20" s="5">
        <v>1</v>
      </c>
      <c r="G20" s="5">
        <v>2</v>
      </c>
      <c r="H20" s="5">
        <v>3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1</v>
      </c>
      <c r="Q20" s="5">
        <v>2</v>
      </c>
      <c r="R20" s="5">
        <v>4</v>
      </c>
      <c r="S20" s="5">
        <v>1</v>
      </c>
      <c r="T20" s="5">
        <v>5</v>
      </c>
      <c r="U20" s="5">
        <v>1</v>
      </c>
      <c r="V20" s="5">
        <v>2</v>
      </c>
      <c r="W20" s="5">
        <v>3</v>
      </c>
      <c r="X20" s="5">
        <v>1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8</v>
      </c>
      <c r="AE20" s="5">
        <v>6</v>
      </c>
      <c r="AF20" s="9">
        <v>14</v>
      </c>
    </row>
    <row r="21" spans="1:32" s="1" customFormat="1" ht="20.100000000000001" customHeight="1">
      <c r="A21" s="3">
        <v>15</v>
      </c>
      <c r="B21" s="2" t="s">
        <v>33</v>
      </c>
      <c r="C21" s="5">
        <v>5</v>
      </c>
      <c r="D21" s="5">
        <v>12</v>
      </c>
      <c r="E21" s="5">
        <v>17</v>
      </c>
      <c r="F21" s="5">
        <v>2</v>
      </c>
      <c r="G21" s="5">
        <v>1</v>
      </c>
      <c r="H21" s="5">
        <v>3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1</v>
      </c>
      <c r="O21" s="5">
        <v>0</v>
      </c>
      <c r="P21" s="5">
        <v>1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1</v>
      </c>
      <c r="W21" s="5">
        <v>1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8</v>
      </c>
      <c r="AE21" s="5">
        <v>15</v>
      </c>
      <c r="AF21" s="9">
        <v>23</v>
      </c>
    </row>
    <row r="22" spans="1:32" s="1" customFormat="1" ht="20.100000000000001" customHeight="1">
      <c r="A22" s="3">
        <v>16</v>
      </c>
      <c r="B22" s="2" t="s">
        <v>34</v>
      </c>
      <c r="C22" s="5">
        <v>1</v>
      </c>
      <c r="D22" s="5">
        <v>1</v>
      </c>
      <c r="E22" s="5">
        <v>2</v>
      </c>
      <c r="F22" s="5">
        <v>5</v>
      </c>
      <c r="G22" s="5">
        <v>2</v>
      </c>
      <c r="H22" s="5">
        <v>7</v>
      </c>
      <c r="I22" s="5">
        <v>5</v>
      </c>
      <c r="J22" s="5">
        <v>0</v>
      </c>
      <c r="K22" s="5">
        <v>5</v>
      </c>
      <c r="L22" s="5">
        <v>1</v>
      </c>
      <c r="M22" s="5">
        <v>0</v>
      </c>
      <c r="N22" s="5">
        <v>1</v>
      </c>
      <c r="O22" s="5">
        <v>8</v>
      </c>
      <c r="P22" s="5">
        <v>0</v>
      </c>
      <c r="Q22" s="5">
        <v>8</v>
      </c>
      <c r="R22" s="5">
        <v>0</v>
      </c>
      <c r="S22" s="5">
        <v>0</v>
      </c>
      <c r="T22" s="5">
        <v>0</v>
      </c>
      <c r="U22" s="5">
        <v>4</v>
      </c>
      <c r="V22" s="5">
        <v>0</v>
      </c>
      <c r="W22" s="5">
        <v>4</v>
      </c>
      <c r="X22" s="5">
        <v>6</v>
      </c>
      <c r="Y22" s="5">
        <v>0</v>
      </c>
      <c r="Z22" s="5">
        <v>6</v>
      </c>
      <c r="AA22" s="5">
        <v>0</v>
      </c>
      <c r="AB22" s="5">
        <v>0</v>
      </c>
      <c r="AC22" s="5">
        <v>0</v>
      </c>
      <c r="AD22" s="5">
        <v>30</v>
      </c>
      <c r="AE22" s="5">
        <v>3</v>
      </c>
      <c r="AF22" s="9">
        <v>33</v>
      </c>
    </row>
    <row r="23" spans="1:32" s="1" customFormat="1" ht="20.100000000000001" customHeight="1">
      <c r="A23" s="3">
        <v>17</v>
      </c>
      <c r="B23" s="2" t="s">
        <v>35</v>
      </c>
      <c r="C23" s="5">
        <v>0</v>
      </c>
      <c r="D23" s="5">
        <v>8</v>
      </c>
      <c r="E23" s="5">
        <v>8</v>
      </c>
      <c r="F23" s="5">
        <v>2</v>
      </c>
      <c r="G23" s="5">
        <v>1</v>
      </c>
      <c r="H23" s="5">
        <v>3</v>
      </c>
      <c r="I23" s="5">
        <v>1</v>
      </c>
      <c r="J23" s="5">
        <v>1</v>
      </c>
      <c r="K23" s="5">
        <v>2</v>
      </c>
      <c r="L23" s="5">
        <v>1</v>
      </c>
      <c r="M23" s="5">
        <v>0</v>
      </c>
      <c r="N23" s="5">
        <v>1</v>
      </c>
      <c r="O23" s="5">
        <v>0</v>
      </c>
      <c r="P23" s="5">
        <v>9</v>
      </c>
      <c r="Q23" s="5">
        <v>9</v>
      </c>
      <c r="R23" s="5">
        <v>0</v>
      </c>
      <c r="S23" s="5">
        <v>1</v>
      </c>
      <c r="T23" s="5">
        <v>1</v>
      </c>
      <c r="U23" s="5">
        <v>0</v>
      </c>
      <c r="V23" s="5">
        <v>8</v>
      </c>
      <c r="W23" s="5">
        <v>8</v>
      </c>
      <c r="X23" s="5">
        <v>1</v>
      </c>
      <c r="Y23" s="5">
        <v>3</v>
      </c>
      <c r="Z23" s="5">
        <v>4</v>
      </c>
      <c r="AA23" s="5">
        <v>0</v>
      </c>
      <c r="AB23" s="5">
        <v>0</v>
      </c>
      <c r="AC23" s="5">
        <v>0</v>
      </c>
      <c r="AD23" s="5">
        <v>6</v>
      </c>
      <c r="AE23" s="5">
        <v>30</v>
      </c>
      <c r="AF23" s="9">
        <v>36</v>
      </c>
    </row>
    <row r="24" spans="1:32" s="1" customFormat="1" ht="20.100000000000001" customHeight="1">
      <c r="A24" s="3">
        <v>18</v>
      </c>
      <c r="B24" s="2" t="s">
        <v>36</v>
      </c>
      <c r="C24" s="5">
        <v>1</v>
      </c>
      <c r="D24" s="5">
        <v>9</v>
      </c>
      <c r="E24" s="5">
        <v>10</v>
      </c>
      <c r="F24" s="5">
        <v>0</v>
      </c>
      <c r="G24" s="5">
        <v>4</v>
      </c>
      <c r="H24" s="5">
        <v>4</v>
      </c>
      <c r="I24" s="5">
        <v>1</v>
      </c>
      <c r="J24" s="5">
        <v>2</v>
      </c>
      <c r="K24" s="5">
        <v>3</v>
      </c>
      <c r="L24" s="5">
        <v>0</v>
      </c>
      <c r="M24" s="5">
        <v>1</v>
      </c>
      <c r="N24" s="5">
        <v>1</v>
      </c>
      <c r="O24" s="5">
        <v>0</v>
      </c>
      <c r="P24" s="5">
        <v>4</v>
      </c>
      <c r="Q24" s="5">
        <v>4</v>
      </c>
      <c r="R24" s="5">
        <v>0</v>
      </c>
      <c r="S24" s="5">
        <v>1</v>
      </c>
      <c r="T24" s="5">
        <v>1</v>
      </c>
      <c r="U24" s="5">
        <v>0</v>
      </c>
      <c r="V24" s="5">
        <v>5</v>
      </c>
      <c r="W24" s="5">
        <v>5</v>
      </c>
      <c r="X24" s="5">
        <v>0</v>
      </c>
      <c r="Y24" s="5">
        <v>7</v>
      </c>
      <c r="Z24" s="5">
        <v>7</v>
      </c>
      <c r="AA24" s="5">
        <v>0</v>
      </c>
      <c r="AB24" s="5">
        <v>0</v>
      </c>
      <c r="AC24" s="5">
        <v>0</v>
      </c>
      <c r="AD24" s="5">
        <v>2</v>
      </c>
      <c r="AE24" s="5">
        <v>33</v>
      </c>
      <c r="AF24" s="9">
        <v>35</v>
      </c>
    </row>
    <row r="25" spans="1:32" s="1" customFormat="1" ht="20.100000000000001" customHeight="1">
      <c r="A25" s="3">
        <v>19</v>
      </c>
      <c r="B25" s="2" t="s">
        <v>37</v>
      </c>
      <c r="C25" s="5">
        <v>1</v>
      </c>
      <c r="D25" s="5">
        <v>0</v>
      </c>
      <c r="E25" s="5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9">
        <v>1</v>
      </c>
    </row>
    <row r="26" spans="1:32" s="1" customFormat="1" ht="20.100000000000001" customHeight="1">
      <c r="A26" s="3">
        <v>20</v>
      </c>
      <c r="B26" s="2" t="s">
        <v>38</v>
      </c>
      <c r="C26" s="5">
        <v>0</v>
      </c>
      <c r="D26" s="5">
        <v>4</v>
      </c>
      <c r="E26" s="5">
        <v>4</v>
      </c>
      <c r="F26" s="5">
        <v>2</v>
      </c>
      <c r="G26" s="5">
        <v>0</v>
      </c>
      <c r="H26" s="5">
        <v>2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1</v>
      </c>
      <c r="O26" s="5">
        <v>0</v>
      </c>
      <c r="P26" s="5">
        <v>1</v>
      </c>
      <c r="Q26" s="5">
        <v>1</v>
      </c>
      <c r="R26" s="5">
        <v>0</v>
      </c>
      <c r="S26" s="5">
        <v>2</v>
      </c>
      <c r="T26" s="5">
        <v>2</v>
      </c>
      <c r="U26" s="5">
        <v>0</v>
      </c>
      <c r="V26" s="5">
        <v>3</v>
      </c>
      <c r="W26" s="5">
        <v>3</v>
      </c>
      <c r="X26" s="5">
        <v>0</v>
      </c>
      <c r="Y26" s="5">
        <v>3</v>
      </c>
      <c r="Z26" s="5">
        <v>3</v>
      </c>
      <c r="AA26" s="5">
        <v>0</v>
      </c>
      <c r="AB26" s="5">
        <v>0</v>
      </c>
      <c r="AC26" s="5">
        <v>0</v>
      </c>
      <c r="AD26" s="5">
        <v>2</v>
      </c>
      <c r="AE26" s="5">
        <v>15</v>
      </c>
      <c r="AF26" s="9">
        <v>17</v>
      </c>
    </row>
    <row r="27" spans="1:32" s="1" customFormat="1" ht="20.100000000000001" customHeight="1">
      <c r="A27" s="3">
        <v>21</v>
      </c>
      <c r="B27" s="2" t="s">
        <v>39</v>
      </c>
      <c r="C27" s="5">
        <v>2</v>
      </c>
      <c r="D27" s="5">
        <v>2</v>
      </c>
      <c r="E27" s="5">
        <v>4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2</v>
      </c>
      <c r="P27" s="5">
        <v>2</v>
      </c>
      <c r="Q27" s="5">
        <v>4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3</v>
      </c>
      <c r="Y27" s="5">
        <v>5</v>
      </c>
      <c r="Z27" s="5">
        <v>8</v>
      </c>
      <c r="AA27" s="5">
        <v>0</v>
      </c>
      <c r="AB27" s="5">
        <v>0</v>
      </c>
      <c r="AC27" s="5">
        <v>0</v>
      </c>
      <c r="AD27" s="5">
        <v>7</v>
      </c>
      <c r="AE27" s="5">
        <v>9</v>
      </c>
      <c r="AF27" s="9">
        <v>16</v>
      </c>
    </row>
    <row r="28" spans="1:32" s="1" customFormat="1" ht="20.100000000000001" customHeight="1">
      <c r="A28" s="3">
        <v>22</v>
      </c>
      <c r="B28" s="2" t="s">
        <v>40</v>
      </c>
      <c r="C28" s="5">
        <v>0</v>
      </c>
      <c r="D28" s="5">
        <v>7</v>
      </c>
      <c r="E28" s="5">
        <v>7</v>
      </c>
      <c r="F28" s="5">
        <v>2</v>
      </c>
      <c r="G28" s="5">
        <v>2</v>
      </c>
      <c r="H28" s="5">
        <v>4</v>
      </c>
      <c r="I28" s="5">
        <v>1</v>
      </c>
      <c r="J28" s="5">
        <v>0</v>
      </c>
      <c r="K28" s="5">
        <v>1</v>
      </c>
      <c r="L28" s="5">
        <v>1</v>
      </c>
      <c r="M28" s="5">
        <v>1</v>
      </c>
      <c r="N28" s="5">
        <v>2</v>
      </c>
      <c r="O28" s="5">
        <v>0</v>
      </c>
      <c r="P28" s="5">
        <v>6</v>
      </c>
      <c r="Q28" s="5">
        <v>6</v>
      </c>
      <c r="R28" s="5">
        <v>0</v>
      </c>
      <c r="S28" s="5">
        <v>1</v>
      </c>
      <c r="T28" s="5">
        <v>1</v>
      </c>
      <c r="U28" s="5">
        <v>1</v>
      </c>
      <c r="V28" s="5">
        <v>3</v>
      </c>
      <c r="W28" s="5">
        <v>4</v>
      </c>
      <c r="X28" s="5">
        <v>4</v>
      </c>
      <c r="Y28" s="5">
        <v>4</v>
      </c>
      <c r="Z28" s="5">
        <v>8</v>
      </c>
      <c r="AA28" s="5">
        <v>0</v>
      </c>
      <c r="AB28" s="5">
        <v>0</v>
      </c>
      <c r="AC28" s="5">
        <v>0</v>
      </c>
      <c r="AD28" s="5">
        <v>9</v>
      </c>
      <c r="AE28" s="5">
        <v>24</v>
      </c>
      <c r="AF28" s="9">
        <v>33</v>
      </c>
    </row>
    <row r="29" spans="1:32" s="1" customFormat="1" ht="20.100000000000001" customHeight="1">
      <c r="A29" s="3">
        <v>23</v>
      </c>
      <c r="B29" s="2" t="s">
        <v>146</v>
      </c>
      <c r="C29" s="5">
        <v>0</v>
      </c>
      <c r="D29" s="5">
        <v>3</v>
      </c>
      <c r="E29" s="5">
        <v>3</v>
      </c>
      <c r="F29" s="5">
        <v>1</v>
      </c>
      <c r="G29" s="5">
        <v>0</v>
      </c>
      <c r="H29" s="5">
        <v>1</v>
      </c>
      <c r="I29" s="5">
        <v>1</v>
      </c>
      <c r="J29" s="5">
        <v>0</v>
      </c>
      <c r="K29" s="5">
        <v>1</v>
      </c>
      <c r="L29" s="5">
        <v>0</v>
      </c>
      <c r="M29" s="5">
        <v>2</v>
      </c>
      <c r="N29" s="5">
        <v>2</v>
      </c>
      <c r="O29" s="5">
        <v>1</v>
      </c>
      <c r="P29" s="5">
        <v>2</v>
      </c>
      <c r="Q29" s="5">
        <v>3</v>
      </c>
      <c r="R29" s="5">
        <v>0</v>
      </c>
      <c r="S29" s="5">
        <v>1</v>
      </c>
      <c r="T29" s="5">
        <v>1</v>
      </c>
      <c r="U29" s="5">
        <v>0</v>
      </c>
      <c r="V29" s="5">
        <v>3</v>
      </c>
      <c r="W29" s="5">
        <v>3</v>
      </c>
      <c r="X29" s="5">
        <v>2</v>
      </c>
      <c r="Y29" s="5">
        <v>6</v>
      </c>
      <c r="Z29" s="5">
        <v>8</v>
      </c>
      <c r="AA29" s="5">
        <v>0</v>
      </c>
      <c r="AB29" s="5">
        <v>0</v>
      </c>
      <c r="AC29" s="5">
        <v>0</v>
      </c>
      <c r="AD29" s="5">
        <v>5</v>
      </c>
      <c r="AE29" s="5">
        <v>17</v>
      </c>
      <c r="AF29" s="9">
        <v>22</v>
      </c>
    </row>
    <row r="30" spans="1:32" s="1" customFormat="1" ht="20.100000000000001" customHeight="1">
      <c r="A30" s="3">
        <v>24</v>
      </c>
      <c r="B30" s="2" t="s">
        <v>41</v>
      </c>
      <c r="C30" s="5">
        <v>2</v>
      </c>
      <c r="D30" s="5">
        <v>8</v>
      </c>
      <c r="E30" s="5">
        <v>10</v>
      </c>
      <c r="F30" s="5">
        <v>2</v>
      </c>
      <c r="G30" s="5">
        <v>1</v>
      </c>
      <c r="H30" s="5">
        <v>3</v>
      </c>
      <c r="I30" s="5">
        <v>0</v>
      </c>
      <c r="J30" s="5">
        <v>0</v>
      </c>
      <c r="K30" s="5">
        <v>0</v>
      </c>
      <c r="L30" s="5">
        <v>1</v>
      </c>
      <c r="M30" s="5">
        <v>1</v>
      </c>
      <c r="N30" s="5">
        <v>2</v>
      </c>
      <c r="O30" s="5">
        <v>2</v>
      </c>
      <c r="P30" s="5">
        <v>3</v>
      </c>
      <c r="Q30" s="5">
        <v>5</v>
      </c>
      <c r="R30" s="5">
        <v>1</v>
      </c>
      <c r="S30" s="5">
        <v>0</v>
      </c>
      <c r="T30" s="5">
        <v>1</v>
      </c>
      <c r="U30" s="5">
        <v>1</v>
      </c>
      <c r="V30" s="5">
        <v>4</v>
      </c>
      <c r="W30" s="5">
        <v>5</v>
      </c>
      <c r="X30" s="5">
        <v>2</v>
      </c>
      <c r="Y30" s="5">
        <v>6</v>
      </c>
      <c r="Z30" s="5">
        <v>8</v>
      </c>
      <c r="AA30" s="5">
        <v>0</v>
      </c>
      <c r="AB30" s="5">
        <v>0</v>
      </c>
      <c r="AC30" s="5">
        <v>0</v>
      </c>
      <c r="AD30" s="5">
        <v>11</v>
      </c>
      <c r="AE30" s="5">
        <v>23</v>
      </c>
      <c r="AF30" s="9">
        <v>34</v>
      </c>
    </row>
    <row r="31" spans="1:32" s="1" customFormat="1" ht="20.100000000000001" customHeight="1">
      <c r="A31" s="3">
        <v>25</v>
      </c>
      <c r="B31" s="2" t="s">
        <v>42</v>
      </c>
      <c r="C31" s="5">
        <v>4</v>
      </c>
      <c r="D31" s="5">
        <v>6</v>
      </c>
      <c r="E31" s="5">
        <v>10</v>
      </c>
      <c r="F31" s="5">
        <v>2</v>
      </c>
      <c r="G31" s="5">
        <v>1</v>
      </c>
      <c r="H31" s="5">
        <v>3</v>
      </c>
      <c r="I31" s="5">
        <v>1</v>
      </c>
      <c r="J31" s="5">
        <v>1</v>
      </c>
      <c r="K31" s="5">
        <v>2</v>
      </c>
      <c r="L31" s="5">
        <v>2</v>
      </c>
      <c r="M31" s="5">
        <v>1</v>
      </c>
      <c r="N31" s="5">
        <v>3</v>
      </c>
      <c r="O31" s="5">
        <v>1</v>
      </c>
      <c r="P31" s="5">
        <v>4</v>
      </c>
      <c r="Q31" s="5">
        <v>5</v>
      </c>
      <c r="R31" s="5">
        <v>0</v>
      </c>
      <c r="S31" s="5">
        <v>1</v>
      </c>
      <c r="T31" s="5">
        <v>1</v>
      </c>
      <c r="U31" s="5">
        <v>0</v>
      </c>
      <c r="V31" s="5">
        <v>5</v>
      </c>
      <c r="W31" s="5">
        <v>5</v>
      </c>
      <c r="X31" s="5">
        <v>3</v>
      </c>
      <c r="Y31" s="5">
        <v>4</v>
      </c>
      <c r="Z31" s="5">
        <v>7</v>
      </c>
      <c r="AA31" s="5">
        <v>0</v>
      </c>
      <c r="AB31" s="5">
        <v>0</v>
      </c>
      <c r="AC31" s="5">
        <v>0</v>
      </c>
      <c r="AD31" s="5">
        <v>13</v>
      </c>
      <c r="AE31" s="5">
        <v>23</v>
      </c>
      <c r="AF31" s="9">
        <v>36</v>
      </c>
    </row>
    <row r="32" spans="1:32" s="1" customFormat="1" ht="20.100000000000001" customHeight="1">
      <c r="A32" s="3">
        <v>26</v>
      </c>
      <c r="B32" s="2" t="s">
        <v>150</v>
      </c>
      <c r="C32" s="5">
        <v>2</v>
      </c>
      <c r="D32" s="5">
        <v>4</v>
      </c>
      <c r="E32" s="5">
        <v>6</v>
      </c>
      <c r="F32" s="5">
        <v>0</v>
      </c>
      <c r="G32" s="5">
        <v>1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1</v>
      </c>
      <c r="Q32" s="5">
        <v>1</v>
      </c>
      <c r="R32" s="5">
        <v>1</v>
      </c>
      <c r="S32" s="5">
        <v>1</v>
      </c>
      <c r="T32" s="5">
        <v>2</v>
      </c>
      <c r="U32" s="5">
        <v>0</v>
      </c>
      <c r="V32" s="5">
        <v>0</v>
      </c>
      <c r="W32" s="5">
        <v>0</v>
      </c>
      <c r="X32" s="5">
        <v>0</v>
      </c>
      <c r="Y32" s="5">
        <v>1</v>
      </c>
      <c r="Z32" s="5">
        <v>1</v>
      </c>
      <c r="AA32" s="5">
        <v>0</v>
      </c>
      <c r="AB32" s="5">
        <v>0</v>
      </c>
      <c r="AC32" s="5">
        <v>0</v>
      </c>
      <c r="AD32" s="5">
        <v>3</v>
      </c>
      <c r="AE32" s="5">
        <v>8</v>
      </c>
      <c r="AF32" s="9">
        <v>11</v>
      </c>
    </row>
    <row r="33" spans="1:32" s="1" customFormat="1" ht="25.5">
      <c r="A33" s="3">
        <v>27</v>
      </c>
      <c r="B33" s="2" t="s">
        <v>43</v>
      </c>
      <c r="C33" s="5">
        <v>2</v>
      </c>
      <c r="D33" s="5">
        <v>1</v>
      </c>
      <c r="E33" s="5">
        <v>3</v>
      </c>
      <c r="F33" s="5">
        <v>5</v>
      </c>
      <c r="G33" s="5">
        <v>0</v>
      </c>
      <c r="H33" s="5">
        <v>5</v>
      </c>
      <c r="I33" s="5">
        <v>1</v>
      </c>
      <c r="J33" s="5">
        <v>0</v>
      </c>
      <c r="K33" s="5">
        <v>1</v>
      </c>
      <c r="L33" s="5">
        <v>0</v>
      </c>
      <c r="M33" s="5">
        <v>0</v>
      </c>
      <c r="N33" s="5">
        <v>0</v>
      </c>
      <c r="O33" s="5">
        <v>2</v>
      </c>
      <c r="P33" s="5">
        <v>0</v>
      </c>
      <c r="Q33" s="5">
        <v>2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1</v>
      </c>
      <c r="Z33" s="5">
        <v>1</v>
      </c>
      <c r="AA33" s="5">
        <v>0</v>
      </c>
      <c r="AB33" s="5">
        <v>0</v>
      </c>
      <c r="AC33" s="5">
        <v>0</v>
      </c>
      <c r="AD33" s="5">
        <v>10</v>
      </c>
      <c r="AE33" s="5">
        <v>2</v>
      </c>
      <c r="AF33" s="9">
        <v>12</v>
      </c>
    </row>
    <row r="34" spans="1:32" s="1" customFormat="1" ht="25.5">
      <c r="A34" s="3">
        <v>28</v>
      </c>
      <c r="B34" s="2" t="s">
        <v>44</v>
      </c>
      <c r="C34" s="5">
        <v>1</v>
      </c>
      <c r="D34" s="5">
        <v>3</v>
      </c>
      <c r="E34" s="5">
        <v>4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1</v>
      </c>
      <c r="W34" s="5">
        <v>1</v>
      </c>
      <c r="X34" s="5">
        <v>0</v>
      </c>
      <c r="Y34" s="5">
        <v>4</v>
      </c>
      <c r="Z34" s="5">
        <v>4</v>
      </c>
      <c r="AA34" s="5">
        <v>0</v>
      </c>
      <c r="AB34" s="5">
        <v>0</v>
      </c>
      <c r="AC34" s="5">
        <v>0</v>
      </c>
      <c r="AD34" s="5">
        <v>1</v>
      </c>
      <c r="AE34" s="5">
        <v>8</v>
      </c>
      <c r="AF34" s="9">
        <v>9</v>
      </c>
    </row>
    <row r="35" spans="1:32" s="1" customFormat="1" ht="20.100000000000001" customHeight="1">
      <c r="A35" s="3">
        <v>29</v>
      </c>
      <c r="B35" s="2" t="s">
        <v>45</v>
      </c>
      <c r="C35" s="5">
        <v>1</v>
      </c>
      <c r="D35" s="5">
        <v>6</v>
      </c>
      <c r="E35" s="5">
        <v>7</v>
      </c>
      <c r="F35" s="5">
        <v>0</v>
      </c>
      <c r="G35" s="5">
        <v>1</v>
      </c>
      <c r="H35" s="5">
        <v>1</v>
      </c>
      <c r="I35" s="5">
        <v>1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2</v>
      </c>
      <c r="P35" s="5">
        <v>2</v>
      </c>
      <c r="Q35" s="5">
        <v>4</v>
      </c>
      <c r="R35" s="5">
        <v>1</v>
      </c>
      <c r="S35" s="5">
        <v>0</v>
      </c>
      <c r="T35" s="5">
        <v>1</v>
      </c>
      <c r="U35" s="5">
        <v>0</v>
      </c>
      <c r="V35" s="5">
        <v>6</v>
      </c>
      <c r="W35" s="5">
        <v>6</v>
      </c>
      <c r="X35" s="5">
        <v>3</v>
      </c>
      <c r="Y35" s="5">
        <v>7</v>
      </c>
      <c r="Z35" s="5">
        <v>10</v>
      </c>
      <c r="AA35" s="5">
        <v>0</v>
      </c>
      <c r="AB35" s="5">
        <v>0</v>
      </c>
      <c r="AC35" s="5">
        <v>0</v>
      </c>
      <c r="AD35" s="5">
        <v>8</v>
      </c>
      <c r="AE35" s="5">
        <v>22</v>
      </c>
      <c r="AF35" s="9">
        <v>30</v>
      </c>
    </row>
    <row r="36" spans="1:32" s="1" customFormat="1" ht="20.100000000000001" customHeight="1">
      <c r="A36" s="3">
        <v>30</v>
      </c>
      <c r="B36" s="2" t="s">
        <v>46</v>
      </c>
      <c r="C36" s="5">
        <v>2</v>
      </c>
      <c r="D36" s="5">
        <v>1</v>
      </c>
      <c r="E36" s="5">
        <v>3</v>
      </c>
      <c r="F36" s="5">
        <v>0</v>
      </c>
      <c r="G36" s="5">
        <v>0</v>
      </c>
      <c r="H36" s="5">
        <v>0</v>
      </c>
      <c r="I36" s="5">
        <v>1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3</v>
      </c>
      <c r="P36" s="5">
        <v>1</v>
      </c>
      <c r="Q36" s="5">
        <v>4</v>
      </c>
      <c r="R36" s="5">
        <v>0</v>
      </c>
      <c r="S36" s="5">
        <v>1</v>
      </c>
      <c r="T36" s="5">
        <v>1</v>
      </c>
      <c r="U36" s="5">
        <v>0</v>
      </c>
      <c r="V36" s="5">
        <v>1</v>
      </c>
      <c r="W36" s="5">
        <v>1</v>
      </c>
      <c r="X36" s="5">
        <v>1</v>
      </c>
      <c r="Y36" s="5">
        <v>1</v>
      </c>
      <c r="Z36" s="5">
        <v>2</v>
      </c>
      <c r="AA36" s="5">
        <v>0</v>
      </c>
      <c r="AB36" s="5">
        <v>0</v>
      </c>
      <c r="AC36" s="5">
        <v>0</v>
      </c>
      <c r="AD36" s="5">
        <v>7</v>
      </c>
      <c r="AE36" s="5">
        <v>5</v>
      </c>
      <c r="AF36" s="9">
        <v>12</v>
      </c>
    </row>
    <row r="37" spans="1:32" s="1" customFormat="1" ht="20.100000000000001" customHeight="1">
      <c r="A37" s="3">
        <v>31</v>
      </c>
      <c r="B37" s="44" t="s">
        <v>47</v>
      </c>
      <c r="C37" s="5">
        <v>2</v>
      </c>
      <c r="D37" s="5">
        <v>3</v>
      </c>
      <c r="E37" s="5">
        <v>5</v>
      </c>
      <c r="F37" s="5">
        <v>5</v>
      </c>
      <c r="G37" s="5">
        <v>2</v>
      </c>
      <c r="H37" s="5">
        <v>7</v>
      </c>
      <c r="I37" s="5">
        <v>1</v>
      </c>
      <c r="J37" s="5">
        <v>0</v>
      </c>
      <c r="K37" s="5">
        <v>1</v>
      </c>
      <c r="L37" s="5">
        <v>0</v>
      </c>
      <c r="M37" s="5">
        <v>1</v>
      </c>
      <c r="N37" s="5">
        <v>1</v>
      </c>
      <c r="O37" s="5">
        <v>4</v>
      </c>
      <c r="P37" s="5">
        <v>3</v>
      </c>
      <c r="Q37" s="5">
        <v>7</v>
      </c>
      <c r="R37" s="5">
        <v>0</v>
      </c>
      <c r="S37" s="5">
        <v>0</v>
      </c>
      <c r="T37" s="5">
        <v>0</v>
      </c>
      <c r="U37" s="5">
        <v>0</v>
      </c>
      <c r="V37" s="5">
        <v>3</v>
      </c>
      <c r="W37" s="5">
        <v>3</v>
      </c>
      <c r="X37" s="5">
        <v>3</v>
      </c>
      <c r="Y37" s="5">
        <v>3</v>
      </c>
      <c r="Z37" s="5">
        <v>6</v>
      </c>
      <c r="AA37" s="5">
        <v>0</v>
      </c>
      <c r="AB37" s="5">
        <v>0</v>
      </c>
      <c r="AC37" s="5">
        <v>0</v>
      </c>
      <c r="AD37" s="5">
        <v>15</v>
      </c>
      <c r="AE37" s="5">
        <v>15</v>
      </c>
      <c r="AF37" s="9">
        <v>30</v>
      </c>
    </row>
    <row r="38" spans="1:32" s="1" customFormat="1" ht="20.100000000000001" customHeight="1">
      <c r="A38" s="3">
        <v>32</v>
      </c>
      <c r="B38" s="2" t="s">
        <v>48</v>
      </c>
      <c r="C38" s="5">
        <v>3</v>
      </c>
      <c r="D38" s="5">
        <v>15</v>
      </c>
      <c r="E38" s="5">
        <v>18</v>
      </c>
      <c r="F38" s="5">
        <v>1</v>
      </c>
      <c r="G38" s="5">
        <v>5</v>
      </c>
      <c r="H38" s="5">
        <v>6</v>
      </c>
      <c r="I38" s="5">
        <v>0</v>
      </c>
      <c r="J38" s="5">
        <v>1</v>
      </c>
      <c r="K38" s="5">
        <v>1</v>
      </c>
      <c r="L38" s="5">
        <v>1</v>
      </c>
      <c r="M38" s="5">
        <v>2</v>
      </c>
      <c r="N38" s="5">
        <v>3</v>
      </c>
      <c r="O38" s="5">
        <v>1</v>
      </c>
      <c r="P38" s="5">
        <v>4</v>
      </c>
      <c r="Q38" s="5">
        <v>5</v>
      </c>
      <c r="R38" s="5">
        <v>1</v>
      </c>
      <c r="S38" s="5">
        <v>1</v>
      </c>
      <c r="T38" s="5">
        <v>2</v>
      </c>
      <c r="U38" s="5">
        <v>1</v>
      </c>
      <c r="V38" s="5">
        <v>1</v>
      </c>
      <c r="W38" s="5">
        <v>2</v>
      </c>
      <c r="X38" s="5">
        <v>1</v>
      </c>
      <c r="Y38" s="5">
        <v>11</v>
      </c>
      <c r="Z38" s="5">
        <v>12</v>
      </c>
      <c r="AA38" s="5">
        <v>0</v>
      </c>
      <c r="AB38" s="5">
        <v>0</v>
      </c>
      <c r="AC38" s="5">
        <v>0</v>
      </c>
      <c r="AD38" s="5">
        <v>9</v>
      </c>
      <c r="AE38" s="5">
        <v>40</v>
      </c>
      <c r="AF38" s="9">
        <v>49</v>
      </c>
    </row>
    <row r="39" spans="1:32" s="1" customFormat="1" ht="20.100000000000001" customHeight="1">
      <c r="A39" s="3">
        <v>33</v>
      </c>
      <c r="B39" s="2" t="s">
        <v>49</v>
      </c>
      <c r="C39" s="5">
        <v>1</v>
      </c>
      <c r="D39" s="5">
        <v>19</v>
      </c>
      <c r="E39" s="5">
        <v>20</v>
      </c>
      <c r="F39" s="5">
        <v>1</v>
      </c>
      <c r="G39" s="5">
        <v>1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2</v>
      </c>
      <c r="N39" s="5">
        <v>2</v>
      </c>
      <c r="O39" s="5">
        <v>2</v>
      </c>
      <c r="P39" s="5">
        <v>3</v>
      </c>
      <c r="Q39" s="5">
        <v>5</v>
      </c>
      <c r="R39" s="5">
        <v>1</v>
      </c>
      <c r="S39" s="5">
        <v>0</v>
      </c>
      <c r="T39" s="5">
        <v>1</v>
      </c>
      <c r="U39" s="5">
        <v>2</v>
      </c>
      <c r="V39" s="5">
        <v>3</v>
      </c>
      <c r="W39" s="5">
        <v>5</v>
      </c>
      <c r="X39" s="5">
        <v>1</v>
      </c>
      <c r="Y39" s="5">
        <v>4</v>
      </c>
      <c r="Z39" s="5">
        <v>5</v>
      </c>
      <c r="AA39" s="5">
        <v>0</v>
      </c>
      <c r="AB39" s="5">
        <v>0</v>
      </c>
      <c r="AC39" s="5">
        <v>0</v>
      </c>
      <c r="AD39" s="5">
        <v>8</v>
      </c>
      <c r="AE39" s="5">
        <v>32</v>
      </c>
      <c r="AF39" s="9">
        <v>40</v>
      </c>
    </row>
    <row r="40" spans="1:32" s="1" customFormat="1" ht="20.100000000000001" customHeight="1">
      <c r="A40" s="3">
        <v>34</v>
      </c>
      <c r="B40" s="2" t="s">
        <v>50</v>
      </c>
      <c r="C40" s="5">
        <v>0</v>
      </c>
      <c r="D40" s="5">
        <v>1</v>
      </c>
      <c r="E40" s="5">
        <v>1</v>
      </c>
      <c r="F40" s="5">
        <v>3</v>
      </c>
      <c r="G40" s="5">
        <v>0</v>
      </c>
      <c r="H40" s="5">
        <v>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2</v>
      </c>
      <c r="Q40" s="5">
        <v>2</v>
      </c>
      <c r="R40" s="5">
        <v>0</v>
      </c>
      <c r="S40" s="5">
        <v>1</v>
      </c>
      <c r="T40" s="5">
        <v>1</v>
      </c>
      <c r="U40" s="5">
        <v>0</v>
      </c>
      <c r="V40" s="5">
        <v>1</v>
      </c>
      <c r="W40" s="5">
        <v>1</v>
      </c>
      <c r="X40" s="5">
        <v>1</v>
      </c>
      <c r="Y40" s="5">
        <v>1</v>
      </c>
      <c r="Z40" s="5">
        <v>2</v>
      </c>
      <c r="AA40" s="5">
        <v>0</v>
      </c>
      <c r="AB40" s="5">
        <v>0</v>
      </c>
      <c r="AC40" s="5">
        <v>0</v>
      </c>
      <c r="AD40" s="5">
        <v>4</v>
      </c>
      <c r="AE40" s="5">
        <v>6</v>
      </c>
      <c r="AF40" s="9">
        <v>10</v>
      </c>
    </row>
    <row r="41" spans="1:32" s="1" customFormat="1" ht="20.100000000000001" customHeight="1">
      <c r="A41" s="3">
        <v>35</v>
      </c>
      <c r="B41" s="2" t="s">
        <v>51</v>
      </c>
      <c r="C41" s="5">
        <v>12</v>
      </c>
      <c r="D41" s="5">
        <v>12</v>
      </c>
      <c r="E41" s="5">
        <v>24</v>
      </c>
      <c r="F41" s="5">
        <v>2</v>
      </c>
      <c r="G41" s="5">
        <v>3</v>
      </c>
      <c r="H41" s="5">
        <v>5</v>
      </c>
      <c r="I41" s="5">
        <v>1</v>
      </c>
      <c r="J41" s="5">
        <v>1</v>
      </c>
      <c r="K41" s="5">
        <v>2</v>
      </c>
      <c r="L41" s="5">
        <v>0</v>
      </c>
      <c r="M41" s="5">
        <v>1</v>
      </c>
      <c r="N41" s="5">
        <v>1</v>
      </c>
      <c r="O41" s="5">
        <v>0</v>
      </c>
      <c r="P41" s="5">
        <v>5</v>
      </c>
      <c r="Q41" s="5">
        <v>5</v>
      </c>
      <c r="R41" s="5">
        <v>0</v>
      </c>
      <c r="S41" s="5">
        <v>1</v>
      </c>
      <c r="T41" s="5">
        <v>1</v>
      </c>
      <c r="U41" s="5">
        <v>1</v>
      </c>
      <c r="V41" s="5">
        <v>0</v>
      </c>
      <c r="W41" s="5">
        <v>1</v>
      </c>
      <c r="X41" s="5">
        <v>1</v>
      </c>
      <c r="Y41" s="5">
        <v>0</v>
      </c>
      <c r="Z41" s="5">
        <v>1</v>
      </c>
      <c r="AA41" s="5">
        <v>0</v>
      </c>
      <c r="AB41" s="5">
        <v>0</v>
      </c>
      <c r="AC41" s="5">
        <v>0</v>
      </c>
      <c r="AD41" s="5">
        <v>17</v>
      </c>
      <c r="AE41" s="5">
        <v>23</v>
      </c>
      <c r="AF41" s="9">
        <v>40</v>
      </c>
    </row>
    <row r="42" spans="1:32" s="1" customFormat="1" ht="20.100000000000001" customHeight="1">
      <c r="A42" s="88" t="s">
        <v>52</v>
      </c>
      <c r="B42" s="50" t="s">
        <v>53</v>
      </c>
      <c r="C42" s="87">
        <f t="shared" ref="C42:AF42" si="0">SUM(C7:C41)</f>
        <v>67</v>
      </c>
      <c r="D42" s="87">
        <f t="shared" si="0"/>
        <v>204</v>
      </c>
      <c r="E42" s="87">
        <f t="shared" si="0"/>
        <v>271</v>
      </c>
      <c r="F42" s="87">
        <f t="shared" si="0"/>
        <v>86</v>
      </c>
      <c r="G42" s="87">
        <f t="shared" si="0"/>
        <v>60</v>
      </c>
      <c r="H42" s="87">
        <f t="shared" si="0"/>
        <v>146</v>
      </c>
      <c r="I42" s="87">
        <f t="shared" si="0"/>
        <v>37</v>
      </c>
      <c r="J42" s="87">
        <f t="shared" si="0"/>
        <v>14</v>
      </c>
      <c r="K42" s="87">
        <f t="shared" si="0"/>
        <v>51</v>
      </c>
      <c r="L42" s="87">
        <f t="shared" si="0"/>
        <v>24</v>
      </c>
      <c r="M42" s="87">
        <f t="shared" si="0"/>
        <v>25</v>
      </c>
      <c r="N42" s="87">
        <f t="shared" si="0"/>
        <v>49</v>
      </c>
      <c r="O42" s="87">
        <f t="shared" si="0"/>
        <v>66</v>
      </c>
      <c r="P42" s="87">
        <f t="shared" si="0"/>
        <v>125</v>
      </c>
      <c r="Q42" s="87">
        <f t="shared" si="0"/>
        <v>191</v>
      </c>
      <c r="R42" s="87">
        <f t="shared" si="0"/>
        <v>18</v>
      </c>
      <c r="S42" s="87">
        <f t="shared" si="0"/>
        <v>18</v>
      </c>
      <c r="T42" s="87">
        <f t="shared" si="0"/>
        <v>36</v>
      </c>
      <c r="U42" s="87">
        <f t="shared" si="0"/>
        <v>21</v>
      </c>
      <c r="V42" s="87">
        <f t="shared" si="0"/>
        <v>83</v>
      </c>
      <c r="W42" s="87">
        <f t="shared" si="0"/>
        <v>104</v>
      </c>
      <c r="X42" s="87">
        <f t="shared" si="0"/>
        <v>60</v>
      </c>
      <c r="Y42" s="87">
        <f t="shared" si="0"/>
        <v>130</v>
      </c>
      <c r="Z42" s="87">
        <f t="shared" si="0"/>
        <v>190</v>
      </c>
      <c r="AA42" s="87">
        <f t="shared" si="0"/>
        <v>1</v>
      </c>
      <c r="AB42" s="87">
        <f t="shared" si="0"/>
        <v>0</v>
      </c>
      <c r="AC42" s="87">
        <f t="shared" si="0"/>
        <v>1</v>
      </c>
      <c r="AD42" s="87">
        <f t="shared" si="0"/>
        <v>383</v>
      </c>
      <c r="AE42" s="87">
        <f t="shared" si="0"/>
        <v>660</v>
      </c>
      <c r="AF42" s="89">
        <f t="shared" si="0"/>
        <v>1043</v>
      </c>
    </row>
    <row r="43" spans="1:32" s="1" customFormat="1" ht="20.100000000000001" customHeight="1">
      <c r="A43" s="490" t="s">
        <v>164</v>
      </c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2"/>
    </row>
    <row r="44" spans="1:32" s="1" customFormat="1" ht="20.100000000000001" customHeight="1">
      <c r="A44" s="3">
        <v>36</v>
      </c>
      <c r="B44" s="2" t="s">
        <v>40</v>
      </c>
      <c r="C44" s="5">
        <v>3</v>
      </c>
      <c r="D44" s="5">
        <v>4</v>
      </c>
      <c r="E44" s="5">
        <v>7</v>
      </c>
      <c r="F44" s="5">
        <v>1</v>
      </c>
      <c r="G44" s="5">
        <v>1</v>
      </c>
      <c r="H44" s="5">
        <v>2</v>
      </c>
      <c r="I44" s="5">
        <v>0</v>
      </c>
      <c r="J44" s="5">
        <v>1</v>
      </c>
      <c r="K44" s="5">
        <v>1</v>
      </c>
      <c r="L44" s="5">
        <v>1</v>
      </c>
      <c r="M44" s="5">
        <v>1</v>
      </c>
      <c r="N44" s="5">
        <v>2</v>
      </c>
      <c r="O44" s="5">
        <v>5</v>
      </c>
      <c r="P44" s="5">
        <v>1</v>
      </c>
      <c r="Q44" s="5">
        <v>6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1</v>
      </c>
      <c r="X44" s="5">
        <v>4</v>
      </c>
      <c r="Y44" s="5">
        <v>5</v>
      </c>
      <c r="Z44" s="5">
        <v>9</v>
      </c>
      <c r="AA44" s="5">
        <v>0</v>
      </c>
      <c r="AB44" s="5">
        <v>0</v>
      </c>
      <c r="AC44" s="5">
        <v>0</v>
      </c>
      <c r="AD44" s="5">
        <v>15</v>
      </c>
      <c r="AE44" s="5">
        <v>13</v>
      </c>
      <c r="AF44" s="9">
        <v>28</v>
      </c>
    </row>
    <row r="45" spans="1:32" s="1" customFormat="1" ht="20.100000000000001" customHeight="1">
      <c r="A45" s="3">
        <v>37</v>
      </c>
      <c r="B45" s="2" t="s">
        <v>54</v>
      </c>
      <c r="C45" s="5">
        <v>11</v>
      </c>
      <c r="D45" s="5">
        <v>7</v>
      </c>
      <c r="E45" s="5">
        <v>18</v>
      </c>
      <c r="F45" s="5">
        <v>1</v>
      </c>
      <c r="G45" s="5">
        <v>1</v>
      </c>
      <c r="H45" s="5">
        <v>2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2</v>
      </c>
      <c r="P45" s="5">
        <v>0</v>
      </c>
      <c r="Q45" s="5">
        <v>2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2</v>
      </c>
      <c r="Y45" s="5">
        <v>2</v>
      </c>
      <c r="Z45" s="5">
        <v>4</v>
      </c>
      <c r="AA45" s="5">
        <v>0</v>
      </c>
      <c r="AB45" s="5">
        <v>0</v>
      </c>
      <c r="AC45" s="5">
        <v>0</v>
      </c>
      <c r="AD45" s="5">
        <v>16</v>
      </c>
      <c r="AE45" s="5">
        <v>11</v>
      </c>
      <c r="AF45" s="9">
        <v>27</v>
      </c>
    </row>
    <row r="46" spans="1:32" s="1" customFormat="1" ht="20.100000000000001" customHeight="1">
      <c r="A46" s="3">
        <v>38</v>
      </c>
      <c r="B46" s="2" t="s">
        <v>55</v>
      </c>
      <c r="C46" s="5">
        <v>0</v>
      </c>
      <c r="D46" s="5">
        <v>3</v>
      </c>
      <c r="E46" s="5">
        <v>3</v>
      </c>
      <c r="F46" s="5">
        <v>5</v>
      </c>
      <c r="G46" s="5">
        <v>2</v>
      </c>
      <c r="H46" s="5">
        <v>7</v>
      </c>
      <c r="I46" s="5">
        <v>0</v>
      </c>
      <c r="J46" s="5">
        <v>0</v>
      </c>
      <c r="K46" s="5">
        <v>0</v>
      </c>
      <c r="L46" s="5">
        <v>1</v>
      </c>
      <c r="M46" s="5">
        <v>1</v>
      </c>
      <c r="N46" s="5">
        <v>2</v>
      </c>
      <c r="O46" s="5">
        <v>6</v>
      </c>
      <c r="P46" s="5">
        <v>6</v>
      </c>
      <c r="Q46" s="5">
        <v>12</v>
      </c>
      <c r="R46" s="5">
        <v>2</v>
      </c>
      <c r="S46" s="5">
        <v>1</v>
      </c>
      <c r="T46" s="5">
        <v>3</v>
      </c>
      <c r="U46" s="5">
        <v>2</v>
      </c>
      <c r="V46" s="5">
        <v>1</v>
      </c>
      <c r="W46" s="5">
        <v>3</v>
      </c>
      <c r="X46" s="5">
        <v>7</v>
      </c>
      <c r="Y46" s="5">
        <v>4</v>
      </c>
      <c r="Z46" s="5">
        <v>11</v>
      </c>
      <c r="AA46" s="5">
        <v>0</v>
      </c>
      <c r="AB46" s="5">
        <v>0</v>
      </c>
      <c r="AC46" s="5">
        <v>0</v>
      </c>
      <c r="AD46" s="5">
        <v>23</v>
      </c>
      <c r="AE46" s="5">
        <v>18</v>
      </c>
      <c r="AF46" s="9">
        <v>41</v>
      </c>
    </row>
    <row r="47" spans="1:32" s="1" customFormat="1" ht="20.100000000000001" customHeight="1">
      <c r="A47" s="3">
        <v>39</v>
      </c>
      <c r="B47" s="2" t="s">
        <v>56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1</v>
      </c>
      <c r="M47" s="5">
        <v>1</v>
      </c>
      <c r="N47" s="5">
        <v>2</v>
      </c>
      <c r="O47" s="5">
        <v>0</v>
      </c>
      <c r="P47" s="5">
        <v>0</v>
      </c>
      <c r="Q47" s="5">
        <v>0</v>
      </c>
      <c r="R47" s="5">
        <v>3</v>
      </c>
      <c r="S47" s="5">
        <v>1</v>
      </c>
      <c r="T47" s="5">
        <v>4</v>
      </c>
      <c r="U47" s="5">
        <v>0</v>
      </c>
      <c r="V47" s="5">
        <v>0</v>
      </c>
      <c r="W47" s="5">
        <v>0</v>
      </c>
      <c r="X47" s="5">
        <v>1</v>
      </c>
      <c r="Y47" s="5">
        <v>2</v>
      </c>
      <c r="Z47" s="5">
        <v>3</v>
      </c>
      <c r="AA47" s="5">
        <v>0</v>
      </c>
      <c r="AB47" s="5">
        <v>0</v>
      </c>
      <c r="AC47" s="5">
        <v>0</v>
      </c>
      <c r="AD47" s="5">
        <v>6</v>
      </c>
      <c r="AE47" s="5">
        <v>4</v>
      </c>
      <c r="AF47" s="9">
        <v>10</v>
      </c>
    </row>
    <row r="48" spans="1:32" s="1" customFormat="1" ht="20.100000000000001" customHeight="1">
      <c r="A48" s="88"/>
      <c r="B48" s="50" t="s">
        <v>53</v>
      </c>
      <c r="C48" s="87">
        <f t="shared" ref="C48:AF48" si="1">SUM(C44:C47)</f>
        <v>14</v>
      </c>
      <c r="D48" s="87">
        <f t="shared" si="1"/>
        <v>14</v>
      </c>
      <c r="E48" s="87">
        <f t="shared" si="1"/>
        <v>28</v>
      </c>
      <c r="F48" s="87">
        <f t="shared" si="1"/>
        <v>8</v>
      </c>
      <c r="G48" s="87">
        <f t="shared" si="1"/>
        <v>4</v>
      </c>
      <c r="H48" s="87">
        <f t="shared" si="1"/>
        <v>12</v>
      </c>
      <c r="I48" s="87">
        <f t="shared" si="1"/>
        <v>0</v>
      </c>
      <c r="J48" s="87">
        <f t="shared" si="1"/>
        <v>1</v>
      </c>
      <c r="K48" s="87">
        <f t="shared" si="1"/>
        <v>1</v>
      </c>
      <c r="L48" s="87">
        <f t="shared" si="1"/>
        <v>3</v>
      </c>
      <c r="M48" s="87">
        <f t="shared" si="1"/>
        <v>3</v>
      </c>
      <c r="N48" s="87">
        <f t="shared" si="1"/>
        <v>6</v>
      </c>
      <c r="O48" s="87">
        <f t="shared" si="1"/>
        <v>13</v>
      </c>
      <c r="P48" s="87">
        <f t="shared" si="1"/>
        <v>7</v>
      </c>
      <c r="Q48" s="87">
        <f t="shared" si="1"/>
        <v>20</v>
      </c>
      <c r="R48" s="87">
        <f t="shared" si="1"/>
        <v>5</v>
      </c>
      <c r="S48" s="87">
        <f t="shared" si="1"/>
        <v>2</v>
      </c>
      <c r="T48" s="87">
        <f t="shared" si="1"/>
        <v>7</v>
      </c>
      <c r="U48" s="87">
        <f t="shared" si="1"/>
        <v>3</v>
      </c>
      <c r="V48" s="87">
        <f t="shared" si="1"/>
        <v>1</v>
      </c>
      <c r="W48" s="87">
        <f t="shared" si="1"/>
        <v>4</v>
      </c>
      <c r="X48" s="87">
        <f t="shared" si="1"/>
        <v>14</v>
      </c>
      <c r="Y48" s="87">
        <f t="shared" si="1"/>
        <v>13</v>
      </c>
      <c r="Z48" s="87">
        <f t="shared" si="1"/>
        <v>27</v>
      </c>
      <c r="AA48" s="87">
        <f t="shared" si="1"/>
        <v>0</v>
      </c>
      <c r="AB48" s="87">
        <f t="shared" si="1"/>
        <v>0</v>
      </c>
      <c r="AC48" s="87">
        <f t="shared" si="1"/>
        <v>0</v>
      </c>
      <c r="AD48" s="87">
        <f t="shared" si="1"/>
        <v>60</v>
      </c>
      <c r="AE48" s="87">
        <f t="shared" si="1"/>
        <v>46</v>
      </c>
      <c r="AF48" s="89">
        <f t="shared" si="1"/>
        <v>106</v>
      </c>
    </row>
    <row r="49" spans="1:32" s="1" customFormat="1" ht="20.100000000000001" customHeight="1">
      <c r="A49" s="490" t="s">
        <v>57</v>
      </c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91"/>
      <c r="AA49" s="491"/>
      <c r="AB49" s="491"/>
      <c r="AC49" s="491"/>
      <c r="AD49" s="491"/>
      <c r="AE49" s="491"/>
      <c r="AF49" s="492"/>
    </row>
    <row r="50" spans="1:32" s="1" customFormat="1" ht="20.100000000000001" customHeight="1">
      <c r="A50" s="3">
        <v>40</v>
      </c>
      <c r="B50" s="2" t="s">
        <v>58</v>
      </c>
      <c r="C50" s="5">
        <v>0</v>
      </c>
      <c r="D50" s="5">
        <v>1</v>
      </c>
      <c r="E50" s="5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1</v>
      </c>
      <c r="O50" s="5">
        <v>0</v>
      </c>
      <c r="P50" s="5">
        <v>2</v>
      </c>
      <c r="Q50" s="5">
        <v>2</v>
      </c>
      <c r="R50" s="5">
        <v>0</v>
      </c>
      <c r="S50" s="5">
        <v>0</v>
      </c>
      <c r="T50" s="5">
        <v>0</v>
      </c>
      <c r="U50" s="5">
        <v>0</v>
      </c>
      <c r="V50" s="5">
        <v>1</v>
      </c>
      <c r="W50" s="5">
        <v>1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1</v>
      </c>
      <c r="AE50" s="5">
        <v>4</v>
      </c>
      <c r="AF50" s="9">
        <v>5</v>
      </c>
    </row>
    <row r="51" spans="1:32" s="1" customFormat="1" ht="20.100000000000001" customHeight="1">
      <c r="A51" s="3">
        <v>41</v>
      </c>
      <c r="B51" s="2" t="s">
        <v>144</v>
      </c>
      <c r="C51" s="5">
        <v>2</v>
      </c>
      <c r="D51" s="5">
        <v>5</v>
      </c>
      <c r="E51" s="5">
        <v>7</v>
      </c>
      <c r="F51" s="5">
        <v>3</v>
      </c>
      <c r="G51" s="5">
        <v>0</v>
      </c>
      <c r="H51" s="5">
        <v>3</v>
      </c>
      <c r="I51" s="5">
        <v>2</v>
      </c>
      <c r="J51" s="5">
        <v>0</v>
      </c>
      <c r="K51" s="5">
        <v>2</v>
      </c>
      <c r="L51" s="5">
        <v>0</v>
      </c>
      <c r="M51" s="5">
        <v>0</v>
      </c>
      <c r="N51" s="5">
        <v>0</v>
      </c>
      <c r="O51" s="5">
        <v>2</v>
      </c>
      <c r="P51" s="5">
        <v>1</v>
      </c>
      <c r="Q51" s="5">
        <v>3</v>
      </c>
      <c r="R51" s="5">
        <v>0</v>
      </c>
      <c r="S51" s="5">
        <v>0</v>
      </c>
      <c r="T51" s="5">
        <v>0</v>
      </c>
      <c r="U51" s="5">
        <v>2</v>
      </c>
      <c r="V51" s="5">
        <v>1</v>
      </c>
      <c r="W51" s="5">
        <v>3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11</v>
      </c>
      <c r="AE51" s="5">
        <v>7</v>
      </c>
      <c r="AF51" s="9">
        <v>18</v>
      </c>
    </row>
    <row r="52" spans="1:32" s="1" customFormat="1" ht="20.100000000000001" customHeight="1">
      <c r="A52" s="3">
        <v>42</v>
      </c>
      <c r="B52" s="2" t="s">
        <v>59</v>
      </c>
      <c r="C52" s="5">
        <v>1</v>
      </c>
      <c r="D52" s="5">
        <v>1</v>
      </c>
      <c r="E52" s="5">
        <v>2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6</v>
      </c>
      <c r="S52" s="5">
        <v>7</v>
      </c>
      <c r="T52" s="5">
        <v>13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7</v>
      </c>
      <c r="AE52" s="5">
        <v>8</v>
      </c>
      <c r="AF52" s="9">
        <v>15</v>
      </c>
    </row>
    <row r="53" spans="1:32" s="1" customFormat="1" ht="20.100000000000001" customHeight="1">
      <c r="A53" s="88"/>
      <c r="B53" s="50" t="s">
        <v>53</v>
      </c>
      <c r="C53" s="87">
        <f t="shared" ref="C53:AF53" si="2">SUM(C50:C52)</f>
        <v>3</v>
      </c>
      <c r="D53" s="87">
        <f t="shared" si="2"/>
        <v>7</v>
      </c>
      <c r="E53" s="87">
        <f t="shared" si="2"/>
        <v>10</v>
      </c>
      <c r="F53" s="87">
        <f t="shared" si="2"/>
        <v>3</v>
      </c>
      <c r="G53" s="87">
        <f t="shared" si="2"/>
        <v>0</v>
      </c>
      <c r="H53" s="87">
        <f t="shared" si="2"/>
        <v>3</v>
      </c>
      <c r="I53" s="87">
        <f t="shared" si="2"/>
        <v>2</v>
      </c>
      <c r="J53" s="87">
        <f t="shared" si="2"/>
        <v>0</v>
      </c>
      <c r="K53" s="87">
        <f t="shared" si="2"/>
        <v>2</v>
      </c>
      <c r="L53" s="87">
        <f t="shared" si="2"/>
        <v>1</v>
      </c>
      <c r="M53" s="87">
        <f t="shared" si="2"/>
        <v>0</v>
      </c>
      <c r="N53" s="87">
        <f t="shared" si="2"/>
        <v>1</v>
      </c>
      <c r="O53" s="87">
        <f t="shared" si="2"/>
        <v>2</v>
      </c>
      <c r="P53" s="87">
        <f t="shared" si="2"/>
        <v>3</v>
      </c>
      <c r="Q53" s="87">
        <f t="shared" si="2"/>
        <v>5</v>
      </c>
      <c r="R53" s="87">
        <f t="shared" si="2"/>
        <v>6</v>
      </c>
      <c r="S53" s="87">
        <f t="shared" si="2"/>
        <v>7</v>
      </c>
      <c r="T53" s="87">
        <f t="shared" si="2"/>
        <v>13</v>
      </c>
      <c r="U53" s="87">
        <f t="shared" si="2"/>
        <v>2</v>
      </c>
      <c r="V53" s="87">
        <f t="shared" si="2"/>
        <v>2</v>
      </c>
      <c r="W53" s="87">
        <f t="shared" si="2"/>
        <v>4</v>
      </c>
      <c r="X53" s="87">
        <f t="shared" si="2"/>
        <v>0</v>
      </c>
      <c r="Y53" s="87">
        <f t="shared" si="2"/>
        <v>0</v>
      </c>
      <c r="Z53" s="87">
        <f t="shared" si="2"/>
        <v>0</v>
      </c>
      <c r="AA53" s="87">
        <f t="shared" si="2"/>
        <v>0</v>
      </c>
      <c r="AB53" s="87">
        <f t="shared" si="2"/>
        <v>0</v>
      </c>
      <c r="AC53" s="87">
        <f t="shared" si="2"/>
        <v>0</v>
      </c>
      <c r="AD53" s="87">
        <f t="shared" si="2"/>
        <v>19</v>
      </c>
      <c r="AE53" s="87">
        <f t="shared" si="2"/>
        <v>19</v>
      </c>
      <c r="AF53" s="89">
        <f t="shared" si="2"/>
        <v>38</v>
      </c>
    </row>
    <row r="54" spans="1:32" s="1" customFormat="1" ht="20.100000000000001" customHeight="1">
      <c r="A54" s="490" t="s">
        <v>60</v>
      </c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491"/>
      <c r="AD54" s="491"/>
      <c r="AE54" s="491"/>
      <c r="AF54" s="492"/>
    </row>
    <row r="55" spans="1:32" s="1" customFormat="1" ht="20.100000000000001" customHeight="1">
      <c r="A55" s="3">
        <v>43</v>
      </c>
      <c r="B55" s="2" t="s">
        <v>40</v>
      </c>
      <c r="C55" s="5">
        <v>12</v>
      </c>
      <c r="D55" s="5">
        <v>8</v>
      </c>
      <c r="E55" s="5">
        <v>20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1</v>
      </c>
      <c r="L55" s="5">
        <v>1</v>
      </c>
      <c r="M55" s="5">
        <v>0</v>
      </c>
      <c r="N55" s="5">
        <v>1</v>
      </c>
      <c r="O55" s="5">
        <v>1</v>
      </c>
      <c r="P55" s="5">
        <v>0</v>
      </c>
      <c r="Q55" s="5">
        <v>1</v>
      </c>
      <c r="R55" s="5">
        <v>1</v>
      </c>
      <c r="S55" s="5">
        <v>0</v>
      </c>
      <c r="T55" s="5">
        <v>1</v>
      </c>
      <c r="U55" s="5">
        <v>1</v>
      </c>
      <c r="V55" s="5">
        <v>1</v>
      </c>
      <c r="W55" s="5">
        <v>2</v>
      </c>
      <c r="X55" s="5">
        <v>2</v>
      </c>
      <c r="Y55" s="5">
        <v>2</v>
      </c>
      <c r="Z55" s="5">
        <v>4</v>
      </c>
      <c r="AA55" s="5">
        <v>0</v>
      </c>
      <c r="AB55" s="5">
        <v>0</v>
      </c>
      <c r="AC55" s="5">
        <v>0</v>
      </c>
      <c r="AD55" s="5">
        <v>19</v>
      </c>
      <c r="AE55" s="5">
        <v>11</v>
      </c>
      <c r="AF55" s="9">
        <v>30</v>
      </c>
    </row>
    <row r="56" spans="1:32" s="1" customFormat="1" ht="20.100000000000001" customHeight="1">
      <c r="A56" s="3">
        <v>44</v>
      </c>
      <c r="B56" s="2" t="s">
        <v>148</v>
      </c>
      <c r="C56" s="5">
        <v>1</v>
      </c>
      <c r="D56" s="5">
        <v>2</v>
      </c>
      <c r="E56" s="5">
        <v>3</v>
      </c>
      <c r="F56" s="5">
        <v>0</v>
      </c>
      <c r="G56" s="5">
        <v>1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1</v>
      </c>
      <c r="P56" s="5">
        <v>1</v>
      </c>
      <c r="Q56" s="5">
        <v>2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1</v>
      </c>
      <c r="Y56" s="5">
        <v>1</v>
      </c>
      <c r="Z56" s="5">
        <v>2</v>
      </c>
      <c r="AA56" s="5">
        <v>0</v>
      </c>
      <c r="AB56" s="5">
        <v>0</v>
      </c>
      <c r="AC56" s="5">
        <v>0</v>
      </c>
      <c r="AD56" s="5">
        <v>3</v>
      </c>
      <c r="AE56" s="5">
        <v>5</v>
      </c>
      <c r="AF56" s="9">
        <v>8</v>
      </c>
    </row>
    <row r="57" spans="1:32" s="1" customFormat="1" ht="20.100000000000001" customHeight="1">
      <c r="A57" s="3">
        <v>45</v>
      </c>
      <c r="B57" s="2" t="s">
        <v>42</v>
      </c>
      <c r="C57" s="5">
        <v>12</v>
      </c>
      <c r="D57" s="5">
        <v>8</v>
      </c>
      <c r="E57" s="5">
        <v>20</v>
      </c>
      <c r="F57" s="5">
        <v>0</v>
      </c>
      <c r="G57" s="5">
        <v>0</v>
      </c>
      <c r="H57" s="5">
        <v>0</v>
      </c>
      <c r="I57" s="5">
        <v>1</v>
      </c>
      <c r="J57" s="5">
        <v>0</v>
      </c>
      <c r="K57" s="5">
        <v>1</v>
      </c>
      <c r="L57" s="5">
        <v>1</v>
      </c>
      <c r="M57" s="5">
        <v>0</v>
      </c>
      <c r="N57" s="5">
        <v>1</v>
      </c>
      <c r="O57" s="5">
        <v>1</v>
      </c>
      <c r="P57" s="5">
        <v>0</v>
      </c>
      <c r="Q57" s="5">
        <v>1</v>
      </c>
      <c r="R57" s="5">
        <v>1</v>
      </c>
      <c r="S57" s="5">
        <v>0</v>
      </c>
      <c r="T57" s="5">
        <v>1</v>
      </c>
      <c r="U57" s="5">
        <v>1</v>
      </c>
      <c r="V57" s="5">
        <v>1</v>
      </c>
      <c r="W57" s="5">
        <v>2</v>
      </c>
      <c r="X57" s="5">
        <v>2</v>
      </c>
      <c r="Y57" s="5">
        <v>2</v>
      </c>
      <c r="Z57" s="5">
        <v>4</v>
      </c>
      <c r="AA57" s="5">
        <v>0</v>
      </c>
      <c r="AB57" s="5">
        <v>0</v>
      </c>
      <c r="AC57" s="5">
        <v>0</v>
      </c>
      <c r="AD57" s="5">
        <v>19</v>
      </c>
      <c r="AE57" s="5">
        <v>11</v>
      </c>
      <c r="AF57" s="9">
        <v>30</v>
      </c>
    </row>
    <row r="58" spans="1:32" s="1" customFormat="1" ht="20.100000000000001" customHeight="1">
      <c r="A58" s="3">
        <v>46</v>
      </c>
      <c r="B58" s="2" t="s">
        <v>39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9">
        <v>0</v>
      </c>
    </row>
    <row r="59" spans="1:32" s="1" customFormat="1" ht="20.100000000000001" customHeight="1">
      <c r="A59" s="88"/>
      <c r="B59" s="50" t="s">
        <v>53</v>
      </c>
      <c r="C59" s="87">
        <f t="shared" ref="C59:AF59" si="3">SUM(C55:C58)</f>
        <v>25</v>
      </c>
      <c r="D59" s="87">
        <f t="shared" si="3"/>
        <v>18</v>
      </c>
      <c r="E59" s="87">
        <f t="shared" si="3"/>
        <v>43</v>
      </c>
      <c r="F59" s="87">
        <f t="shared" si="3"/>
        <v>0</v>
      </c>
      <c r="G59" s="87">
        <f t="shared" si="3"/>
        <v>1</v>
      </c>
      <c r="H59" s="87">
        <f t="shared" si="3"/>
        <v>1</v>
      </c>
      <c r="I59" s="87">
        <f t="shared" si="3"/>
        <v>2</v>
      </c>
      <c r="J59" s="87">
        <f t="shared" si="3"/>
        <v>0</v>
      </c>
      <c r="K59" s="87">
        <f t="shared" si="3"/>
        <v>2</v>
      </c>
      <c r="L59" s="87">
        <f t="shared" si="3"/>
        <v>2</v>
      </c>
      <c r="M59" s="87">
        <f t="shared" si="3"/>
        <v>0</v>
      </c>
      <c r="N59" s="87">
        <f t="shared" si="3"/>
        <v>2</v>
      </c>
      <c r="O59" s="87">
        <f t="shared" si="3"/>
        <v>3</v>
      </c>
      <c r="P59" s="87">
        <f t="shared" si="3"/>
        <v>1</v>
      </c>
      <c r="Q59" s="87">
        <f t="shared" si="3"/>
        <v>4</v>
      </c>
      <c r="R59" s="87">
        <f t="shared" si="3"/>
        <v>2</v>
      </c>
      <c r="S59" s="87">
        <f t="shared" si="3"/>
        <v>0</v>
      </c>
      <c r="T59" s="87">
        <f t="shared" si="3"/>
        <v>2</v>
      </c>
      <c r="U59" s="87">
        <f t="shared" si="3"/>
        <v>2</v>
      </c>
      <c r="V59" s="87">
        <f t="shared" si="3"/>
        <v>2</v>
      </c>
      <c r="W59" s="87">
        <f t="shared" si="3"/>
        <v>4</v>
      </c>
      <c r="X59" s="87">
        <f t="shared" si="3"/>
        <v>5</v>
      </c>
      <c r="Y59" s="87">
        <f t="shared" si="3"/>
        <v>5</v>
      </c>
      <c r="Z59" s="87">
        <f t="shared" si="3"/>
        <v>10</v>
      </c>
      <c r="AA59" s="87">
        <f t="shared" si="3"/>
        <v>0</v>
      </c>
      <c r="AB59" s="87">
        <f t="shared" si="3"/>
        <v>0</v>
      </c>
      <c r="AC59" s="87">
        <f t="shared" si="3"/>
        <v>0</v>
      </c>
      <c r="AD59" s="87">
        <f t="shared" si="3"/>
        <v>41</v>
      </c>
      <c r="AE59" s="87">
        <f t="shared" si="3"/>
        <v>27</v>
      </c>
      <c r="AF59" s="89">
        <f t="shared" si="3"/>
        <v>68</v>
      </c>
    </row>
    <row r="60" spans="1:32" s="1" customFormat="1" ht="20.100000000000001" customHeight="1">
      <c r="A60" s="490" t="s">
        <v>61</v>
      </c>
      <c r="B60" s="491"/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91"/>
      <c r="X60" s="491"/>
      <c r="Y60" s="491"/>
      <c r="Z60" s="491"/>
      <c r="AA60" s="491"/>
      <c r="AB60" s="491"/>
      <c r="AC60" s="491"/>
      <c r="AD60" s="491"/>
      <c r="AE60" s="491"/>
      <c r="AF60" s="492"/>
    </row>
    <row r="61" spans="1:32" s="1" customFormat="1" ht="20.100000000000001" customHeight="1">
      <c r="A61" s="3">
        <v>47</v>
      </c>
      <c r="B61" s="2" t="s">
        <v>62</v>
      </c>
      <c r="C61" s="5">
        <v>0</v>
      </c>
      <c r="D61" s="5">
        <v>1</v>
      </c>
      <c r="E61" s="5">
        <v>1</v>
      </c>
      <c r="F61" s="5">
        <v>5</v>
      </c>
      <c r="G61" s="5">
        <v>4</v>
      </c>
      <c r="H61" s="5">
        <v>9</v>
      </c>
      <c r="I61" s="5">
        <v>1</v>
      </c>
      <c r="J61" s="5">
        <v>1</v>
      </c>
      <c r="K61" s="5">
        <v>2</v>
      </c>
      <c r="L61" s="5">
        <v>0</v>
      </c>
      <c r="M61" s="5">
        <v>0</v>
      </c>
      <c r="N61" s="5">
        <v>0</v>
      </c>
      <c r="O61" s="5">
        <v>3</v>
      </c>
      <c r="P61" s="5">
        <v>3</v>
      </c>
      <c r="Q61" s="5">
        <v>6</v>
      </c>
      <c r="R61" s="5">
        <v>1</v>
      </c>
      <c r="S61" s="5">
        <v>3</v>
      </c>
      <c r="T61" s="5">
        <v>4</v>
      </c>
      <c r="U61" s="5">
        <v>1</v>
      </c>
      <c r="V61" s="5">
        <v>1</v>
      </c>
      <c r="W61" s="5">
        <v>2</v>
      </c>
      <c r="X61" s="5">
        <v>3</v>
      </c>
      <c r="Y61" s="5">
        <v>5</v>
      </c>
      <c r="Z61" s="5">
        <v>8</v>
      </c>
      <c r="AA61" s="5">
        <v>0</v>
      </c>
      <c r="AB61" s="5">
        <v>0</v>
      </c>
      <c r="AC61" s="5">
        <v>0</v>
      </c>
      <c r="AD61" s="5">
        <v>14</v>
      </c>
      <c r="AE61" s="5">
        <v>18</v>
      </c>
      <c r="AF61" s="9">
        <v>32</v>
      </c>
    </row>
    <row r="62" spans="1:32" s="1" customFormat="1" ht="20.100000000000001" customHeight="1">
      <c r="A62" s="3">
        <v>48</v>
      </c>
      <c r="B62" s="2" t="s">
        <v>56</v>
      </c>
      <c r="C62" s="5">
        <v>1</v>
      </c>
      <c r="D62" s="5">
        <v>4</v>
      </c>
      <c r="E62" s="5">
        <v>5</v>
      </c>
      <c r="F62" s="5">
        <v>1</v>
      </c>
      <c r="G62" s="5">
        <v>2</v>
      </c>
      <c r="H62" s="5">
        <v>3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1</v>
      </c>
      <c r="O62" s="5">
        <v>1</v>
      </c>
      <c r="P62" s="5">
        <v>3</v>
      </c>
      <c r="Q62" s="5">
        <v>4</v>
      </c>
      <c r="R62" s="5">
        <v>1</v>
      </c>
      <c r="S62" s="5">
        <v>2</v>
      </c>
      <c r="T62" s="5">
        <v>3</v>
      </c>
      <c r="U62" s="5">
        <v>1</v>
      </c>
      <c r="V62" s="5">
        <v>3</v>
      </c>
      <c r="W62" s="5">
        <v>4</v>
      </c>
      <c r="X62" s="5">
        <v>1</v>
      </c>
      <c r="Y62" s="5">
        <v>2</v>
      </c>
      <c r="Z62" s="5">
        <v>3</v>
      </c>
      <c r="AA62" s="5">
        <v>0</v>
      </c>
      <c r="AB62" s="5">
        <v>0</v>
      </c>
      <c r="AC62" s="5">
        <v>0</v>
      </c>
      <c r="AD62" s="5">
        <v>7</v>
      </c>
      <c r="AE62" s="5">
        <v>16</v>
      </c>
      <c r="AF62" s="9">
        <v>23</v>
      </c>
    </row>
    <row r="63" spans="1:32" s="1" customFormat="1" ht="20.100000000000001" customHeight="1">
      <c r="A63" s="3">
        <v>49</v>
      </c>
      <c r="B63" s="2" t="s">
        <v>27</v>
      </c>
      <c r="C63" s="5">
        <v>2</v>
      </c>
      <c r="D63" s="5">
        <v>3</v>
      </c>
      <c r="E63" s="5">
        <v>5</v>
      </c>
      <c r="F63" s="5">
        <v>4</v>
      </c>
      <c r="G63" s="5">
        <v>3</v>
      </c>
      <c r="H63" s="5">
        <v>7</v>
      </c>
      <c r="I63" s="5">
        <v>1</v>
      </c>
      <c r="J63" s="5">
        <v>0</v>
      </c>
      <c r="K63" s="5">
        <v>1</v>
      </c>
      <c r="L63" s="5">
        <v>3</v>
      </c>
      <c r="M63" s="5">
        <v>2</v>
      </c>
      <c r="N63" s="5">
        <v>5</v>
      </c>
      <c r="O63" s="5">
        <v>2</v>
      </c>
      <c r="P63" s="5">
        <v>2</v>
      </c>
      <c r="Q63" s="5">
        <v>4</v>
      </c>
      <c r="R63" s="5">
        <v>0</v>
      </c>
      <c r="S63" s="5">
        <v>0</v>
      </c>
      <c r="T63" s="5">
        <v>0</v>
      </c>
      <c r="U63" s="5">
        <v>2</v>
      </c>
      <c r="V63" s="5">
        <v>1</v>
      </c>
      <c r="W63" s="5">
        <v>3</v>
      </c>
      <c r="X63" s="5">
        <v>3</v>
      </c>
      <c r="Y63" s="5">
        <v>5</v>
      </c>
      <c r="Z63" s="5">
        <v>8</v>
      </c>
      <c r="AA63" s="5">
        <v>0</v>
      </c>
      <c r="AB63" s="5">
        <v>0</v>
      </c>
      <c r="AC63" s="5">
        <v>0</v>
      </c>
      <c r="AD63" s="5">
        <v>17</v>
      </c>
      <c r="AE63" s="5">
        <v>16</v>
      </c>
      <c r="AF63" s="9">
        <v>33</v>
      </c>
    </row>
    <row r="64" spans="1:32" s="1" customFormat="1" ht="20.100000000000001" customHeight="1">
      <c r="A64" s="88"/>
      <c r="B64" s="50" t="s">
        <v>53</v>
      </c>
      <c r="C64" s="87">
        <f t="shared" ref="C64:AF64" si="4">SUM(C61:C63)</f>
        <v>3</v>
      </c>
      <c r="D64" s="87">
        <f t="shared" si="4"/>
        <v>8</v>
      </c>
      <c r="E64" s="87">
        <f t="shared" si="4"/>
        <v>11</v>
      </c>
      <c r="F64" s="87">
        <f t="shared" si="4"/>
        <v>10</v>
      </c>
      <c r="G64" s="87">
        <f t="shared" si="4"/>
        <v>9</v>
      </c>
      <c r="H64" s="87">
        <f t="shared" si="4"/>
        <v>19</v>
      </c>
      <c r="I64" s="87">
        <f t="shared" si="4"/>
        <v>2</v>
      </c>
      <c r="J64" s="87">
        <f t="shared" si="4"/>
        <v>1</v>
      </c>
      <c r="K64" s="87">
        <f t="shared" si="4"/>
        <v>3</v>
      </c>
      <c r="L64" s="87">
        <f t="shared" si="4"/>
        <v>4</v>
      </c>
      <c r="M64" s="87">
        <f t="shared" si="4"/>
        <v>2</v>
      </c>
      <c r="N64" s="87">
        <f t="shared" si="4"/>
        <v>6</v>
      </c>
      <c r="O64" s="87">
        <f t="shared" si="4"/>
        <v>6</v>
      </c>
      <c r="P64" s="87">
        <f t="shared" si="4"/>
        <v>8</v>
      </c>
      <c r="Q64" s="87">
        <f t="shared" si="4"/>
        <v>14</v>
      </c>
      <c r="R64" s="87">
        <f t="shared" si="4"/>
        <v>2</v>
      </c>
      <c r="S64" s="87">
        <f t="shared" si="4"/>
        <v>5</v>
      </c>
      <c r="T64" s="87">
        <f t="shared" si="4"/>
        <v>7</v>
      </c>
      <c r="U64" s="87">
        <f t="shared" si="4"/>
        <v>4</v>
      </c>
      <c r="V64" s="87">
        <f t="shared" si="4"/>
        <v>5</v>
      </c>
      <c r="W64" s="87">
        <f t="shared" si="4"/>
        <v>9</v>
      </c>
      <c r="X64" s="87">
        <f t="shared" si="4"/>
        <v>7</v>
      </c>
      <c r="Y64" s="87">
        <f t="shared" si="4"/>
        <v>12</v>
      </c>
      <c r="Z64" s="87">
        <f t="shared" si="4"/>
        <v>19</v>
      </c>
      <c r="AA64" s="87">
        <f t="shared" si="4"/>
        <v>0</v>
      </c>
      <c r="AB64" s="87">
        <f t="shared" si="4"/>
        <v>0</v>
      </c>
      <c r="AC64" s="87">
        <f t="shared" si="4"/>
        <v>0</v>
      </c>
      <c r="AD64" s="87">
        <f t="shared" si="4"/>
        <v>38</v>
      </c>
      <c r="AE64" s="87">
        <f t="shared" si="4"/>
        <v>50</v>
      </c>
      <c r="AF64" s="89">
        <f t="shared" si="4"/>
        <v>88</v>
      </c>
    </row>
    <row r="65" spans="1:32" s="1" customFormat="1" ht="20.100000000000001" customHeight="1">
      <c r="A65" s="490" t="s">
        <v>63</v>
      </c>
      <c r="B65" s="491"/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2"/>
    </row>
    <row r="66" spans="1:32" s="1" customFormat="1" ht="20.100000000000001" customHeight="1">
      <c r="A66" s="3">
        <v>50</v>
      </c>
      <c r="B66" s="2" t="s">
        <v>64</v>
      </c>
      <c r="C66" s="5">
        <v>4</v>
      </c>
      <c r="D66" s="5">
        <v>9</v>
      </c>
      <c r="E66" s="5">
        <v>13</v>
      </c>
      <c r="F66" s="5">
        <v>6</v>
      </c>
      <c r="G66" s="5">
        <v>3</v>
      </c>
      <c r="H66" s="5">
        <v>9</v>
      </c>
      <c r="I66" s="5">
        <v>1</v>
      </c>
      <c r="J66" s="5">
        <v>1</v>
      </c>
      <c r="K66" s="5">
        <v>2</v>
      </c>
      <c r="L66" s="5">
        <v>0</v>
      </c>
      <c r="M66" s="5">
        <v>2</v>
      </c>
      <c r="N66" s="5">
        <v>2</v>
      </c>
      <c r="O66" s="5">
        <v>2</v>
      </c>
      <c r="P66" s="5">
        <v>8</v>
      </c>
      <c r="Q66" s="5">
        <v>10</v>
      </c>
      <c r="R66" s="5">
        <v>1</v>
      </c>
      <c r="S66" s="5">
        <v>3</v>
      </c>
      <c r="T66" s="5">
        <v>4</v>
      </c>
      <c r="U66" s="5">
        <v>1</v>
      </c>
      <c r="V66" s="5">
        <v>7</v>
      </c>
      <c r="W66" s="5">
        <v>8</v>
      </c>
      <c r="X66" s="5">
        <v>7</v>
      </c>
      <c r="Y66" s="5">
        <v>9</v>
      </c>
      <c r="Z66" s="5">
        <v>16</v>
      </c>
      <c r="AA66" s="5">
        <v>0</v>
      </c>
      <c r="AB66" s="5">
        <v>0</v>
      </c>
      <c r="AC66" s="5">
        <v>0</v>
      </c>
      <c r="AD66" s="5">
        <v>22</v>
      </c>
      <c r="AE66" s="5">
        <v>42</v>
      </c>
      <c r="AF66" s="9">
        <v>64</v>
      </c>
    </row>
    <row r="67" spans="1:32" s="1" customFormat="1" ht="20.100000000000001" customHeight="1">
      <c r="A67" s="3">
        <v>51</v>
      </c>
      <c r="B67" s="2" t="s">
        <v>65</v>
      </c>
      <c r="C67" s="5">
        <v>1</v>
      </c>
      <c r="D67" s="5">
        <v>1</v>
      </c>
      <c r="E67" s="5">
        <v>2</v>
      </c>
      <c r="F67" s="5">
        <v>1</v>
      </c>
      <c r="G67" s="5">
        <v>0</v>
      </c>
      <c r="H67" s="5">
        <v>1</v>
      </c>
      <c r="I67" s="5">
        <v>2</v>
      </c>
      <c r="J67" s="5">
        <v>0</v>
      </c>
      <c r="K67" s="5">
        <v>2</v>
      </c>
      <c r="L67" s="5">
        <v>0</v>
      </c>
      <c r="M67" s="5">
        <v>0</v>
      </c>
      <c r="N67" s="5">
        <v>0</v>
      </c>
      <c r="O67" s="5">
        <v>2</v>
      </c>
      <c r="P67" s="5">
        <v>0</v>
      </c>
      <c r="Q67" s="5">
        <v>2</v>
      </c>
      <c r="R67" s="5">
        <v>3</v>
      </c>
      <c r="S67" s="5">
        <v>0</v>
      </c>
      <c r="T67" s="5">
        <v>3</v>
      </c>
      <c r="U67" s="5">
        <v>0</v>
      </c>
      <c r="V67" s="5">
        <v>0</v>
      </c>
      <c r="W67" s="5">
        <v>0</v>
      </c>
      <c r="X67" s="5">
        <v>1</v>
      </c>
      <c r="Y67" s="5">
        <v>0</v>
      </c>
      <c r="Z67" s="5">
        <v>1</v>
      </c>
      <c r="AA67" s="5">
        <v>0</v>
      </c>
      <c r="AB67" s="5">
        <v>0</v>
      </c>
      <c r="AC67" s="5">
        <v>0</v>
      </c>
      <c r="AD67" s="5">
        <v>10</v>
      </c>
      <c r="AE67" s="5">
        <v>1</v>
      </c>
      <c r="AF67" s="9">
        <v>11</v>
      </c>
    </row>
    <row r="68" spans="1:32" s="1" customFormat="1" ht="20.100000000000001" customHeight="1">
      <c r="A68" s="88"/>
      <c r="B68" s="50" t="s">
        <v>53</v>
      </c>
      <c r="C68" s="87">
        <f t="shared" ref="C68:AF68" si="5">SUM(C66:C67)</f>
        <v>5</v>
      </c>
      <c r="D68" s="87">
        <f t="shared" si="5"/>
        <v>10</v>
      </c>
      <c r="E68" s="87">
        <f t="shared" si="5"/>
        <v>15</v>
      </c>
      <c r="F68" s="87">
        <f t="shared" si="5"/>
        <v>7</v>
      </c>
      <c r="G68" s="87">
        <f t="shared" si="5"/>
        <v>3</v>
      </c>
      <c r="H68" s="87">
        <f t="shared" si="5"/>
        <v>10</v>
      </c>
      <c r="I68" s="87">
        <f t="shared" si="5"/>
        <v>3</v>
      </c>
      <c r="J68" s="87">
        <f t="shared" si="5"/>
        <v>1</v>
      </c>
      <c r="K68" s="87">
        <f t="shared" si="5"/>
        <v>4</v>
      </c>
      <c r="L68" s="87">
        <f t="shared" si="5"/>
        <v>0</v>
      </c>
      <c r="M68" s="87">
        <f t="shared" si="5"/>
        <v>2</v>
      </c>
      <c r="N68" s="87">
        <f t="shared" si="5"/>
        <v>2</v>
      </c>
      <c r="O68" s="87">
        <f t="shared" si="5"/>
        <v>4</v>
      </c>
      <c r="P68" s="87">
        <f t="shared" si="5"/>
        <v>8</v>
      </c>
      <c r="Q68" s="87">
        <f t="shared" si="5"/>
        <v>12</v>
      </c>
      <c r="R68" s="87">
        <f t="shared" si="5"/>
        <v>4</v>
      </c>
      <c r="S68" s="87">
        <f t="shared" si="5"/>
        <v>3</v>
      </c>
      <c r="T68" s="87">
        <f t="shared" si="5"/>
        <v>7</v>
      </c>
      <c r="U68" s="87">
        <f t="shared" si="5"/>
        <v>1</v>
      </c>
      <c r="V68" s="87">
        <f t="shared" si="5"/>
        <v>7</v>
      </c>
      <c r="W68" s="87">
        <f t="shared" si="5"/>
        <v>8</v>
      </c>
      <c r="X68" s="87">
        <f t="shared" si="5"/>
        <v>8</v>
      </c>
      <c r="Y68" s="87">
        <f t="shared" si="5"/>
        <v>9</v>
      </c>
      <c r="Z68" s="87">
        <f t="shared" si="5"/>
        <v>17</v>
      </c>
      <c r="AA68" s="87">
        <f t="shared" si="5"/>
        <v>0</v>
      </c>
      <c r="AB68" s="87">
        <f t="shared" si="5"/>
        <v>0</v>
      </c>
      <c r="AC68" s="87">
        <f t="shared" si="5"/>
        <v>0</v>
      </c>
      <c r="AD68" s="87">
        <f t="shared" si="5"/>
        <v>32</v>
      </c>
      <c r="AE68" s="87">
        <f t="shared" si="5"/>
        <v>43</v>
      </c>
      <c r="AF68" s="89">
        <f t="shared" si="5"/>
        <v>75</v>
      </c>
    </row>
    <row r="69" spans="1:32" s="1" customFormat="1" ht="20.100000000000001" customHeight="1">
      <c r="A69" s="487" t="s">
        <v>66</v>
      </c>
      <c r="B69" s="488"/>
      <c r="C69" s="488"/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S69" s="488"/>
      <c r="T69" s="488"/>
      <c r="U69" s="488"/>
      <c r="V69" s="488"/>
      <c r="W69" s="488"/>
      <c r="X69" s="488"/>
      <c r="Y69" s="488"/>
      <c r="Z69" s="488"/>
      <c r="AA69" s="488"/>
      <c r="AB69" s="488"/>
      <c r="AC69" s="488"/>
      <c r="AD69" s="488"/>
      <c r="AE69" s="488"/>
      <c r="AF69" s="489"/>
    </row>
    <row r="70" spans="1:32" s="1" customFormat="1" ht="20.100000000000001" customHeight="1">
      <c r="A70" s="11">
        <v>51</v>
      </c>
      <c r="B70" s="12" t="s">
        <v>56</v>
      </c>
      <c r="C70" s="13">
        <v>2</v>
      </c>
      <c r="D70" s="13">
        <v>4</v>
      </c>
      <c r="E70" s="13">
        <v>6</v>
      </c>
      <c r="F70" s="13">
        <v>1</v>
      </c>
      <c r="G70" s="13">
        <v>1</v>
      </c>
      <c r="H70" s="13">
        <v>2</v>
      </c>
      <c r="I70" s="13">
        <v>0</v>
      </c>
      <c r="J70" s="13">
        <v>0</v>
      </c>
      <c r="K70" s="13">
        <v>0</v>
      </c>
      <c r="L70" s="13">
        <v>1</v>
      </c>
      <c r="M70" s="13">
        <v>1</v>
      </c>
      <c r="N70" s="13">
        <v>2</v>
      </c>
      <c r="O70" s="13">
        <v>3</v>
      </c>
      <c r="P70" s="13">
        <v>5</v>
      </c>
      <c r="Q70" s="13">
        <v>8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1</v>
      </c>
      <c r="AA70" s="13">
        <v>0</v>
      </c>
      <c r="AB70" s="13">
        <v>0</v>
      </c>
      <c r="AC70" s="13">
        <v>0</v>
      </c>
      <c r="AD70" s="13">
        <v>7</v>
      </c>
      <c r="AE70" s="13">
        <v>12</v>
      </c>
      <c r="AF70" s="14">
        <v>19</v>
      </c>
    </row>
    <row r="71" spans="1:32" s="1" customFormat="1" ht="20.100000000000001" customHeight="1">
      <c r="A71" s="11">
        <v>52</v>
      </c>
      <c r="B71" s="12" t="s">
        <v>29</v>
      </c>
      <c r="C71" s="13">
        <v>12</v>
      </c>
      <c r="D71" s="13">
        <v>6</v>
      </c>
      <c r="E71" s="13">
        <v>18</v>
      </c>
      <c r="F71" s="13">
        <v>2</v>
      </c>
      <c r="G71" s="13">
        <v>2</v>
      </c>
      <c r="H71" s="13">
        <v>4</v>
      </c>
      <c r="I71" s="13">
        <v>0</v>
      </c>
      <c r="J71" s="13">
        <v>0</v>
      </c>
      <c r="K71" s="13">
        <v>0</v>
      </c>
      <c r="L71" s="13">
        <v>1</v>
      </c>
      <c r="M71" s="13">
        <v>1</v>
      </c>
      <c r="N71" s="13">
        <v>2</v>
      </c>
      <c r="O71" s="13">
        <v>4</v>
      </c>
      <c r="P71" s="13">
        <v>3</v>
      </c>
      <c r="Q71" s="13">
        <v>7</v>
      </c>
      <c r="R71" s="13">
        <v>0</v>
      </c>
      <c r="S71" s="13">
        <v>1</v>
      </c>
      <c r="T71" s="13">
        <v>1</v>
      </c>
      <c r="U71" s="13">
        <v>1</v>
      </c>
      <c r="V71" s="13">
        <v>4</v>
      </c>
      <c r="W71" s="13">
        <v>5</v>
      </c>
      <c r="X71" s="13">
        <v>4</v>
      </c>
      <c r="Y71" s="13">
        <v>9</v>
      </c>
      <c r="Z71" s="13">
        <v>13</v>
      </c>
      <c r="AA71" s="13">
        <v>0</v>
      </c>
      <c r="AB71" s="13">
        <v>0</v>
      </c>
      <c r="AC71" s="13">
        <v>0</v>
      </c>
      <c r="AD71" s="13">
        <v>24</v>
      </c>
      <c r="AE71" s="13">
        <v>26</v>
      </c>
      <c r="AF71" s="14">
        <v>50</v>
      </c>
    </row>
    <row r="72" spans="1:32" s="1" customFormat="1" ht="20.100000000000001" customHeight="1">
      <c r="A72" s="16"/>
      <c r="B72" s="53" t="s">
        <v>53</v>
      </c>
      <c r="C72" s="17">
        <f t="shared" ref="C72:AF72" si="6">SUM(C70:C71)</f>
        <v>14</v>
      </c>
      <c r="D72" s="17">
        <f t="shared" si="6"/>
        <v>10</v>
      </c>
      <c r="E72" s="17">
        <f t="shared" si="6"/>
        <v>24</v>
      </c>
      <c r="F72" s="17">
        <f t="shared" si="6"/>
        <v>3</v>
      </c>
      <c r="G72" s="17">
        <f t="shared" si="6"/>
        <v>3</v>
      </c>
      <c r="H72" s="17">
        <f t="shared" si="6"/>
        <v>6</v>
      </c>
      <c r="I72" s="17">
        <f t="shared" si="6"/>
        <v>0</v>
      </c>
      <c r="J72" s="17">
        <f t="shared" si="6"/>
        <v>0</v>
      </c>
      <c r="K72" s="17">
        <f t="shared" si="6"/>
        <v>0</v>
      </c>
      <c r="L72" s="17">
        <f t="shared" si="6"/>
        <v>2</v>
      </c>
      <c r="M72" s="17">
        <f t="shared" si="6"/>
        <v>2</v>
      </c>
      <c r="N72" s="17">
        <f t="shared" si="6"/>
        <v>4</v>
      </c>
      <c r="O72" s="17">
        <f t="shared" si="6"/>
        <v>7</v>
      </c>
      <c r="P72" s="17">
        <f t="shared" si="6"/>
        <v>8</v>
      </c>
      <c r="Q72" s="17">
        <f t="shared" si="6"/>
        <v>15</v>
      </c>
      <c r="R72" s="17">
        <f t="shared" si="6"/>
        <v>0</v>
      </c>
      <c r="S72" s="17">
        <f t="shared" si="6"/>
        <v>1</v>
      </c>
      <c r="T72" s="17">
        <f t="shared" si="6"/>
        <v>1</v>
      </c>
      <c r="U72" s="17">
        <f t="shared" si="6"/>
        <v>1</v>
      </c>
      <c r="V72" s="17">
        <f t="shared" si="6"/>
        <v>4</v>
      </c>
      <c r="W72" s="17">
        <f t="shared" si="6"/>
        <v>5</v>
      </c>
      <c r="X72" s="17">
        <f t="shared" si="6"/>
        <v>4</v>
      </c>
      <c r="Y72" s="17">
        <f t="shared" si="6"/>
        <v>10</v>
      </c>
      <c r="Z72" s="17">
        <f t="shared" si="6"/>
        <v>14</v>
      </c>
      <c r="AA72" s="17">
        <f t="shared" si="6"/>
        <v>0</v>
      </c>
      <c r="AB72" s="17">
        <f t="shared" si="6"/>
        <v>0</v>
      </c>
      <c r="AC72" s="17">
        <f t="shared" si="6"/>
        <v>0</v>
      </c>
      <c r="AD72" s="17">
        <f t="shared" si="6"/>
        <v>31</v>
      </c>
      <c r="AE72" s="17">
        <f t="shared" si="6"/>
        <v>38</v>
      </c>
      <c r="AF72" s="18">
        <f t="shared" si="6"/>
        <v>69</v>
      </c>
    </row>
    <row r="73" spans="1:32" s="1" customFormat="1" ht="20.100000000000001" customHeight="1">
      <c r="A73" s="499" t="s">
        <v>68</v>
      </c>
      <c r="B73" s="500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  <c r="Y73" s="500"/>
      <c r="Z73" s="500"/>
      <c r="AA73" s="500"/>
      <c r="AB73" s="500"/>
      <c r="AC73" s="500"/>
      <c r="AD73" s="500"/>
      <c r="AE73" s="500"/>
      <c r="AF73" s="501"/>
    </row>
    <row r="74" spans="1:32" s="1" customFormat="1" ht="20.100000000000001" customHeight="1">
      <c r="A74" s="11">
        <v>55</v>
      </c>
      <c r="B74" s="15" t="s">
        <v>29</v>
      </c>
      <c r="C74" s="13">
        <v>6</v>
      </c>
      <c r="D74" s="21">
        <v>5</v>
      </c>
      <c r="E74" s="21">
        <v>11</v>
      </c>
      <c r="F74" s="13">
        <v>2</v>
      </c>
      <c r="G74" s="13">
        <v>1</v>
      </c>
      <c r="H74" s="13">
        <v>3</v>
      </c>
      <c r="I74" s="13">
        <v>0</v>
      </c>
      <c r="J74" s="13">
        <v>1</v>
      </c>
      <c r="K74" s="21">
        <v>1</v>
      </c>
      <c r="L74" s="13">
        <v>0</v>
      </c>
      <c r="M74" s="21">
        <v>3</v>
      </c>
      <c r="N74" s="21">
        <v>3</v>
      </c>
      <c r="O74" s="21">
        <v>5</v>
      </c>
      <c r="P74" s="21">
        <v>5</v>
      </c>
      <c r="Q74" s="21">
        <v>10</v>
      </c>
      <c r="R74" s="13">
        <v>2</v>
      </c>
      <c r="S74" s="21">
        <v>0</v>
      </c>
      <c r="T74" s="21">
        <v>2</v>
      </c>
      <c r="U74" s="21">
        <v>2</v>
      </c>
      <c r="V74" s="21">
        <v>2</v>
      </c>
      <c r="W74" s="21">
        <v>4</v>
      </c>
      <c r="X74" s="13">
        <v>4</v>
      </c>
      <c r="Y74" s="21">
        <v>2</v>
      </c>
      <c r="Z74" s="21">
        <v>6</v>
      </c>
      <c r="AA74" s="21">
        <v>0</v>
      </c>
      <c r="AB74" s="21">
        <v>0</v>
      </c>
      <c r="AC74" s="21">
        <v>0</v>
      </c>
      <c r="AD74" s="21">
        <v>21</v>
      </c>
      <c r="AE74" s="21">
        <v>19</v>
      </c>
      <c r="AF74" s="14">
        <v>40</v>
      </c>
    </row>
    <row r="75" spans="1:32" s="1" customFormat="1" ht="20.100000000000001" customHeight="1">
      <c r="A75" s="490" t="s">
        <v>74</v>
      </c>
      <c r="B75" s="491"/>
      <c r="C75" s="491"/>
      <c r="D75" s="491"/>
      <c r="E75" s="491"/>
      <c r="F75" s="491"/>
      <c r="G75" s="491"/>
      <c r="H75" s="491"/>
      <c r="I75" s="491"/>
      <c r="J75" s="491"/>
      <c r="K75" s="491"/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1"/>
      <c r="Y75" s="491"/>
      <c r="Z75" s="491"/>
      <c r="AA75" s="491"/>
      <c r="AB75" s="491"/>
      <c r="AC75" s="491"/>
      <c r="AD75" s="491"/>
      <c r="AE75" s="491"/>
      <c r="AF75" s="492"/>
    </row>
    <row r="76" spans="1:32" s="1" customFormat="1" ht="20.100000000000001" customHeight="1">
      <c r="A76" s="3">
        <v>61</v>
      </c>
      <c r="B76" s="4" t="s">
        <v>20</v>
      </c>
      <c r="C76" s="5">
        <v>0</v>
      </c>
      <c r="D76" s="5">
        <v>2</v>
      </c>
      <c r="E76" s="5">
        <v>2</v>
      </c>
      <c r="F76" s="5">
        <v>0</v>
      </c>
      <c r="G76" s="5">
        <v>0</v>
      </c>
      <c r="H76" s="5">
        <v>0</v>
      </c>
      <c r="I76" s="5">
        <v>2</v>
      </c>
      <c r="J76" s="5">
        <v>1</v>
      </c>
      <c r="K76" s="5">
        <v>3</v>
      </c>
      <c r="L76" s="5">
        <v>1</v>
      </c>
      <c r="M76" s="5">
        <v>0</v>
      </c>
      <c r="N76" s="5">
        <v>1</v>
      </c>
      <c r="O76" s="5">
        <v>1</v>
      </c>
      <c r="P76" s="5">
        <v>2</v>
      </c>
      <c r="Q76" s="5">
        <v>3</v>
      </c>
      <c r="R76" s="5">
        <v>1</v>
      </c>
      <c r="S76" s="5">
        <v>0</v>
      </c>
      <c r="T76" s="5">
        <v>1</v>
      </c>
      <c r="U76" s="5">
        <v>0</v>
      </c>
      <c r="V76" s="5">
        <v>1</v>
      </c>
      <c r="W76" s="5">
        <v>1</v>
      </c>
      <c r="X76" s="5">
        <v>1</v>
      </c>
      <c r="Y76" s="5">
        <v>1</v>
      </c>
      <c r="Z76" s="5">
        <v>2</v>
      </c>
      <c r="AA76" s="5">
        <v>0</v>
      </c>
      <c r="AB76" s="5">
        <v>0</v>
      </c>
      <c r="AC76" s="5">
        <v>0</v>
      </c>
      <c r="AD76" s="5">
        <v>5</v>
      </c>
      <c r="AE76" s="5">
        <v>8</v>
      </c>
      <c r="AF76" s="9">
        <v>13</v>
      </c>
    </row>
    <row r="77" spans="1:32" s="1" customFormat="1" ht="20.100000000000001" customHeight="1">
      <c r="A77" s="3">
        <v>62</v>
      </c>
      <c r="B77" s="4" t="s">
        <v>75</v>
      </c>
      <c r="C77" s="5">
        <v>0</v>
      </c>
      <c r="D77" s="5">
        <v>0</v>
      </c>
      <c r="E77" s="5">
        <v>0</v>
      </c>
      <c r="F77" s="5">
        <v>6</v>
      </c>
      <c r="G77" s="5">
        <v>2</v>
      </c>
      <c r="H77" s="5">
        <v>8</v>
      </c>
      <c r="I77" s="5">
        <v>1</v>
      </c>
      <c r="J77" s="5">
        <v>0</v>
      </c>
      <c r="K77" s="5">
        <v>1</v>
      </c>
      <c r="L77" s="5">
        <v>0</v>
      </c>
      <c r="M77" s="5">
        <v>0</v>
      </c>
      <c r="N77" s="5">
        <v>0</v>
      </c>
      <c r="O77" s="5">
        <v>0</v>
      </c>
      <c r="P77" s="5">
        <v>1</v>
      </c>
      <c r="Q77" s="5">
        <v>1</v>
      </c>
      <c r="R77" s="5">
        <v>1</v>
      </c>
      <c r="S77" s="5">
        <v>1</v>
      </c>
      <c r="T77" s="5">
        <v>2</v>
      </c>
      <c r="U77" s="5">
        <v>1</v>
      </c>
      <c r="V77" s="5">
        <v>2</v>
      </c>
      <c r="W77" s="5">
        <v>3</v>
      </c>
      <c r="X77" s="5">
        <v>0</v>
      </c>
      <c r="Y77" s="5">
        <v>1</v>
      </c>
      <c r="Z77" s="5">
        <v>1</v>
      </c>
      <c r="AA77" s="5">
        <v>0</v>
      </c>
      <c r="AB77" s="5">
        <v>0</v>
      </c>
      <c r="AC77" s="5">
        <v>0</v>
      </c>
      <c r="AD77" s="5">
        <v>9</v>
      </c>
      <c r="AE77" s="5">
        <v>7</v>
      </c>
      <c r="AF77" s="9">
        <v>16</v>
      </c>
    </row>
    <row r="78" spans="1:32" s="1" customFormat="1" ht="20.100000000000001" customHeight="1">
      <c r="A78" s="3"/>
      <c r="B78" s="50" t="s">
        <v>53</v>
      </c>
      <c r="C78" s="87">
        <f t="shared" ref="C78:AF78" si="7">SUM(C76:C77)</f>
        <v>0</v>
      </c>
      <c r="D78" s="87">
        <f t="shared" si="7"/>
        <v>2</v>
      </c>
      <c r="E78" s="87">
        <f t="shared" si="7"/>
        <v>2</v>
      </c>
      <c r="F78" s="87">
        <f t="shared" si="7"/>
        <v>6</v>
      </c>
      <c r="G78" s="87">
        <f t="shared" si="7"/>
        <v>2</v>
      </c>
      <c r="H78" s="87">
        <f t="shared" si="7"/>
        <v>8</v>
      </c>
      <c r="I78" s="87">
        <f t="shared" si="7"/>
        <v>3</v>
      </c>
      <c r="J78" s="87">
        <f t="shared" si="7"/>
        <v>1</v>
      </c>
      <c r="K78" s="87">
        <f t="shared" si="7"/>
        <v>4</v>
      </c>
      <c r="L78" s="87">
        <f t="shared" si="7"/>
        <v>1</v>
      </c>
      <c r="M78" s="87">
        <f t="shared" si="7"/>
        <v>0</v>
      </c>
      <c r="N78" s="87">
        <f t="shared" si="7"/>
        <v>1</v>
      </c>
      <c r="O78" s="87">
        <f t="shared" si="7"/>
        <v>1</v>
      </c>
      <c r="P78" s="87">
        <f t="shared" si="7"/>
        <v>3</v>
      </c>
      <c r="Q78" s="87">
        <f t="shared" si="7"/>
        <v>4</v>
      </c>
      <c r="R78" s="87">
        <f t="shared" si="7"/>
        <v>2</v>
      </c>
      <c r="S78" s="87">
        <f t="shared" si="7"/>
        <v>1</v>
      </c>
      <c r="T78" s="87">
        <f t="shared" si="7"/>
        <v>3</v>
      </c>
      <c r="U78" s="87">
        <f t="shared" si="7"/>
        <v>1</v>
      </c>
      <c r="V78" s="87">
        <f t="shared" si="7"/>
        <v>3</v>
      </c>
      <c r="W78" s="87">
        <f t="shared" si="7"/>
        <v>4</v>
      </c>
      <c r="X78" s="87">
        <f t="shared" si="7"/>
        <v>1</v>
      </c>
      <c r="Y78" s="87">
        <f t="shared" si="7"/>
        <v>2</v>
      </c>
      <c r="Z78" s="87">
        <f t="shared" si="7"/>
        <v>3</v>
      </c>
      <c r="AA78" s="87">
        <f t="shared" si="7"/>
        <v>0</v>
      </c>
      <c r="AB78" s="87">
        <f t="shared" si="7"/>
        <v>0</v>
      </c>
      <c r="AC78" s="87">
        <f t="shared" si="7"/>
        <v>0</v>
      </c>
      <c r="AD78" s="87">
        <f t="shared" si="7"/>
        <v>14</v>
      </c>
      <c r="AE78" s="87">
        <f t="shared" si="7"/>
        <v>15</v>
      </c>
      <c r="AF78" s="89">
        <f t="shared" si="7"/>
        <v>29</v>
      </c>
    </row>
    <row r="79" spans="1:32" s="1" customFormat="1" ht="20.100000000000001" customHeight="1">
      <c r="A79" s="490" t="s">
        <v>76</v>
      </c>
      <c r="B79" s="491"/>
      <c r="C79" s="491"/>
      <c r="D79" s="491"/>
      <c r="E79" s="491"/>
      <c r="F79" s="491"/>
      <c r="G79" s="491"/>
      <c r="H79" s="491"/>
      <c r="I79" s="491"/>
      <c r="J79" s="491"/>
      <c r="K79" s="491"/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1"/>
      <c r="X79" s="491"/>
      <c r="Y79" s="491"/>
      <c r="Z79" s="491"/>
      <c r="AA79" s="491"/>
      <c r="AB79" s="491"/>
      <c r="AC79" s="491"/>
      <c r="AD79" s="491"/>
      <c r="AE79" s="491"/>
      <c r="AF79" s="492"/>
    </row>
    <row r="80" spans="1:32" s="1" customFormat="1" ht="20.100000000000001" customHeight="1">
      <c r="A80" s="3">
        <v>65</v>
      </c>
      <c r="B80" s="4" t="s">
        <v>40</v>
      </c>
      <c r="C80" s="5">
        <v>3</v>
      </c>
      <c r="D80" s="5">
        <v>3</v>
      </c>
      <c r="E80" s="5">
        <v>6</v>
      </c>
      <c r="F80" s="5">
        <v>1</v>
      </c>
      <c r="G80" s="5">
        <v>1</v>
      </c>
      <c r="H80" s="5">
        <v>2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1</v>
      </c>
      <c r="O80" s="5">
        <v>1</v>
      </c>
      <c r="P80" s="5">
        <v>1</v>
      </c>
      <c r="Q80" s="5">
        <v>2</v>
      </c>
      <c r="R80" s="5">
        <v>1</v>
      </c>
      <c r="S80" s="5">
        <v>0</v>
      </c>
      <c r="T80" s="5">
        <v>1</v>
      </c>
      <c r="U80" s="5">
        <v>0</v>
      </c>
      <c r="V80" s="5">
        <v>4</v>
      </c>
      <c r="W80" s="5">
        <v>4</v>
      </c>
      <c r="X80" s="5">
        <v>1</v>
      </c>
      <c r="Y80" s="5">
        <v>3</v>
      </c>
      <c r="Z80" s="5">
        <v>4</v>
      </c>
      <c r="AA80" s="5">
        <v>0</v>
      </c>
      <c r="AB80" s="5">
        <v>0</v>
      </c>
      <c r="AC80" s="5">
        <v>0</v>
      </c>
      <c r="AD80" s="5">
        <v>8</v>
      </c>
      <c r="AE80" s="5">
        <v>12</v>
      </c>
      <c r="AF80" s="9">
        <v>20</v>
      </c>
    </row>
    <row r="81" spans="1:32" s="1" customFormat="1" ht="20.100000000000001" customHeight="1">
      <c r="A81" s="3">
        <v>66</v>
      </c>
      <c r="B81" s="4" t="s">
        <v>42</v>
      </c>
      <c r="C81" s="5">
        <v>7</v>
      </c>
      <c r="D81" s="5">
        <v>12</v>
      </c>
      <c r="E81" s="5">
        <v>19</v>
      </c>
      <c r="F81" s="5">
        <v>0</v>
      </c>
      <c r="G81" s="5">
        <v>1</v>
      </c>
      <c r="H81" s="5">
        <v>1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1</v>
      </c>
      <c r="O81" s="5">
        <v>1</v>
      </c>
      <c r="P81" s="5">
        <v>1</v>
      </c>
      <c r="Q81" s="5">
        <v>2</v>
      </c>
      <c r="R81" s="5">
        <v>1</v>
      </c>
      <c r="S81" s="5">
        <v>1</v>
      </c>
      <c r="T81" s="5">
        <v>2</v>
      </c>
      <c r="U81" s="5">
        <v>1</v>
      </c>
      <c r="V81" s="5">
        <v>0</v>
      </c>
      <c r="W81" s="5">
        <v>1</v>
      </c>
      <c r="X81" s="5">
        <v>1</v>
      </c>
      <c r="Y81" s="5">
        <v>3</v>
      </c>
      <c r="Z81" s="5">
        <v>4</v>
      </c>
      <c r="AA81" s="5">
        <v>0</v>
      </c>
      <c r="AB81" s="5">
        <v>0</v>
      </c>
      <c r="AC81" s="5">
        <v>0</v>
      </c>
      <c r="AD81" s="5">
        <v>12</v>
      </c>
      <c r="AE81" s="5">
        <v>18</v>
      </c>
      <c r="AF81" s="9">
        <v>30</v>
      </c>
    </row>
    <row r="82" spans="1:32" s="1" customFormat="1" ht="20.100000000000001" customHeight="1">
      <c r="A82" s="3"/>
      <c r="B82" s="50" t="s">
        <v>53</v>
      </c>
      <c r="C82" s="87">
        <f t="shared" ref="C82:AF82" si="8">SUM(C80:C81)</f>
        <v>10</v>
      </c>
      <c r="D82" s="87">
        <f t="shared" si="8"/>
        <v>15</v>
      </c>
      <c r="E82" s="87">
        <f t="shared" si="8"/>
        <v>25</v>
      </c>
      <c r="F82" s="87">
        <f t="shared" si="8"/>
        <v>1</v>
      </c>
      <c r="G82" s="87">
        <f t="shared" si="8"/>
        <v>2</v>
      </c>
      <c r="H82" s="87">
        <f t="shared" si="8"/>
        <v>3</v>
      </c>
      <c r="I82" s="87">
        <f t="shared" si="8"/>
        <v>0</v>
      </c>
      <c r="J82" s="87">
        <f t="shared" si="8"/>
        <v>0</v>
      </c>
      <c r="K82" s="87">
        <f t="shared" si="8"/>
        <v>0</v>
      </c>
      <c r="L82" s="87">
        <f t="shared" si="8"/>
        <v>2</v>
      </c>
      <c r="M82" s="87">
        <f t="shared" si="8"/>
        <v>0</v>
      </c>
      <c r="N82" s="87">
        <f t="shared" si="8"/>
        <v>2</v>
      </c>
      <c r="O82" s="87">
        <f t="shared" si="8"/>
        <v>2</v>
      </c>
      <c r="P82" s="87">
        <f t="shared" si="8"/>
        <v>2</v>
      </c>
      <c r="Q82" s="87">
        <f t="shared" si="8"/>
        <v>4</v>
      </c>
      <c r="R82" s="87">
        <f t="shared" si="8"/>
        <v>2</v>
      </c>
      <c r="S82" s="87">
        <f t="shared" si="8"/>
        <v>1</v>
      </c>
      <c r="T82" s="87">
        <f t="shared" si="8"/>
        <v>3</v>
      </c>
      <c r="U82" s="87">
        <f t="shared" si="8"/>
        <v>1</v>
      </c>
      <c r="V82" s="87">
        <f t="shared" si="8"/>
        <v>4</v>
      </c>
      <c r="W82" s="87">
        <f t="shared" si="8"/>
        <v>5</v>
      </c>
      <c r="X82" s="87">
        <f t="shared" si="8"/>
        <v>2</v>
      </c>
      <c r="Y82" s="87">
        <f t="shared" si="8"/>
        <v>6</v>
      </c>
      <c r="Z82" s="87">
        <f t="shared" si="8"/>
        <v>8</v>
      </c>
      <c r="AA82" s="87">
        <f t="shared" si="8"/>
        <v>0</v>
      </c>
      <c r="AB82" s="87">
        <f t="shared" si="8"/>
        <v>0</v>
      </c>
      <c r="AC82" s="87">
        <f t="shared" si="8"/>
        <v>0</v>
      </c>
      <c r="AD82" s="87">
        <f t="shared" si="8"/>
        <v>20</v>
      </c>
      <c r="AE82" s="87">
        <f t="shared" si="8"/>
        <v>30</v>
      </c>
      <c r="AF82" s="89">
        <f t="shared" si="8"/>
        <v>50</v>
      </c>
    </row>
    <row r="83" spans="1:32" s="1" customFormat="1" ht="20.100000000000001" customHeight="1">
      <c r="A83" s="490" t="s">
        <v>77</v>
      </c>
      <c r="B83" s="491"/>
      <c r="C83" s="491"/>
      <c r="D83" s="491"/>
      <c r="E83" s="491"/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1"/>
      <c r="Q83" s="491"/>
      <c r="R83" s="491"/>
      <c r="S83" s="491"/>
      <c r="T83" s="491"/>
      <c r="U83" s="491"/>
      <c r="V83" s="491"/>
      <c r="W83" s="491"/>
      <c r="X83" s="491"/>
      <c r="Y83" s="491"/>
      <c r="Z83" s="491"/>
      <c r="AA83" s="491"/>
      <c r="AB83" s="491"/>
      <c r="AC83" s="491"/>
      <c r="AD83" s="491"/>
      <c r="AE83" s="491"/>
      <c r="AF83" s="492"/>
    </row>
    <row r="84" spans="1:32" s="1" customFormat="1" ht="20.100000000000001" customHeight="1">
      <c r="A84" s="3">
        <v>67</v>
      </c>
      <c r="B84" s="4" t="s">
        <v>20</v>
      </c>
      <c r="C84" s="5">
        <v>0</v>
      </c>
      <c r="D84" s="5">
        <v>1</v>
      </c>
      <c r="E84" s="5">
        <v>1</v>
      </c>
      <c r="F84" s="5">
        <v>2</v>
      </c>
      <c r="G84" s="5">
        <v>0</v>
      </c>
      <c r="H84" s="5">
        <v>2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1</v>
      </c>
      <c r="P84" s="5">
        <v>5</v>
      </c>
      <c r="Q84" s="5">
        <v>6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2</v>
      </c>
      <c r="Z84" s="5">
        <v>2</v>
      </c>
      <c r="AA84" s="5">
        <v>0</v>
      </c>
      <c r="AB84" s="5">
        <v>0</v>
      </c>
      <c r="AC84" s="5">
        <v>0</v>
      </c>
      <c r="AD84" s="5">
        <v>3</v>
      </c>
      <c r="AE84" s="5">
        <v>8</v>
      </c>
      <c r="AF84" s="9">
        <v>11</v>
      </c>
    </row>
    <row r="85" spans="1:32" s="1" customFormat="1" ht="20.100000000000001" customHeight="1">
      <c r="A85" s="3">
        <v>68</v>
      </c>
      <c r="B85" s="4" t="s">
        <v>78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1</v>
      </c>
      <c r="J85" s="5">
        <v>0</v>
      </c>
      <c r="K85" s="5">
        <v>1</v>
      </c>
      <c r="L85" s="5">
        <v>0</v>
      </c>
      <c r="M85" s="5">
        <v>0</v>
      </c>
      <c r="N85" s="5">
        <v>0</v>
      </c>
      <c r="O85" s="5">
        <v>1</v>
      </c>
      <c r="P85" s="5">
        <v>4</v>
      </c>
      <c r="Q85" s="5">
        <v>5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1</v>
      </c>
      <c r="Y85" s="5">
        <v>2</v>
      </c>
      <c r="Z85" s="5">
        <v>3</v>
      </c>
      <c r="AA85" s="5">
        <v>0</v>
      </c>
      <c r="AB85" s="5">
        <v>0</v>
      </c>
      <c r="AC85" s="5">
        <v>0</v>
      </c>
      <c r="AD85" s="5">
        <v>4</v>
      </c>
      <c r="AE85" s="5">
        <v>6</v>
      </c>
      <c r="AF85" s="9">
        <v>10</v>
      </c>
    </row>
    <row r="86" spans="1:32" s="1" customFormat="1" ht="20.100000000000001" customHeight="1">
      <c r="A86" s="3"/>
      <c r="B86" s="50" t="s">
        <v>53</v>
      </c>
      <c r="C86" s="87">
        <f t="shared" ref="C86:AF86" si="9">SUM(C84:C85)</f>
        <v>0</v>
      </c>
      <c r="D86" s="87">
        <f t="shared" si="9"/>
        <v>1</v>
      </c>
      <c r="E86" s="87">
        <f t="shared" si="9"/>
        <v>1</v>
      </c>
      <c r="F86" s="87">
        <f t="shared" si="9"/>
        <v>3</v>
      </c>
      <c r="G86" s="87">
        <f t="shared" si="9"/>
        <v>0</v>
      </c>
      <c r="H86" s="87">
        <f t="shared" si="9"/>
        <v>3</v>
      </c>
      <c r="I86" s="87">
        <f t="shared" si="9"/>
        <v>1</v>
      </c>
      <c r="J86" s="87">
        <f t="shared" si="9"/>
        <v>0</v>
      </c>
      <c r="K86" s="87">
        <f t="shared" si="9"/>
        <v>1</v>
      </c>
      <c r="L86" s="87">
        <f t="shared" si="9"/>
        <v>0</v>
      </c>
      <c r="M86" s="87">
        <f t="shared" si="9"/>
        <v>0</v>
      </c>
      <c r="N86" s="87">
        <f t="shared" si="9"/>
        <v>0</v>
      </c>
      <c r="O86" s="87">
        <f t="shared" si="9"/>
        <v>2</v>
      </c>
      <c r="P86" s="87">
        <f t="shared" si="9"/>
        <v>9</v>
      </c>
      <c r="Q86" s="87">
        <f t="shared" si="9"/>
        <v>11</v>
      </c>
      <c r="R86" s="87">
        <f t="shared" si="9"/>
        <v>0</v>
      </c>
      <c r="S86" s="87">
        <f t="shared" si="9"/>
        <v>0</v>
      </c>
      <c r="T86" s="87">
        <f t="shared" si="9"/>
        <v>0</v>
      </c>
      <c r="U86" s="87">
        <f t="shared" si="9"/>
        <v>0</v>
      </c>
      <c r="V86" s="87">
        <f t="shared" si="9"/>
        <v>0</v>
      </c>
      <c r="W86" s="87">
        <f t="shared" si="9"/>
        <v>0</v>
      </c>
      <c r="X86" s="87">
        <f t="shared" si="9"/>
        <v>1</v>
      </c>
      <c r="Y86" s="87">
        <f t="shared" si="9"/>
        <v>4</v>
      </c>
      <c r="Z86" s="87">
        <f t="shared" si="9"/>
        <v>5</v>
      </c>
      <c r="AA86" s="87">
        <f t="shared" si="9"/>
        <v>0</v>
      </c>
      <c r="AB86" s="87">
        <f t="shared" si="9"/>
        <v>0</v>
      </c>
      <c r="AC86" s="87">
        <f t="shared" si="9"/>
        <v>0</v>
      </c>
      <c r="AD86" s="87">
        <f t="shared" si="9"/>
        <v>7</v>
      </c>
      <c r="AE86" s="87">
        <f t="shared" si="9"/>
        <v>14</v>
      </c>
      <c r="AF86" s="89">
        <f t="shared" si="9"/>
        <v>21</v>
      </c>
    </row>
    <row r="87" spans="1:32" s="1" customFormat="1" ht="20.100000000000001" customHeight="1">
      <c r="A87" s="490" t="s">
        <v>79</v>
      </c>
      <c r="B87" s="491"/>
      <c r="C87" s="491"/>
      <c r="D87" s="491"/>
      <c r="E87" s="491"/>
      <c r="F87" s="491"/>
      <c r="G87" s="491"/>
      <c r="H87" s="491"/>
      <c r="I87" s="491"/>
      <c r="J87" s="491"/>
      <c r="K87" s="491"/>
      <c r="L87" s="491"/>
      <c r="M87" s="491"/>
      <c r="N87" s="491"/>
      <c r="O87" s="491"/>
      <c r="P87" s="491"/>
      <c r="Q87" s="491"/>
      <c r="R87" s="491"/>
      <c r="S87" s="491"/>
      <c r="T87" s="491"/>
      <c r="U87" s="491"/>
      <c r="V87" s="491"/>
      <c r="W87" s="491"/>
      <c r="X87" s="491"/>
      <c r="Y87" s="491"/>
      <c r="Z87" s="491"/>
      <c r="AA87" s="491"/>
      <c r="AB87" s="491"/>
      <c r="AC87" s="491"/>
      <c r="AD87" s="491"/>
      <c r="AE87" s="491"/>
      <c r="AF87" s="492"/>
    </row>
    <row r="88" spans="1:32" s="1" customFormat="1" ht="20.100000000000001" customHeight="1">
      <c r="A88" s="11">
        <v>69</v>
      </c>
      <c r="B88" s="15" t="s">
        <v>62</v>
      </c>
      <c r="C88" s="13">
        <v>0</v>
      </c>
      <c r="D88" s="13">
        <v>1</v>
      </c>
      <c r="E88" s="13">
        <v>1</v>
      </c>
      <c r="F88" s="13">
        <v>0</v>
      </c>
      <c r="G88" s="13">
        <v>0</v>
      </c>
      <c r="H88" s="13">
        <v>0</v>
      </c>
      <c r="I88" s="13">
        <v>0</v>
      </c>
      <c r="J88" s="13">
        <v>1</v>
      </c>
      <c r="K88" s="13">
        <v>1</v>
      </c>
      <c r="L88" s="13">
        <v>0</v>
      </c>
      <c r="M88" s="13">
        <v>2</v>
      </c>
      <c r="N88" s="13">
        <v>2</v>
      </c>
      <c r="O88" s="13">
        <v>0</v>
      </c>
      <c r="P88" s="13">
        <v>8</v>
      </c>
      <c r="Q88" s="13">
        <v>8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1</v>
      </c>
      <c r="X88" s="13">
        <v>0</v>
      </c>
      <c r="Y88" s="13">
        <v>3</v>
      </c>
      <c r="Z88" s="13">
        <v>3</v>
      </c>
      <c r="AA88" s="13">
        <v>0</v>
      </c>
      <c r="AB88" s="13">
        <v>0</v>
      </c>
      <c r="AC88" s="13">
        <v>0</v>
      </c>
      <c r="AD88" s="13">
        <v>0</v>
      </c>
      <c r="AE88" s="13">
        <v>16</v>
      </c>
      <c r="AF88" s="14">
        <v>16</v>
      </c>
    </row>
    <row r="89" spans="1:32" s="1" customFormat="1" ht="20.100000000000001" customHeight="1">
      <c r="A89" s="11">
        <v>70</v>
      </c>
      <c r="B89" s="15" t="s">
        <v>29</v>
      </c>
      <c r="C89" s="13">
        <v>0</v>
      </c>
      <c r="D89" s="13">
        <v>16</v>
      </c>
      <c r="E89" s="13">
        <v>16</v>
      </c>
      <c r="F89" s="13">
        <v>0</v>
      </c>
      <c r="G89" s="13">
        <v>2</v>
      </c>
      <c r="H89" s="13">
        <v>2</v>
      </c>
      <c r="I89" s="13">
        <v>0</v>
      </c>
      <c r="J89" s="13">
        <v>0</v>
      </c>
      <c r="K89" s="13">
        <v>0</v>
      </c>
      <c r="L89" s="13">
        <v>0</v>
      </c>
      <c r="M89" s="13">
        <v>4</v>
      </c>
      <c r="N89" s="13">
        <v>4</v>
      </c>
      <c r="O89" s="13">
        <v>0</v>
      </c>
      <c r="P89" s="13">
        <v>11</v>
      </c>
      <c r="Q89" s="13">
        <v>11</v>
      </c>
      <c r="R89" s="13">
        <v>0</v>
      </c>
      <c r="S89" s="13">
        <v>2</v>
      </c>
      <c r="T89" s="13">
        <v>2</v>
      </c>
      <c r="U89" s="13">
        <v>0</v>
      </c>
      <c r="V89" s="13">
        <v>1</v>
      </c>
      <c r="W89" s="13">
        <v>1</v>
      </c>
      <c r="X89" s="13">
        <v>0</v>
      </c>
      <c r="Y89" s="13">
        <v>4</v>
      </c>
      <c r="Z89" s="13">
        <v>4</v>
      </c>
      <c r="AA89" s="74">
        <v>0</v>
      </c>
      <c r="AB89" s="74">
        <v>0</v>
      </c>
      <c r="AC89" s="74">
        <v>0</v>
      </c>
      <c r="AD89" s="13">
        <v>0</v>
      </c>
      <c r="AE89" s="13">
        <v>40</v>
      </c>
      <c r="AF89" s="14">
        <v>40</v>
      </c>
    </row>
    <row r="90" spans="1:32" s="1" customFormat="1" ht="20.100000000000001" customHeight="1">
      <c r="A90" s="11"/>
      <c r="B90" s="50" t="s">
        <v>53</v>
      </c>
      <c r="C90" s="17">
        <f t="shared" ref="C90:AF90" si="10">SUM(C88:C89)</f>
        <v>0</v>
      </c>
      <c r="D90" s="17">
        <f t="shared" si="10"/>
        <v>17</v>
      </c>
      <c r="E90" s="17">
        <f t="shared" si="10"/>
        <v>17</v>
      </c>
      <c r="F90" s="17">
        <f t="shared" si="10"/>
        <v>0</v>
      </c>
      <c r="G90" s="17">
        <f t="shared" si="10"/>
        <v>2</v>
      </c>
      <c r="H90" s="17">
        <f t="shared" si="10"/>
        <v>2</v>
      </c>
      <c r="I90" s="17">
        <f t="shared" si="10"/>
        <v>0</v>
      </c>
      <c r="J90" s="17">
        <f t="shared" si="10"/>
        <v>1</v>
      </c>
      <c r="K90" s="17">
        <f t="shared" si="10"/>
        <v>1</v>
      </c>
      <c r="L90" s="17">
        <f t="shared" si="10"/>
        <v>0</v>
      </c>
      <c r="M90" s="17">
        <f t="shared" si="10"/>
        <v>6</v>
      </c>
      <c r="N90" s="17">
        <f t="shared" si="10"/>
        <v>6</v>
      </c>
      <c r="O90" s="17">
        <f t="shared" si="10"/>
        <v>0</v>
      </c>
      <c r="P90" s="17">
        <f t="shared" si="10"/>
        <v>19</v>
      </c>
      <c r="Q90" s="17">
        <f t="shared" si="10"/>
        <v>19</v>
      </c>
      <c r="R90" s="17">
        <f t="shared" si="10"/>
        <v>0</v>
      </c>
      <c r="S90" s="17">
        <f t="shared" si="10"/>
        <v>2</v>
      </c>
      <c r="T90" s="17">
        <f t="shared" si="10"/>
        <v>2</v>
      </c>
      <c r="U90" s="17">
        <f t="shared" si="10"/>
        <v>0</v>
      </c>
      <c r="V90" s="17">
        <f t="shared" si="10"/>
        <v>2</v>
      </c>
      <c r="W90" s="17">
        <f t="shared" si="10"/>
        <v>2</v>
      </c>
      <c r="X90" s="17">
        <f t="shared" si="10"/>
        <v>0</v>
      </c>
      <c r="Y90" s="17">
        <f t="shared" si="10"/>
        <v>7</v>
      </c>
      <c r="Z90" s="17">
        <f t="shared" si="10"/>
        <v>7</v>
      </c>
      <c r="AA90" s="39">
        <f t="shared" si="10"/>
        <v>0</v>
      </c>
      <c r="AB90" s="39">
        <f t="shared" si="10"/>
        <v>0</v>
      </c>
      <c r="AC90" s="39">
        <f t="shared" si="10"/>
        <v>0</v>
      </c>
      <c r="AD90" s="17">
        <f t="shared" si="10"/>
        <v>0</v>
      </c>
      <c r="AE90" s="17">
        <f t="shared" si="10"/>
        <v>56</v>
      </c>
      <c r="AF90" s="18">
        <f t="shared" si="10"/>
        <v>56</v>
      </c>
    </row>
    <row r="91" spans="1:32" s="1" customFormat="1" ht="20.100000000000001" customHeight="1">
      <c r="A91" s="487" t="s">
        <v>80</v>
      </c>
      <c r="B91" s="488"/>
      <c r="C91" s="488"/>
      <c r="D91" s="488"/>
      <c r="E91" s="488"/>
      <c r="F91" s="488"/>
      <c r="G91" s="488"/>
      <c r="H91" s="488"/>
      <c r="I91" s="488"/>
      <c r="J91" s="488"/>
      <c r="K91" s="488"/>
      <c r="L91" s="488"/>
      <c r="M91" s="488"/>
      <c r="N91" s="488"/>
      <c r="O91" s="488"/>
      <c r="P91" s="488"/>
      <c r="Q91" s="488"/>
      <c r="R91" s="488"/>
      <c r="S91" s="488"/>
      <c r="T91" s="488"/>
      <c r="U91" s="488"/>
      <c r="V91" s="488"/>
      <c r="W91" s="488"/>
      <c r="X91" s="488"/>
      <c r="Y91" s="488"/>
      <c r="Z91" s="488"/>
      <c r="AA91" s="488"/>
      <c r="AB91" s="488"/>
      <c r="AC91" s="488"/>
      <c r="AD91" s="488"/>
      <c r="AE91" s="488"/>
      <c r="AF91" s="489"/>
    </row>
    <row r="92" spans="1:32" s="1" customFormat="1" ht="20.100000000000001" customHeight="1">
      <c r="A92" s="11">
        <v>73</v>
      </c>
      <c r="B92" s="12" t="s">
        <v>56</v>
      </c>
      <c r="C92" s="13">
        <v>2</v>
      </c>
      <c r="D92" s="13">
        <v>1</v>
      </c>
      <c r="E92" s="13">
        <v>3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1</v>
      </c>
      <c r="M92" s="13">
        <v>0</v>
      </c>
      <c r="N92" s="13">
        <v>1</v>
      </c>
      <c r="O92" s="13">
        <v>2</v>
      </c>
      <c r="P92" s="13">
        <v>2</v>
      </c>
      <c r="Q92" s="13">
        <v>4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1</v>
      </c>
      <c r="X92" s="13">
        <v>1</v>
      </c>
      <c r="Y92" s="13">
        <v>0</v>
      </c>
      <c r="Z92" s="13">
        <v>1</v>
      </c>
      <c r="AA92" s="13">
        <v>0</v>
      </c>
      <c r="AB92" s="13">
        <v>0</v>
      </c>
      <c r="AC92" s="13">
        <v>0</v>
      </c>
      <c r="AD92" s="13">
        <v>7</v>
      </c>
      <c r="AE92" s="13">
        <v>3</v>
      </c>
      <c r="AF92" s="14">
        <v>10</v>
      </c>
    </row>
    <row r="93" spans="1:32" s="1" customFormat="1" ht="20.100000000000001" customHeight="1">
      <c r="A93" s="487" t="s">
        <v>81</v>
      </c>
      <c r="B93" s="488"/>
      <c r="C93" s="488"/>
      <c r="D93" s="488"/>
      <c r="E93" s="488"/>
      <c r="F93" s="488"/>
      <c r="G93" s="488"/>
      <c r="H93" s="488"/>
      <c r="I93" s="488"/>
      <c r="J93" s="488"/>
      <c r="K93" s="488"/>
      <c r="L93" s="488"/>
      <c r="M93" s="488"/>
      <c r="N93" s="488"/>
      <c r="O93" s="488"/>
      <c r="P93" s="488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488"/>
      <c r="AD93" s="488"/>
      <c r="AE93" s="488"/>
      <c r="AF93" s="489"/>
    </row>
    <row r="94" spans="1:32" s="1" customFormat="1" ht="20.100000000000001" customHeight="1">
      <c r="A94" s="11">
        <v>74</v>
      </c>
      <c r="B94" s="12" t="s">
        <v>20</v>
      </c>
      <c r="C94" s="13">
        <v>1</v>
      </c>
      <c r="D94" s="13">
        <v>0</v>
      </c>
      <c r="E94" s="13">
        <v>1</v>
      </c>
      <c r="F94" s="13">
        <v>3</v>
      </c>
      <c r="G94" s="13">
        <v>2</v>
      </c>
      <c r="H94" s="13">
        <v>5</v>
      </c>
      <c r="I94" s="13">
        <v>0</v>
      </c>
      <c r="J94" s="13">
        <v>0</v>
      </c>
      <c r="K94" s="13">
        <v>0</v>
      </c>
      <c r="L94" s="13">
        <v>3</v>
      </c>
      <c r="M94" s="13">
        <v>1</v>
      </c>
      <c r="N94" s="13">
        <v>4</v>
      </c>
      <c r="O94" s="13">
        <v>1</v>
      </c>
      <c r="P94" s="13">
        <v>1</v>
      </c>
      <c r="Q94" s="13">
        <v>2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4</v>
      </c>
      <c r="Y94" s="13">
        <v>4</v>
      </c>
      <c r="Z94" s="13">
        <v>8</v>
      </c>
      <c r="AA94" s="13">
        <v>0</v>
      </c>
      <c r="AB94" s="13">
        <v>0</v>
      </c>
      <c r="AC94" s="13">
        <v>0</v>
      </c>
      <c r="AD94" s="13">
        <v>12</v>
      </c>
      <c r="AE94" s="13">
        <v>8</v>
      </c>
      <c r="AF94" s="14">
        <v>20</v>
      </c>
    </row>
    <row r="95" spans="1:32" s="1" customFormat="1" ht="20.100000000000001" customHeight="1">
      <c r="A95" s="11">
        <v>75</v>
      </c>
      <c r="B95" s="12" t="s">
        <v>28</v>
      </c>
      <c r="C95" s="13">
        <v>0</v>
      </c>
      <c r="D95" s="13">
        <v>1</v>
      </c>
      <c r="E95" s="13">
        <v>1</v>
      </c>
      <c r="F95" s="13">
        <v>1</v>
      </c>
      <c r="G95" s="13">
        <v>2</v>
      </c>
      <c r="H95" s="13">
        <v>3</v>
      </c>
      <c r="I95" s="13">
        <v>0</v>
      </c>
      <c r="J95" s="13">
        <v>0</v>
      </c>
      <c r="K95" s="13">
        <v>0</v>
      </c>
      <c r="L95" s="13">
        <v>1</v>
      </c>
      <c r="M95" s="13">
        <v>0</v>
      </c>
      <c r="N95" s="13">
        <v>1</v>
      </c>
      <c r="O95" s="13">
        <v>0</v>
      </c>
      <c r="P95" s="13">
        <v>2</v>
      </c>
      <c r="Q95" s="13">
        <v>2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1</v>
      </c>
      <c r="X95" s="13">
        <v>2</v>
      </c>
      <c r="Y95" s="13">
        <v>2</v>
      </c>
      <c r="Z95" s="13">
        <v>4</v>
      </c>
      <c r="AA95" s="13">
        <v>0</v>
      </c>
      <c r="AB95" s="13">
        <v>0</v>
      </c>
      <c r="AC95" s="13">
        <v>0</v>
      </c>
      <c r="AD95" s="13">
        <v>4</v>
      </c>
      <c r="AE95" s="13">
        <v>8</v>
      </c>
      <c r="AF95" s="14">
        <v>12</v>
      </c>
    </row>
    <row r="96" spans="1:32" s="1" customFormat="1" ht="20.100000000000001" customHeight="1">
      <c r="A96" s="11">
        <v>76</v>
      </c>
      <c r="B96" s="12" t="s">
        <v>56</v>
      </c>
      <c r="C96" s="13">
        <v>0</v>
      </c>
      <c r="D96" s="13">
        <v>1</v>
      </c>
      <c r="E96" s="13">
        <v>1</v>
      </c>
      <c r="F96" s="13">
        <v>1</v>
      </c>
      <c r="G96" s="13">
        <v>1</v>
      </c>
      <c r="H96" s="13">
        <v>2</v>
      </c>
      <c r="I96" s="13">
        <v>0</v>
      </c>
      <c r="J96" s="13">
        <v>0</v>
      </c>
      <c r="K96" s="13">
        <v>0</v>
      </c>
      <c r="L96" s="13">
        <v>2</v>
      </c>
      <c r="M96" s="13">
        <v>1</v>
      </c>
      <c r="N96" s="13">
        <v>3</v>
      </c>
      <c r="O96" s="13">
        <v>2</v>
      </c>
      <c r="P96" s="13">
        <v>2</v>
      </c>
      <c r="Q96" s="13">
        <v>4</v>
      </c>
      <c r="R96" s="13">
        <v>0</v>
      </c>
      <c r="S96" s="13">
        <v>1</v>
      </c>
      <c r="T96" s="13">
        <v>1</v>
      </c>
      <c r="U96" s="13">
        <v>0</v>
      </c>
      <c r="V96" s="13">
        <v>1</v>
      </c>
      <c r="W96" s="13">
        <v>1</v>
      </c>
      <c r="X96" s="13">
        <v>0</v>
      </c>
      <c r="Y96" s="13">
        <v>8</v>
      </c>
      <c r="Z96" s="13">
        <v>8</v>
      </c>
      <c r="AA96" s="13">
        <v>0</v>
      </c>
      <c r="AB96" s="13">
        <v>0</v>
      </c>
      <c r="AC96" s="13">
        <v>0</v>
      </c>
      <c r="AD96" s="13">
        <v>5</v>
      </c>
      <c r="AE96" s="13">
        <v>15</v>
      </c>
      <c r="AF96" s="14">
        <v>20</v>
      </c>
    </row>
    <row r="97" spans="1:32" s="1" customFormat="1" ht="20.100000000000001" customHeight="1">
      <c r="A97" s="11">
        <v>77</v>
      </c>
      <c r="B97" s="12" t="s">
        <v>27</v>
      </c>
      <c r="C97" s="13">
        <v>0</v>
      </c>
      <c r="D97" s="13">
        <v>0</v>
      </c>
      <c r="E97" s="13">
        <v>0</v>
      </c>
      <c r="F97" s="13">
        <v>2</v>
      </c>
      <c r="G97" s="13">
        <v>2</v>
      </c>
      <c r="H97" s="13">
        <v>4</v>
      </c>
      <c r="I97" s="13">
        <v>0</v>
      </c>
      <c r="J97" s="13">
        <v>0</v>
      </c>
      <c r="K97" s="13">
        <v>0</v>
      </c>
      <c r="L97" s="13">
        <v>2</v>
      </c>
      <c r="M97" s="13">
        <v>0</v>
      </c>
      <c r="N97" s="13">
        <v>2</v>
      </c>
      <c r="O97" s="13">
        <v>5</v>
      </c>
      <c r="P97" s="13">
        <v>0</v>
      </c>
      <c r="Q97" s="13">
        <v>5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1</v>
      </c>
      <c r="X97" s="13">
        <v>3</v>
      </c>
      <c r="Y97" s="13">
        <v>4</v>
      </c>
      <c r="Z97" s="13">
        <v>7</v>
      </c>
      <c r="AA97" s="13">
        <v>0</v>
      </c>
      <c r="AB97" s="13">
        <v>0</v>
      </c>
      <c r="AC97" s="13">
        <v>0</v>
      </c>
      <c r="AD97" s="13">
        <v>13</v>
      </c>
      <c r="AE97" s="13">
        <v>6</v>
      </c>
      <c r="AF97" s="14">
        <v>19</v>
      </c>
    </row>
    <row r="98" spans="1:32" s="1" customFormat="1" ht="20.100000000000001" customHeight="1">
      <c r="A98" s="11">
        <v>78</v>
      </c>
      <c r="B98" s="12" t="s">
        <v>48</v>
      </c>
      <c r="C98" s="13">
        <v>0</v>
      </c>
      <c r="D98" s="13">
        <v>0</v>
      </c>
      <c r="E98" s="13">
        <v>0</v>
      </c>
      <c r="F98" s="13">
        <v>1</v>
      </c>
      <c r="G98" s="13">
        <v>0</v>
      </c>
      <c r="H98" s="13">
        <v>1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2</v>
      </c>
      <c r="P98" s="13">
        <v>3</v>
      </c>
      <c r="Q98" s="13">
        <v>5</v>
      </c>
      <c r="R98" s="13">
        <v>0</v>
      </c>
      <c r="S98" s="13">
        <v>0</v>
      </c>
      <c r="T98" s="13">
        <v>0</v>
      </c>
      <c r="U98" s="13">
        <v>1</v>
      </c>
      <c r="V98" s="13">
        <v>3</v>
      </c>
      <c r="W98" s="13">
        <v>4</v>
      </c>
      <c r="X98" s="13">
        <v>2</v>
      </c>
      <c r="Y98" s="13">
        <v>12</v>
      </c>
      <c r="Z98" s="13">
        <v>14</v>
      </c>
      <c r="AA98" s="13">
        <v>0</v>
      </c>
      <c r="AB98" s="13">
        <v>0</v>
      </c>
      <c r="AC98" s="13">
        <v>0</v>
      </c>
      <c r="AD98" s="13">
        <v>6</v>
      </c>
      <c r="AE98" s="13">
        <v>18</v>
      </c>
      <c r="AF98" s="14">
        <v>24</v>
      </c>
    </row>
    <row r="99" spans="1:32" s="1" customFormat="1" ht="20.100000000000001" customHeight="1">
      <c r="A99" s="11">
        <v>79</v>
      </c>
      <c r="B99" s="12" t="s">
        <v>29</v>
      </c>
      <c r="C99" s="13">
        <v>0</v>
      </c>
      <c r="D99" s="13">
        <v>1</v>
      </c>
      <c r="E99" s="13">
        <v>1</v>
      </c>
      <c r="F99" s="13">
        <v>1</v>
      </c>
      <c r="G99" s="13">
        <v>2</v>
      </c>
      <c r="H99" s="13">
        <v>3</v>
      </c>
      <c r="I99" s="13">
        <v>0</v>
      </c>
      <c r="J99" s="13">
        <v>1</v>
      </c>
      <c r="K99" s="13">
        <v>1</v>
      </c>
      <c r="L99" s="13">
        <v>0</v>
      </c>
      <c r="M99" s="13">
        <v>1</v>
      </c>
      <c r="N99" s="13">
        <v>1</v>
      </c>
      <c r="O99" s="13">
        <v>2</v>
      </c>
      <c r="P99" s="13">
        <v>3</v>
      </c>
      <c r="Q99" s="13">
        <v>5</v>
      </c>
      <c r="R99" s="13">
        <v>1</v>
      </c>
      <c r="S99" s="13">
        <v>1</v>
      </c>
      <c r="T99" s="13">
        <v>2</v>
      </c>
      <c r="U99" s="13">
        <v>2</v>
      </c>
      <c r="V99" s="13">
        <v>0</v>
      </c>
      <c r="W99" s="13">
        <v>2</v>
      </c>
      <c r="X99" s="13">
        <v>2</v>
      </c>
      <c r="Y99" s="13">
        <v>3</v>
      </c>
      <c r="Z99" s="13">
        <v>5</v>
      </c>
      <c r="AA99" s="13">
        <v>0</v>
      </c>
      <c r="AB99" s="13">
        <v>0</v>
      </c>
      <c r="AC99" s="13">
        <v>0</v>
      </c>
      <c r="AD99" s="13">
        <v>8</v>
      </c>
      <c r="AE99" s="13">
        <v>12</v>
      </c>
      <c r="AF99" s="14">
        <v>20</v>
      </c>
    </row>
    <row r="100" spans="1:32" s="1" customFormat="1" ht="20.100000000000001" customHeight="1">
      <c r="A100" s="11"/>
      <c r="B100" s="50" t="s">
        <v>53</v>
      </c>
      <c r="C100" s="17">
        <f t="shared" ref="C100:AF100" si="11">SUM(C94:C99)</f>
        <v>1</v>
      </c>
      <c r="D100" s="17">
        <f t="shared" si="11"/>
        <v>3</v>
      </c>
      <c r="E100" s="17">
        <f t="shared" si="11"/>
        <v>4</v>
      </c>
      <c r="F100" s="17">
        <f t="shared" si="11"/>
        <v>9</v>
      </c>
      <c r="G100" s="17">
        <f t="shared" si="11"/>
        <v>9</v>
      </c>
      <c r="H100" s="17">
        <f t="shared" si="11"/>
        <v>18</v>
      </c>
      <c r="I100" s="17">
        <f t="shared" si="11"/>
        <v>0</v>
      </c>
      <c r="J100" s="17">
        <f t="shared" si="11"/>
        <v>1</v>
      </c>
      <c r="K100" s="17">
        <f t="shared" si="11"/>
        <v>1</v>
      </c>
      <c r="L100" s="17">
        <f t="shared" si="11"/>
        <v>8</v>
      </c>
      <c r="M100" s="17">
        <f t="shared" si="11"/>
        <v>3</v>
      </c>
      <c r="N100" s="17">
        <f t="shared" si="11"/>
        <v>11</v>
      </c>
      <c r="O100" s="17">
        <f t="shared" si="11"/>
        <v>12</v>
      </c>
      <c r="P100" s="17">
        <f t="shared" si="11"/>
        <v>11</v>
      </c>
      <c r="Q100" s="17">
        <f t="shared" si="11"/>
        <v>23</v>
      </c>
      <c r="R100" s="17">
        <f t="shared" si="11"/>
        <v>1</v>
      </c>
      <c r="S100" s="17">
        <f t="shared" si="11"/>
        <v>2</v>
      </c>
      <c r="T100" s="17">
        <f t="shared" si="11"/>
        <v>3</v>
      </c>
      <c r="U100" s="17">
        <f t="shared" si="11"/>
        <v>4</v>
      </c>
      <c r="V100" s="17">
        <f t="shared" si="11"/>
        <v>5</v>
      </c>
      <c r="W100" s="17">
        <f t="shared" si="11"/>
        <v>9</v>
      </c>
      <c r="X100" s="17">
        <f t="shared" si="11"/>
        <v>13</v>
      </c>
      <c r="Y100" s="17">
        <f t="shared" si="11"/>
        <v>33</v>
      </c>
      <c r="Z100" s="17">
        <f t="shared" si="11"/>
        <v>46</v>
      </c>
      <c r="AA100" s="17">
        <f t="shared" si="11"/>
        <v>0</v>
      </c>
      <c r="AB100" s="17">
        <f t="shared" si="11"/>
        <v>0</v>
      </c>
      <c r="AC100" s="17">
        <f t="shared" si="11"/>
        <v>0</v>
      </c>
      <c r="AD100" s="17">
        <f t="shared" si="11"/>
        <v>48</v>
      </c>
      <c r="AE100" s="17">
        <f t="shared" si="11"/>
        <v>67</v>
      </c>
      <c r="AF100" s="18">
        <f t="shared" si="11"/>
        <v>115</v>
      </c>
    </row>
    <row r="101" spans="1:32" s="1" customFormat="1" ht="20.100000000000001" customHeight="1">
      <c r="A101" s="487" t="s">
        <v>84</v>
      </c>
      <c r="B101" s="488"/>
      <c r="C101" s="488"/>
      <c r="D101" s="488"/>
      <c r="E101" s="488"/>
      <c r="F101" s="488"/>
      <c r="G101" s="488"/>
      <c r="H101" s="488"/>
      <c r="I101" s="488"/>
      <c r="J101" s="488"/>
      <c r="K101" s="488"/>
      <c r="L101" s="488"/>
      <c r="M101" s="488"/>
      <c r="N101" s="488"/>
      <c r="O101" s="488"/>
      <c r="P101" s="488"/>
      <c r="Q101" s="488"/>
      <c r="R101" s="488"/>
      <c r="S101" s="488"/>
      <c r="T101" s="488"/>
      <c r="U101" s="488"/>
      <c r="V101" s="488"/>
      <c r="W101" s="488"/>
      <c r="X101" s="488"/>
      <c r="Y101" s="488"/>
      <c r="Z101" s="488"/>
      <c r="AA101" s="488"/>
      <c r="AB101" s="488"/>
      <c r="AC101" s="488"/>
      <c r="AD101" s="488"/>
      <c r="AE101" s="488"/>
      <c r="AF101" s="489"/>
    </row>
    <row r="102" spans="1:32" s="1" customFormat="1" ht="20.100000000000001" customHeight="1">
      <c r="A102" s="11">
        <v>82</v>
      </c>
      <c r="B102" s="12" t="s">
        <v>29</v>
      </c>
      <c r="C102" s="13">
        <v>1</v>
      </c>
      <c r="D102" s="13">
        <v>5</v>
      </c>
      <c r="E102" s="13">
        <v>6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1</v>
      </c>
      <c r="N102" s="13">
        <v>1</v>
      </c>
      <c r="O102" s="13">
        <v>2</v>
      </c>
      <c r="P102" s="13">
        <v>4</v>
      </c>
      <c r="Q102" s="13">
        <v>6</v>
      </c>
      <c r="R102" s="13">
        <v>0</v>
      </c>
      <c r="S102" s="13">
        <v>0</v>
      </c>
      <c r="T102" s="13">
        <v>0</v>
      </c>
      <c r="U102" s="13">
        <v>1</v>
      </c>
      <c r="V102" s="13">
        <v>4</v>
      </c>
      <c r="W102" s="13">
        <v>5</v>
      </c>
      <c r="X102" s="13">
        <v>0</v>
      </c>
      <c r="Y102" s="13">
        <v>2</v>
      </c>
      <c r="Z102" s="13">
        <v>2</v>
      </c>
      <c r="AA102" s="13">
        <v>0</v>
      </c>
      <c r="AB102" s="13">
        <v>0</v>
      </c>
      <c r="AC102" s="13">
        <v>0</v>
      </c>
      <c r="AD102" s="13">
        <v>4</v>
      </c>
      <c r="AE102" s="13">
        <v>16</v>
      </c>
      <c r="AF102" s="14">
        <v>20</v>
      </c>
    </row>
    <row r="103" spans="1:32" s="1" customFormat="1" ht="20.100000000000001" customHeight="1">
      <c r="A103" s="487" t="s">
        <v>85</v>
      </c>
      <c r="B103" s="488"/>
      <c r="C103" s="488"/>
      <c r="D103" s="488"/>
      <c r="E103" s="488"/>
      <c r="F103" s="488"/>
      <c r="G103" s="488"/>
      <c r="H103" s="488"/>
      <c r="I103" s="488"/>
      <c r="J103" s="488"/>
      <c r="K103" s="488"/>
      <c r="L103" s="488"/>
      <c r="M103" s="488"/>
      <c r="N103" s="488"/>
      <c r="O103" s="488"/>
      <c r="P103" s="488"/>
      <c r="Q103" s="488"/>
      <c r="R103" s="488"/>
      <c r="S103" s="488"/>
      <c r="T103" s="488"/>
      <c r="U103" s="488"/>
      <c r="V103" s="488"/>
      <c r="W103" s="488"/>
      <c r="X103" s="488"/>
      <c r="Y103" s="488"/>
      <c r="Z103" s="488"/>
      <c r="AA103" s="488"/>
      <c r="AB103" s="488"/>
      <c r="AC103" s="488"/>
      <c r="AD103" s="488"/>
      <c r="AE103" s="488"/>
      <c r="AF103" s="489"/>
    </row>
    <row r="104" spans="1:32" s="1" customFormat="1" ht="20.100000000000001" customHeight="1">
      <c r="A104" s="11">
        <v>83</v>
      </c>
      <c r="B104" s="12" t="s">
        <v>20</v>
      </c>
      <c r="C104" s="13">
        <v>0</v>
      </c>
      <c r="D104" s="13">
        <v>1</v>
      </c>
      <c r="E104" s="13">
        <v>1</v>
      </c>
      <c r="F104" s="13">
        <v>13</v>
      </c>
      <c r="G104" s="13">
        <v>5</v>
      </c>
      <c r="H104" s="13">
        <v>18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2</v>
      </c>
      <c r="P104" s="13">
        <v>3</v>
      </c>
      <c r="Q104" s="13">
        <v>5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1</v>
      </c>
      <c r="X104" s="13">
        <v>0</v>
      </c>
      <c r="Y104" s="13">
        <v>5</v>
      </c>
      <c r="Z104" s="13">
        <v>5</v>
      </c>
      <c r="AA104" s="13">
        <v>0</v>
      </c>
      <c r="AB104" s="13">
        <v>0</v>
      </c>
      <c r="AC104" s="13">
        <v>0</v>
      </c>
      <c r="AD104" s="13">
        <v>15</v>
      </c>
      <c r="AE104" s="13">
        <v>15</v>
      </c>
      <c r="AF104" s="14">
        <v>30</v>
      </c>
    </row>
    <row r="105" spans="1:32" s="1" customFormat="1" ht="20.100000000000001" customHeight="1">
      <c r="A105" s="11">
        <v>84</v>
      </c>
      <c r="B105" s="12" t="s">
        <v>62</v>
      </c>
      <c r="C105" s="13">
        <v>0</v>
      </c>
      <c r="D105" s="13">
        <v>3</v>
      </c>
      <c r="E105" s="13">
        <v>3</v>
      </c>
      <c r="F105" s="13">
        <v>3</v>
      </c>
      <c r="G105" s="13">
        <v>2</v>
      </c>
      <c r="H105" s="13">
        <v>5</v>
      </c>
      <c r="I105" s="13">
        <v>1</v>
      </c>
      <c r="J105" s="13">
        <v>0</v>
      </c>
      <c r="K105" s="13">
        <v>1</v>
      </c>
      <c r="L105" s="13">
        <v>0</v>
      </c>
      <c r="M105" s="13">
        <v>0</v>
      </c>
      <c r="N105" s="13">
        <v>0</v>
      </c>
      <c r="O105" s="13">
        <v>0</v>
      </c>
      <c r="P105" s="13">
        <v>2</v>
      </c>
      <c r="Q105" s="13">
        <v>2</v>
      </c>
      <c r="R105" s="13">
        <v>0</v>
      </c>
      <c r="S105" s="13">
        <v>1</v>
      </c>
      <c r="T105" s="13">
        <v>1</v>
      </c>
      <c r="U105" s="13">
        <v>0</v>
      </c>
      <c r="V105" s="13">
        <v>1</v>
      </c>
      <c r="W105" s="13">
        <v>1</v>
      </c>
      <c r="X105" s="13">
        <v>5</v>
      </c>
      <c r="Y105" s="13">
        <v>2</v>
      </c>
      <c r="Z105" s="13">
        <v>7</v>
      </c>
      <c r="AA105" s="13">
        <v>0</v>
      </c>
      <c r="AB105" s="13">
        <v>0</v>
      </c>
      <c r="AC105" s="13">
        <v>0</v>
      </c>
      <c r="AD105" s="13">
        <v>9</v>
      </c>
      <c r="AE105" s="13">
        <v>11</v>
      </c>
      <c r="AF105" s="14">
        <v>20</v>
      </c>
    </row>
    <row r="106" spans="1:32" s="1" customFormat="1" ht="20.100000000000001" customHeight="1">
      <c r="A106" s="11">
        <v>85</v>
      </c>
      <c r="B106" s="12" t="s">
        <v>86</v>
      </c>
      <c r="C106" s="13">
        <v>0</v>
      </c>
      <c r="D106" s="13">
        <v>0</v>
      </c>
      <c r="E106" s="13">
        <v>0</v>
      </c>
      <c r="F106" s="13">
        <v>22</v>
      </c>
      <c r="G106" s="13">
        <v>5</v>
      </c>
      <c r="H106" s="13">
        <v>27</v>
      </c>
      <c r="I106" s="13">
        <v>0</v>
      </c>
      <c r="J106" s="13">
        <v>1</v>
      </c>
      <c r="K106" s="13">
        <v>1</v>
      </c>
      <c r="L106" s="13">
        <v>0</v>
      </c>
      <c r="M106" s="13">
        <v>0</v>
      </c>
      <c r="N106" s="13">
        <v>0</v>
      </c>
      <c r="O106" s="13">
        <v>2</v>
      </c>
      <c r="P106" s="13">
        <v>1</v>
      </c>
      <c r="Q106" s="13">
        <v>3</v>
      </c>
      <c r="R106" s="13">
        <v>0</v>
      </c>
      <c r="S106" s="13">
        <v>0</v>
      </c>
      <c r="T106" s="13">
        <v>0</v>
      </c>
      <c r="U106" s="13">
        <v>1</v>
      </c>
      <c r="V106" s="13">
        <v>1</v>
      </c>
      <c r="W106" s="13">
        <v>2</v>
      </c>
      <c r="X106" s="13">
        <v>1</v>
      </c>
      <c r="Y106" s="13">
        <v>1</v>
      </c>
      <c r="Z106" s="13">
        <v>2</v>
      </c>
      <c r="AA106" s="13">
        <v>0</v>
      </c>
      <c r="AB106" s="13">
        <v>0</v>
      </c>
      <c r="AC106" s="13">
        <v>0</v>
      </c>
      <c r="AD106" s="13">
        <v>26</v>
      </c>
      <c r="AE106" s="13">
        <v>9</v>
      </c>
      <c r="AF106" s="14">
        <v>35</v>
      </c>
    </row>
    <row r="107" spans="1:32" s="1" customFormat="1" ht="20.100000000000001" customHeight="1">
      <c r="A107" s="11">
        <v>86</v>
      </c>
      <c r="B107" s="12" t="s">
        <v>56</v>
      </c>
      <c r="C107" s="13">
        <v>0</v>
      </c>
      <c r="D107" s="13">
        <v>3</v>
      </c>
      <c r="E107" s="13">
        <v>3</v>
      </c>
      <c r="F107" s="13">
        <v>8</v>
      </c>
      <c r="G107" s="13">
        <v>3</v>
      </c>
      <c r="H107" s="13">
        <v>11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1</v>
      </c>
      <c r="P107" s="13">
        <v>2</v>
      </c>
      <c r="Q107" s="13">
        <v>3</v>
      </c>
      <c r="R107" s="13">
        <v>0</v>
      </c>
      <c r="S107" s="13">
        <v>1</v>
      </c>
      <c r="T107" s="13">
        <v>1</v>
      </c>
      <c r="U107" s="13">
        <v>0</v>
      </c>
      <c r="V107" s="13">
        <v>6</v>
      </c>
      <c r="W107" s="13">
        <v>6</v>
      </c>
      <c r="X107" s="13">
        <v>2</v>
      </c>
      <c r="Y107" s="13">
        <v>2</v>
      </c>
      <c r="Z107" s="13">
        <v>4</v>
      </c>
      <c r="AA107" s="13">
        <v>0</v>
      </c>
      <c r="AB107" s="13">
        <v>0</v>
      </c>
      <c r="AC107" s="13">
        <v>0</v>
      </c>
      <c r="AD107" s="13">
        <v>11</v>
      </c>
      <c r="AE107" s="13">
        <v>17</v>
      </c>
      <c r="AF107" s="14">
        <v>28</v>
      </c>
    </row>
    <row r="108" spans="1:32" s="1" customFormat="1" ht="20.100000000000001" customHeight="1">
      <c r="A108" s="11">
        <v>87</v>
      </c>
      <c r="B108" s="12" t="s">
        <v>29</v>
      </c>
      <c r="C108" s="13">
        <v>1</v>
      </c>
      <c r="D108" s="13">
        <v>5</v>
      </c>
      <c r="E108" s="13">
        <v>6</v>
      </c>
      <c r="F108" s="13">
        <v>2</v>
      </c>
      <c r="G108" s="13">
        <v>3</v>
      </c>
      <c r="H108" s="13">
        <v>5</v>
      </c>
      <c r="I108" s="13">
        <v>0</v>
      </c>
      <c r="J108" s="13">
        <v>0</v>
      </c>
      <c r="K108" s="13">
        <v>0</v>
      </c>
      <c r="L108" s="13">
        <v>1</v>
      </c>
      <c r="M108" s="13">
        <v>1</v>
      </c>
      <c r="N108" s="13">
        <v>2</v>
      </c>
      <c r="O108" s="13">
        <v>3</v>
      </c>
      <c r="P108" s="13">
        <v>6</v>
      </c>
      <c r="Q108" s="13">
        <v>9</v>
      </c>
      <c r="R108" s="13">
        <v>1</v>
      </c>
      <c r="S108" s="13">
        <v>1</v>
      </c>
      <c r="T108" s="13">
        <v>2</v>
      </c>
      <c r="U108" s="13">
        <v>0</v>
      </c>
      <c r="V108" s="13">
        <v>3</v>
      </c>
      <c r="W108" s="13">
        <v>3</v>
      </c>
      <c r="X108" s="13">
        <v>6</v>
      </c>
      <c r="Y108" s="13">
        <v>6</v>
      </c>
      <c r="Z108" s="13">
        <v>12</v>
      </c>
      <c r="AA108" s="13">
        <v>0</v>
      </c>
      <c r="AB108" s="13">
        <v>0</v>
      </c>
      <c r="AC108" s="13">
        <v>0</v>
      </c>
      <c r="AD108" s="13">
        <v>14</v>
      </c>
      <c r="AE108" s="13">
        <v>25</v>
      </c>
      <c r="AF108" s="14">
        <v>39</v>
      </c>
    </row>
    <row r="109" spans="1:32" s="1" customFormat="1" ht="20.100000000000001" customHeight="1">
      <c r="A109" s="11">
        <v>88</v>
      </c>
      <c r="B109" s="12" t="s">
        <v>40</v>
      </c>
      <c r="C109" s="13">
        <v>4</v>
      </c>
      <c r="D109" s="13">
        <v>2</v>
      </c>
      <c r="E109" s="13">
        <v>6</v>
      </c>
      <c r="F109" s="13">
        <v>0</v>
      </c>
      <c r="G109" s="13">
        <v>1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1</v>
      </c>
      <c r="O109" s="13">
        <v>4</v>
      </c>
      <c r="P109" s="13">
        <v>2</v>
      </c>
      <c r="Q109" s="13">
        <v>6</v>
      </c>
      <c r="R109" s="13">
        <v>1</v>
      </c>
      <c r="S109" s="13">
        <v>3</v>
      </c>
      <c r="T109" s="13">
        <v>4</v>
      </c>
      <c r="U109" s="13">
        <v>1</v>
      </c>
      <c r="V109" s="13">
        <v>4</v>
      </c>
      <c r="W109" s="13">
        <v>5</v>
      </c>
      <c r="X109" s="13">
        <v>4</v>
      </c>
      <c r="Y109" s="13">
        <v>5</v>
      </c>
      <c r="Z109" s="13">
        <v>9</v>
      </c>
      <c r="AA109" s="13">
        <v>0</v>
      </c>
      <c r="AB109" s="13">
        <v>0</v>
      </c>
      <c r="AC109" s="13">
        <v>0</v>
      </c>
      <c r="AD109" s="13">
        <v>14</v>
      </c>
      <c r="AE109" s="13">
        <v>18</v>
      </c>
      <c r="AF109" s="14">
        <v>32</v>
      </c>
    </row>
    <row r="110" spans="1:32" s="1" customFormat="1" ht="20.100000000000001" customHeight="1">
      <c r="A110" s="11">
        <v>90</v>
      </c>
      <c r="B110" s="12" t="s">
        <v>36</v>
      </c>
      <c r="C110" s="13">
        <v>1</v>
      </c>
      <c r="D110" s="13">
        <v>2</v>
      </c>
      <c r="E110" s="13">
        <v>3</v>
      </c>
      <c r="F110" s="13">
        <v>1</v>
      </c>
      <c r="G110" s="13">
        <v>3</v>
      </c>
      <c r="H110" s="13">
        <v>4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2</v>
      </c>
      <c r="P110" s="13">
        <v>2</v>
      </c>
      <c r="Q110" s="13">
        <v>4</v>
      </c>
      <c r="R110" s="13">
        <v>0</v>
      </c>
      <c r="S110" s="13">
        <v>1</v>
      </c>
      <c r="T110" s="13">
        <v>1</v>
      </c>
      <c r="U110" s="13">
        <v>0</v>
      </c>
      <c r="V110" s="13">
        <v>2</v>
      </c>
      <c r="W110" s="13">
        <v>2</v>
      </c>
      <c r="X110" s="13">
        <v>0</v>
      </c>
      <c r="Y110" s="13">
        <v>1</v>
      </c>
      <c r="Z110" s="13">
        <v>1</v>
      </c>
      <c r="AA110" s="13">
        <v>0</v>
      </c>
      <c r="AB110" s="13">
        <v>0</v>
      </c>
      <c r="AC110" s="13">
        <v>0</v>
      </c>
      <c r="AD110" s="13">
        <v>4</v>
      </c>
      <c r="AE110" s="13">
        <v>11</v>
      </c>
      <c r="AF110" s="14">
        <v>15</v>
      </c>
    </row>
    <row r="111" spans="1:32" s="1" customFormat="1" ht="20.100000000000001" customHeight="1">
      <c r="A111" s="91"/>
      <c r="B111" s="50" t="s">
        <v>53</v>
      </c>
      <c r="C111" s="17">
        <f t="shared" ref="C111:AF111" si="12">SUM(C104:C110)</f>
        <v>6</v>
      </c>
      <c r="D111" s="17">
        <f t="shared" si="12"/>
        <v>16</v>
      </c>
      <c r="E111" s="17">
        <f t="shared" si="12"/>
        <v>22</v>
      </c>
      <c r="F111" s="17">
        <f t="shared" si="12"/>
        <v>49</v>
      </c>
      <c r="G111" s="17">
        <f t="shared" si="12"/>
        <v>22</v>
      </c>
      <c r="H111" s="17">
        <f t="shared" si="12"/>
        <v>71</v>
      </c>
      <c r="I111" s="17">
        <f t="shared" si="12"/>
        <v>1</v>
      </c>
      <c r="J111" s="17">
        <f t="shared" si="12"/>
        <v>1</v>
      </c>
      <c r="K111" s="17">
        <f t="shared" si="12"/>
        <v>2</v>
      </c>
      <c r="L111" s="17">
        <f t="shared" si="12"/>
        <v>1</v>
      </c>
      <c r="M111" s="17">
        <f t="shared" si="12"/>
        <v>2</v>
      </c>
      <c r="N111" s="17">
        <f t="shared" si="12"/>
        <v>3</v>
      </c>
      <c r="O111" s="17">
        <f t="shared" si="12"/>
        <v>14</v>
      </c>
      <c r="P111" s="17">
        <f t="shared" si="12"/>
        <v>18</v>
      </c>
      <c r="Q111" s="17">
        <f t="shared" si="12"/>
        <v>32</v>
      </c>
      <c r="R111" s="17">
        <f t="shared" si="12"/>
        <v>2</v>
      </c>
      <c r="S111" s="17">
        <f t="shared" si="12"/>
        <v>7</v>
      </c>
      <c r="T111" s="17">
        <f t="shared" si="12"/>
        <v>9</v>
      </c>
      <c r="U111" s="17">
        <f t="shared" si="12"/>
        <v>2</v>
      </c>
      <c r="V111" s="17">
        <f t="shared" si="12"/>
        <v>18</v>
      </c>
      <c r="W111" s="17">
        <f t="shared" si="12"/>
        <v>20</v>
      </c>
      <c r="X111" s="17">
        <f t="shared" si="12"/>
        <v>18</v>
      </c>
      <c r="Y111" s="17">
        <f t="shared" si="12"/>
        <v>22</v>
      </c>
      <c r="Z111" s="17">
        <f t="shared" si="12"/>
        <v>40</v>
      </c>
      <c r="AA111" s="17">
        <f t="shared" si="12"/>
        <v>0</v>
      </c>
      <c r="AB111" s="17">
        <f t="shared" si="12"/>
        <v>0</v>
      </c>
      <c r="AC111" s="17">
        <f t="shared" si="12"/>
        <v>0</v>
      </c>
      <c r="AD111" s="17">
        <f t="shared" si="12"/>
        <v>93</v>
      </c>
      <c r="AE111" s="17">
        <f t="shared" si="12"/>
        <v>106</v>
      </c>
      <c r="AF111" s="18">
        <f t="shared" si="12"/>
        <v>199</v>
      </c>
    </row>
    <row r="112" spans="1:32" s="1" customFormat="1" ht="20.100000000000001" customHeight="1">
      <c r="A112" s="487" t="s">
        <v>88</v>
      </c>
      <c r="B112" s="488"/>
      <c r="C112" s="488"/>
      <c r="D112" s="488"/>
      <c r="E112" s="488"/>
      <c r="F112" s="488"/>
      <c r="G112" s="488"/>
      <c r="H112" s="488"/>
      <c r="I112" s="488"/>
      <c r="J112" s="488"/>
      <c r="K112" s="488"/>
      <c r="L112" s="488"/>
      <c r="M112" s="488"/>
      <c r="N112" s="488"/>
      <c r="O112" s="488"/>
      <c r="P112" s="488"/>
      <c r="Q112" s="488"/>
      <c r="R112" s="488"/>
      <c r="S112" s="488"/>
      <c r="T112" s="488"/>
      <c r="U112" s="488"/>
      <c r="V112" s="488"/>
      <c r="W112" s="488"/>
      <c r="X112" s="488"/>
      <c r="Y112" s="488"/>
      <c r="Z112" s="488"/>
      <c r="AA112" s="488"/>
      <c r="AB112" s="488"/>
      <c r="AC112" s="488"/>
      <c r="AD112" s="488"/>
      <c r="AE112" s="488"/>
      <c r="AF112" s="489"/>
    </row>
    <row r="113" spans="1:32" s="1" customFormat="1" ht="20.100000000000001" customHeight="1" thickBot="1">
      <c r="A113" s="92">
        <v>91</v>
      </c>
      <c r="B113" s="93" t="s">
        <v>29</v>
      </c>
      <c r="C113" s="94">
        <v>1</v>
      </c>
      <c r="D113" s="94">
        <v>7</v>
      </c>
      <c r="E113" s="94">
        <v>8</v>
      </c>
      <c r="F113" s="94">
        <v>0</v>
      </c>
      <c r="G113" s="94">
        <v>1</v>
      </c>
      <c r="H113" s="94">
        <v>1</v>
      </c>
      <c r="I113" s="94">
        <v>0</v>
      </c>
      <c r="J113" s="94">
        <v>1</v>
      </c>
      <c r="K113" s="94">
        <v>1</v>
      </c>
      <c r="L113" s="94">
        <v>0</v>
      </c>
      <c r="M113" s="94">
        <v>1</v>
      </c>
      <c r="N113" s="94">
        <v>1</v>
      </c>
      <c r="O113" s="94">
        <v>4</v>
      </c>
      <c r="P113" s="94">
        <v>4</v>
      </c>
      <c r="Q113" s="94">
        <v>8</v>
      </c>
      <c r="R113" s="94">
        <v>0</v>
      </c>
      <c r="S113" s="94">
        <v>6</v>
      </c>
      <c r="T113" s="94">
        <v>6</v>
      </c>
      <c r="U113" s="94">
        <v>3</v>
      </c>
      <c r="V113" s="94">
        <v>5</v>
      </c>
      <c r="W113" s="94">
        <v>8</v>
      </c>
      <c r="X113" s="94">
        <v>2</v>
      </c>
      <c r="Y113" s="94">
        <v>4</v>
      </c>
      <c r="Z113" s="94">
        <v>6</v>
      </c>
      <c r="AA113" s="94">
        <v>0</v>
      </c>
      <c r="AB113" s="94">
        <v>0</v>
      </c>
      <c r="AC113" s="94">
        <v>0</v>
      </c>
      <c r="AD113" s="94">
        <v>10</v>
      </c>
      <c r="AE113" s="94">
        <v>30</v>
      </c>
      <c r="AF113" s="95">
        <v>40</v>
      </c>
    </row>
    <row r="114" spans="1:32" s="1" customFormat="1">
      <c r="A114" s="32"/>
      <c r="B114" s="33" t="s">
        <v>52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</row>
    <row r="115" spans="1:32" s="1" customFormat="1">
      <c r="A115" s="32"/>
      <c r="B115" s="33" t="s">
        <v>52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</row>
    <row r="116" spans="1:32" s="1" customFormat="1" ht="18.75">
      <c r="A116" s="485" t="s">
        <v>0</v>
      </c>
      <c r="B116" s="485"/>
      <c r="C116" s="485"/>
      <c r="D116" s="485"/>
      <c r="E116" s="485"/>
      <c r="F116" s="485"/>
      <c r="G116" s="485"/>
      <c r="H116" s="485"/>
      <c r="I116" s="485"/>
      <c r="J116" s="485"/>
      <c r="K116" s="485"/>
      <c r="L116" s="485"/>
      <c r="M116" s="485"/>
      <c r="N116" s="485"/>
      <c r="O116" s="485"/>
      <c r="P116" s="485"/>
      <c r="Q116" s="485"/>
      <c r="R116" s="485"/>
      <c r="S116" s="485"/>
      <c r="T116" s="485"/>
      <c r="U116" s="485"/>
      <c r="V116" s="485"/>
      <c r="W116" s="485"/>
      <c r="X116" s="485"/>
      <c r="Y116" s="485"/>
      <c r="Z116" s="485"/>
      <c r="AA116" s="485"/>
      <c r="AB116" s="485"/>
      <c r="AC116" s="485"/>
      <c r="AD116" s="485"/>
      <c r="AE116" s="485"/>
      <c r="AF116" s="485"/>
    </row>
    <row r="117" spans="1:32" s="1" customFormat="1" ht="18.75">
      <c r="A117" s="485" t="s">
        <v>114</v>
      </c>
      <c r="B117" s="485"/>
      <c r="C117" s="485"/>
      <c r="D117" s="485"/>
      <c r="E117" s="485"/>
      <c r="F117" s="485"/>
      <c r="G117" s="485"/>
      <c r="H117" s="485"/>
      <c r="I117" s="485"/>
      <c r="J117" s="485"/>
      <c r="K117" s="485"/>
      <c r="L117" s="485"/>
      <c r="M117" s="485"/>
      <c r="N117" s="485"/>
      <c r="O117" s="485"/>
      <c r="P117" s="485"/>
      <c r="Q117" s="485"/>
      <c r="R117" s="485"/>
      <c r="S117" s="485"/>
      <c r="T117" s="485"/>
      <c r="U117" s="485"/>
      <c r="V117" s="485"/>
      <c r="W117" s="485"/>
      <c r="X117" s="485"/>
      <c r="Y117" s="485"/>
      <c r="Z117" s="485"/>
      <c r="AA117" s="485"/>
      <c r="AB117" s="485"/>
      <c r="AC117" s="485"/>
      <c r="AD117" s="485"/>
      <c r="AE117" s="485"/>
      <c r="AF117" s="485"/>
    </row>
    <row r="118" spans="1:32" s="1" customFormat="1">
      <c r="A118" s="486" t="s">
        <v>2</v>
      </c>
      <c r="B118" s="486" t="s">
        <v>90</v>
      </c>
      <c r="C118" s="486" t="s">
        <v>4</v>
      </c>
      <c r="D118" s="486"/>
      <c r="E118" s="486"/>
      <c r="F118" s="486" t="s">
        <v>5</v>
      </c>
      <c r="G118" s="486"/>
      <c r="H118" s="486"/>
      <c r="I118" s="486" t="s">
        <v>6</v>
      </c>
      <c r="J118" s="486"/>
      <c r="K118" s="486"/>
      <c r="L118" s="486" t="s">
        <v>7</v>
      </c>
      <c r="M118" s="486"/>
      <c r="N118" s="486"/>
      <c r="O118" s="486" t="s">
        <v>8</v>
      </c>
      <c r="P118" s="486"/>
      <c r="Q118" s="486"/>
      <c r="R118" s="486" t="s">
        <v>9</v>
      </c>
      <c r="S118" s="486"/>
      <c r="T118" s="486"/>
      <c r="U118" s="486" t="s">
        <v>10</v>
      </c>
      <c r="V118" s="486"/>
      <c r="W118" s="486"/>
      <c r="X118" s="486" t="s">
        <v>11</v>
      </c>
      <c r="Y118" s="486"/>
      <c r="Z118" s="486"/>
      <c r="AA118" s="486" t="s">
        <v>12</v>
      </c>
      <c r="AB118" s="486"/>
      <c r="AC118" s="486"/>
      <c r="AD118" s="486" t="s">
        <v>13</v>
      </c>
      <c r="AE118" s="486"/>
      <c r="AF118" s="486" t="s">
        <v>14</v>
      </c>
    </row>
    <row r="119" spans="1:32" s="1" customFormat="1" ht="15.75" thickBot="1">
      <c r="A119" s="486"/>
      <c r="B119" s="486"/>
      <c r="C119" s="55" t="s">
        <v>15</v>
      </c>
      <c r="D119" s="55" t="s">
        <v>16</v>
      </c>
      <c r="E119" s="43" t="s">
        <v>17</v>
      </c>
      <c r="F119" s="55" t="s">
        <v>15</v>
      </c>
      <c r="G119" s="55" t="s">
        <v>16</v>
      </c>
      <c r="H119" s="43" t="s">
        <v>17</v>
      </c>
      <c r="I119" s="55" t="s">
        <v>15</v>
      </c>
      <c r="J119" s="55" t="s">
        <v>16</v>
      </c>
      <c r="K119" s="43" t="s">
        <v>17</v>
      </c>
      <c r="L119" s="55" t="s">
        <v>15</v>
      </c>
      <c r="M119" s="55" t="s">
        <v>16</v>
      </c>
      <c r="N119" s="43" t="s">
        <v>18</v>
      </c>
      <c r="O119" s="55" t="s">
        <v>15</v>
      </c>
      <c r="P119" s="55" t="s">
        <v>16</v>
      </c>
      <c r="Q119" s="43" t="s">
        <v>18</v>
      </c>
      <c r="R119" s="55" t="s">
        <v>15</v>
      </c>
      <c r="S119" s="55" t="s">
        <v>16</v>
      </c>
      <c r="T119" s="43" t="s">
        <v>18</v>
      </c>
      <c r="U119" s="55" t="s">
        <v>15</v>
      </c>
      <c r="V119" s="55" t="s">
        <v>16</v>
      </c>
      <c r="W119" s="43" t="s">
        <v>18</v>
      </c>
      <c r="X119" s="55" t="s">
        <v>15</v>
      </c>
      <c r="Y119" s="55" t="s">
        <v>16</v>
      </c>
      <c r="Z119" s="43" t="s">
        <v>18</v>
      </c>
      <c r="AA119" s="55" t="s">
        <v>15</v>
      </c>
      <c r="AB119" s="55" t="s">
        <v>16</v>
      </c>
      <c r="AC119" s="43" t="s">
        <v>18</v>
      </c>
      <c r="AD119" s="55" t="s">
        <v>15</v>
      </c>
      <c r="AE119" s="55" t="s">
        <v>16</v>
      </c>
      <c r="AF119" s="486"/>
    </row>
    <row r="120" spans="1:32" s="1" customFormat="1">
      <c r="A120" s="35">
        <v>1</v>
      </c>
      <c r="B120" s="48" t="s">
        <v>159</v>
      </c>
      <c r="C120" s="36">
        <v>67</v>
      </c>
      <c r="D120" s="36">
        <v>204</v>
      </c>
      <c r="E120" s="36">
        <v>271</v>
      </c>
      <c r="F120" s="36">
        <v>86</v>
      </c>
      <c r="G120" s="36">
        <v>60</v>
      </c>
      <c r="H120" s="36">
        <v>146</v>
      </c>
      <c r="I120" s="36">
        <v>37</v>
      </c>
      <c r="J120" s="36">
        <v>14</v>
      </c>
      <c r="K120" s="36">
        <v>51</v>
      </c>
      <c r="L120" s="36">
        <v>24</v>
      </c>
      <c r="M120" s="36">
        <v>25</v>
      </c>
      <c r="N120" s="36">
        <v>49</v>
      </c>
      <c r="O120" s="36">
        <v>66</v>
      </c>
      <c r="P120" s="36">
        <v>125</v>
      </c>
      <c r="Q120" s="36">
        <v>191</v>
      </c>
      <c r="R120" s="36">
        <v>18</v>
      </c>
      <c r="S120" s="36">
        <v>18</v>
      </c>
      <c r="T120" s="36">
        <v>36</v>
      </c>
      <c r="U120" s="36">
        <v>21</v>
      </c>
      <c r="V120" s="36">
        <v>83</v>
      </c>
      <c r="W120" s="36">
        <v>104</v>
      </c>
      <c r="X120" s="36">
        <v>60</v>
      </c>
      <c r="Y120" s="36">
        <v>130</v>
      </c>
      <c r="Z120" s="36">
        <v>190</v>
      </c>
      <c r="AA120" s="36">
        <v>1</v>
      </c>
      <c r="AB120" s="36">
        <v>0</v>
      </c>
      <c r="AC120" s="36">
        <v>1</v>
      </c>
      <c r="AD120" s="36">
        <v>386</v>
      </c>
      <c r="AE120" s="36">
        <v>660</v>
      </c>
      <c r="AF120" s="37">
        <v>1043</v>
      </c>
    </row>
    <row r="121" spans="1:32" s="1" customFormat="1">
      <c r="A121" s="56">
        <v>2</v>
      </c>
      <c r="B121" s="24" t="s">
        <v>91</v>
      </c>
      <c r="C121" s="57">
        <v>14</v>
      </c>
      <c r="D121" s="57">
        <v>14</v>
      </c>
      <c r="E121" s="57">
        <v>28</v>
      </c>
      <c r="F121" s="57">
        <v>8</v>
      </c>
      <c r="G121" s="57">
        <v>4</v>
      </c>
      <c r="H121" s="57">
        <v>12</v>
      </c>
      <c r="I121" s="57">
        <v>0</v>
      </c>
      <c r="J121" s="57">
        <v>1</v>
      </c>
      <c r="K121" s="57">
        <v>1</v>
      </c>
      <c r="L121" s="57">
        <v>3</v>
      </c>
      <c r="M121" s="57">
        <v>3</v>
      </c>
      <c r="N121" s="57">
        <v>6</v>
      </c>
      <c r="O121" s="57">
        <v>13</v>
      </c>
      <c r="P121" s="57">
        <v>7</v>
      </c>
      <c r="Q121" s="57">
        <v>20</v>
      </c>
      <c r="R121" s="57">
        <v>5</v>
      </c>
      <c r="S121" s="57">
        <v>2</v>
      </c>
      <c r="T121" s="57">
        <v>7</v>
      </c>
      <c r="U121" s="57">
        <v>3</v>
      </c>
      <c r="V121" s="57">
        <v>1</v>
      </c>
      <c r="W121" s="57">
        <v>4</v>
      </c>
      <c r="X121" s="57">
        <v>14</v>
      </c>
      <c r="Y121" s="57">
        <v>13</v>
      </c>
      <c r="Z121" s="57">
        <v>27</v>
      </c>
      <c r="AA121" s="57">
        <v>0</v>
      </c>
      <c r="AB121" s="57">
        <v>0</v>
      </c>
      <c r="AC121" s="57">
        <v>0</v>
      </c>
      <c r="AD121" s="57">
        <v>60</v>
      </c>
      <c r="AE121" s="57">
        <v>46</v>
      </c>
      <c r="AF121" s="58">
        <v>106</v>
      </c>
    </row>
    <row r="122" spans="1:32" s="1" customFormat="1">
      <c r="A122" s="56">
        <v>3</v>
      </c>
      <c r="B122" s="24" t="s">
        <v>92</v>
      </c>
      <c r="C122" s="57">
        <v>3</v>
      </c>
      <c r="D122" s="57">
        <v>7</v>
      </c>
      <c r="E122" s="57">
        <v>10</v>
      </c>
      <c r="F122" s="57">
        <v>3</v>
      </c>
      <c r="G122" s="57">
        <v>0</v>
      </c>
      <c r="H122" s="57">
        <v>3</v>
      </c>
      <c r="I122" s="57">
        <v>2</v>
      </c>
      <c r="J122" s="57">
        <v>0</v>
      </c>
      <c r="K122" s="57">
        <v>2</v>
      </c>
      <c r="L122" s="57">
        <v>1</v>
      </c>
      <c r="M122" s="57">
        <v>0</v>
      </c>
      <c r="N122" s="57">
        <v>1</v>
      </c>
      <c r="O122" s="57">
        <v>2</v>
      </c>
      <c r="P122" s="57">
        <v>3</v>
      </c>
      <c r="Q122" s="57">
        <v>5</v>
      </c>
      <c r="R122" s="57">
        <v>6</v>
      </c>
      <c r="S122" s="57">
        <v>7</v>
      </c>
      <c r="T122" s="57">
        <v>13</v>
      </c>
      <c r="U122" s="57">
        <v>2</v>
      </c>
      <c r="V122" s="57">
        <v>2</v>
      </c>
      <c r="W122" s="57">
        <v>4</v>
      </c>
      <c r="X122" s="57">
        <v>0</v>
      </c>
      <c r="Y122" s="57">
        <v>0</v>
      </c>
      <c r="Z122" s="57">
        <v>0</v>
      </c>
      <c r="AA122" s="57">
        <v>0</v>
      </c>
      <c r="AB122" s="57">
        <v>0</v>
      </c>
      <c r="AC122" s="57">
        <v>0</v>
      </c>
      <c r="AD122" s="57">
        <v>19</v>
      </c>
      <c r="AE122" s="57">
        <v>196</v>
      </c>
      <c r="AF122" s="58">
        <v>38</v>
      </c>
    </row>
    <row r="123" spans="1:32" s="1" customFormat="1">
      <c r="A123" s="56">
        <v>4</v>
      </c>
      <c r="B123" s="24" t="s">
        <v>93</v>
      </c>
      <c r="C123" s="57">
        <v>25</v>
      </c>
      <c r="D123" s="57">
        <v>18</v>
      </c>
      <c r="E123" s="57">
        <v>43</v>
      </c>
      <c r="F123" s="57">
        <v>0</v>
      </c>
      <c r="G123" s="57">
        <v>1</v>
      </c>
      <c r="H123" s="57">
        <v>1</v>
      </c>
      <c r="I123" s="57">
        <v>2</v>
      </c>
      <c r="J123" s="57">
        <v>0</v>
      </c>
      <c r="K123" s="57">
        <v>2</v>
      </c>
      <c r="L123" s="57">
        <v>2</v>
      </c>
      <c r="M123" s="57">
        <v>0</v>
      </c>
      <c r="N123" s="57">
        <v>2</v>
      </c>
      <c r="O123" s="57">
        <v>3</v>
      </c>
      <c r="P123" s="57">
        <v>1</v>
      </c>
      <c r="Q123" s="57">
        <v>4</v>
      </c>
      <c r="R123" s="57">
        <v>2</v>
      </c>
      <c r="S123" s="57">
        <v>0</v>
      </c>
      <c r="T123" s="57">
        <v>2</v>
      </c>
      <c r="U123" s="57">
        <v>2</v>
      </c>
      <c r="V123" s="57">
        <v>2</v>
      </c>
      <c r="W123" s="57">
        <v>4</v>
      </c>
      <c r="X123" s="57">
        <v>5</v>
      </c>
      <c r="Y123" s="57">
        <v>5</v>
      </c>
      <c r="Z123" s="57">
        <v>10</v>
      </c>
      <c r="AA123" s="57">
        <v>0</v>
      </c>
      <c r="AB123" s="57">
        <v>0</v>
      </c>
      <c r="AC123" s="57">
        <v>0</v>
      </c>
      <c r="AD123" s="57">
        <v>41</v>
      </c>
      <c r="AE123" s="57">
        <v>27</v>
      </c>
      <c r="AF123" s="58">
        <v>68</v>
      </c>
    </row>
    <row r="124" spans="1:32" s="1" customFormat="1">
      <c r="A124" s="56">
        <v>5</v>
      </c>
      <c r="B124" s="24" t="s">
        <v>94</v>
      </c>
      <c r="C124" s="57">
        <v>3</v>
      </c>
      <c r="D124" s="57">
        <v>8</v>
      </c>
      <c r="E124" s="57">
        <v>11</v>
      </c>
      <c r="F124" s="57">
        <v>10</v>
      </c>
      <c r="G124" s="57">
        <v>9</v>
      </c>
      <c r="H124" s="57">
        <v>19</v>
      </c>
      <c r="I124" s="57">
        <v>2</v>
      </c>
      <c r="J124" s="57">
        <v>1</v>
      </c>
      <c r="K124" s="57">
        <v>3</v>
      </c>
      <c r="L124" s="57">
        <v>4</v>
      </c>
      <c r="M124" s="57">
        <v>2</v>
      </c>
      <c r="N124" s="57">
        <v>6</v>
      </c>
      <c r="O124" s="57">
        <v>6</v>
      </c>
      <c r="P124" s="57">
        <v>8</v>
      </c>
      <c r="Q124" s="57">
        <v>14</v>
      </c>
      <c r="R124" s="57">
        <v>2</v>
      </c>
      <c r="S124" s="57">
        <v>5</v>
      </c>
      <c r="T124" s="57">
        <v>7</v>
      </c>
      <c r="U124" s="57">
        <v>4</v>
      </c>
      <c r="V124" s="57">
        <v>5</v>
      </c>
      <c r="W124" s="57">
        <v>9</v>
      </c>
      <c r="X124" s="57">
        <v>7</v>
      </c>
      <c r="Y124" s="57">
        <v>12</v>
      </c>
      <c r="Z124" s="57">
        <v>19</v>
      </c>
      <c r="AA124" s="57">
        <v>0</v>
      </c>
      <c r="AB124" s="57">
        <v>0</v>
      </c>
      <c r="AC124" s="57">
        <v>0</v>
      </c>
      <c r="AD124" s="57">
        <v>38</v>
      </c>
      <c r="AE124" s="57">
        <v>50</v>
      </c>
      <c r="AF124" s="58">
        <v>88</v>
      </c>
    </row>
    <row r="125" spans="1:32" s="1" customFormat="1" ht="26.25" thickBot="1">
      <c r="A125" s="56">
        <v>6</v>
      </c>
      <c r="B125" s="24" t="s">
        <v>95</v>
      </c>
      <c r="C125" s="57">
        <v>5</v>
      </c>
      <c r="D125" s="57">
        <v>10</v>
      </c>
      <c r="E125" s="57">
        <v>15</v>
      </c>
      <c r="F125" s="57">
        <v>7</v>
      </c>
      <c r="G125" s="57">
        <v>3</v>
      </c>
      <c r="H125" s="57">
        <v>10</v>
      </c>
      <c r="I125" s="57">
        <v>3</v>
      </c>
      <c r="J125" s="57">
        <v>1</v>
      </c>
      <c r="K125" s="57">
        <v>4</v>
      </c>
      <c r="L125" s="57">
        <v>0</v>
      </c>
      <c r="M125" s="57">
        <v>2</v>
      </c>
      <c r="N125" s="57">
        <v>2</v>
      </c>
      <c r="O125" s="57">
        <v>4</v>
      </c>
      <c r="P125" s="57">
        <v>8</v>
      </c>
      <c r="Q125" s="57">
        <v>12</v>
      </c>
      <c r="R125" s="57">
        <v>4</v>
      </c>
      <c r="S125" s="57">
        <v>3</v>
      </c>
      <c r="T125" s="57">
        <v>7</v>
      </c>
      <c r="U125" s="57">
        <v>1</v>
      </c>
      <c r="V125" s="57">
        <v>7</v>
      </c>
      <c r="W125" s="57">
        <v>8</v>
      </c>
      <c r="X125" s="57">
        <v>8</v>
      </c>
      <c r="Y125" s="57">
        <v>9</v>
      </c>
      <c r="Z125" s="57">
        <v>17</v>
      </c>
      <c r="AA125" s="57">
        <v>0</v>
      </c>
      <c r="AB125" s="57">
        <v>0</v>
      </c>
      <c r="AC125" s="57">
        <v>0</v>
      </c>
      <c r="AD125" s="57">
        <v>32</v>
      </c>
      <c r="AE125" s="57">
        <v>43</v>
      </c>
      <c r="AF125" s="58">
        <v>75</v>
      </c>
    </row>
    <row r="126" spans="1:32" s="1" customFormat="1" ht="15.75" thickBot="1">
      <c r="A126" s="38">
        <v>7</v>
      </c>
      <c r="B126" s="45" t="s">
        <v>347</v>
      </c>
      <c r="C126" s="402">
        <v>41</v>
      </c>
      <c r="D126" s="403">
        <v>82</v>
      </c>
      <c r="E126" s="403">
        <v>123</v>
      </c>
      <c r="F126" s="403">
        <v>73</v>
      </c>
      <c r="G126" s="403">
        <v>42</v>
      </c>
      <c r="H126" s="403">
        <v>115</v>
      </c>
      <c r="I126" s="403">
        <v>5</v>
      </c>
      <c r="J126" s="403">
        <v>6</v>
      </c>
      <c r="K126" s="403">
        <v>11</v>
      </c>
      <c r="L126" s="403">
        <v>15</v>
      </c>
      <c r="M126" s="403">
        <v>18</v>
      </c>
      <c r="N126" s="403">
        <v>33</v>
      </c>
      <c r="O126" s="403">
        <v>51</v>
      </c>
      <c r="P126" s="403">
        <v>85</v>
      </c>
      <c r="Q126" s="403">
        <v>136</v>
      </c>
      <c r="R126" s="403">
        <v>9</v>
      </c>
      <c r="S126" s="403">
        <v>20</v>
      </c>
      <c r="T126" s="403">
        <v>29</v>
      </c>
      <c r="U126" s="403">
        <v>16</v>
      </c>
      <c r="V126" s="403">
        <v>47</v>
      </c>
      <c r="W126" s="403">
        <v>63</v>
      </c>
      <c r="X126" s="403">
        <v>46</v>
      </c>
      <c r="Y126" s="403">
        <v>92</v>
      </c>
      <c r="Z126" s="403">
        <v>138</v>
      </c>
      <c r="AA126" s="403">
        <v>0</v>
      </c>
      <c r="AB126" s="403">
        <v>0</v>
      </c>
      <c r="AC126" s="403">
        <v>0</v>
      </c>
      <c r="AD126" s="403">
        <v>255</v>
      </c>
      <c r="AE126" s="403">
        <v>394</v>
      </c>
      <c r="AF126" s="403">
        <v>649</v>
      </c>
    </row>
    <row r="127" spans="1:32" s="1" customFormat="1" ht="15.75" thickBot="1">
      <c r="A127" s="46"/>
      <c r="B127" s="52" t="s">
        <v>14</v>
      </c>
      <c r="C127" s="47">
        <f t="shared" ref="C127:AF127" si="13">SUM(C120:C126)</f>
        <v>158</v>
      </c>
      <c r="D127" s="47">
        <f t="shared" si="13"/>
        <v>343</v>
      </c>
      <c r="E127" s="47">
        <f t="shared" si="13"/>
        <v>501</v>
      </c>
      <c r="F127" s="47">
        <f t="shared" si="13"/>
        <v>187</v>
      </c>
      <c r="G127" s="47">
        <f t="shared" si="13"/>
        <v>119</v>
      </c>
      <c r="H127" s="47">
        <f t="shared" si="13"/>
        <v>306</v>
      </c>
      <c r="I127" s="47">
        <f t="shared" si="13"/>
        <v>51</v>
      </c>
      <c r="J127" s="47">
        <f t="shared" si="13"/>
        <v>23</v>
      </c>
      <c r="K127" s="47">
        <f t="shared" si="13"/>
        <v>74</v>
      </c>
      <c r="L127" s="47">
        <f t="shared" si="13"/>
        <v>49</v>
      </c>
      <c r="M127" s="47">
        <f t="shared" si="13"/>
        <v>50</v>
      </c>
      <c r="N127" s="47">
        <f t="shared" si="13"/>
        <v>99</v>
      </c>
      <c r="O127" s="47">
        <f t="shared" si="13"/>
        <v>145</v>
      </c>
      <c r="P127" s="47">
        <f t="shared" si="13"/>
        <v>237</v>
      </c>
      <c r="Q127" s="47">
        <f t="shared" si="13"/>
        <v>382</v>
      </c>
      <c r="R127" s="47">
        <f t="shared" si="13"/>
        <v>46</v>
      </c>
      <c r="S127" s="47">
        <f t="shared" si="13"/>
        <v>55</v>
      </c>
      <c r="T127" s="47">
        <f t="shared" si="13"/>
        <v>101</v>
      </c>
      <c r="U127" s="47">
        <f t="shared" si="13"/>
        <v>49</v>
      </c>
      <c r="V127" s="47">
        <f t="shared" si="13"/>
        <v>147</v>
      </c>
      <c r="W127" s="47">
        <f t="shared" si="13"/>
        <v>196</v>
      </c>
      <c r="X127" s="47">
        <f t="shared" si="13"/>
        <v>140</v>
      </c>
      <c r="Y127" s="47">
        <f t="shared" si="13"/>
        <v>261</v>
      </c>
      <c r="Z127" s="47">
        <f t="shared" si="13"/>
        <v>401</v>
      </c>
      <c r="AA127" s="47">
        <f t="shared" si="13"/>
        <v>1</v>
      </c>
      <c r="AB127" s="47">
        <f t="shared" si="13"/>
        <v>0</v>
      </c>
      <c r="AC127" s="47">
        <f t="shared" si="13"/>
        <v>1</v>
      </c>
      <c r="AD127" s="47">
        <f t="shared" si="13"/>
        <v>831</v>
      </c>
      <c r="AE127" s="47">
        <f t="shared" si="13"/>
        <v>1416</v>
      </c>
      <c r="AF127" s="40">
        <f t="shared" si="13"/>
        <v>2067</v>
      </c>
    </row>
    <row r="128" spans="1:32" s="1" customFormat="1">
      <c r="C128" s="42"/>
      <c r="D128" s="42"/>
      <c r="E128" s="41"/>
      <c r="F128" s="41"/>
      <c r="G128" s="42"/>
      <c r="H128" s="41"/>
      <c r="I128" s="41"/>
      <c r="J128" s="42"/>
      <c r="K128" s="41"/>
      <c r="L128" s="42"/>
      <c r="M128" s="41"/>
      <c r="N128" s="41"/>
      <c r="O128" s="42"/>
      <c r="P128" s="42"/>
      <c r="Q128" s="41"/>
      <c r="R128" s="42"/>
      <c r="S128" s="42"/>
      <c r="T128" s="41"/>
      <c r="U128" s="42"/>
      <c r="V128" s="42"/>
      <c r="W128" s="41"/>
      <c r="X128" s="42"/>
      <c r="Y128" s="42"/>
      <c r="Z128" s="41"/>
      <c r="AA128" s="41"/>
    </row>
    <row r="129" spans="1:32" s="1" customFormat="1"/>
    <row r="130" spans="1:32" s="1" customFormat="1"/>
    <row r="131" spans="1:32" s="1" customFormat="1" ht="18.75">
      <c r="A131" s="485" t="s">
        <v>0</v>
      </c>
      <c r="B131" s="485"/>
      <c r="C131" s="485"/>
      <c r="D131" s="485"/>
      <c r="E131" s="485"/>
      <c r="F131" s="485"/>
      <c r="G131" s="485"/>
      <c r="H131" s="485"/>
      <c r="I131" s="485"/>
      <c r="J131" s="485"/>
      <c r="K131" s="485"/>
      <c r="L131" s="485"/>
      <c r="M131" s="485"/>
      <c r="N131" s="485"/>
      <c r="O131" s="485"/>
      <c r="P131" s="485"/>
      <c r="Q131" s="485"/>
      <c r="R131" s="485"/>
      <c r="S131" s="485"/>
      <c r="T131" s="485"/>
      <c r="U131" s="485"/>
      <c r="V131" s="485"/>
      <c r="W131" s="485"/>
      <c r="X131" s="485"/>
      <c r="Y131" s="485"/>
      <c r="Z131" s="485"/>
      <c r="AA131" s="485"/>
      <c r="AB131" s="485"/>
      <c r="AC131" s="485"/>
      <c r="AD131" s="485"/>
      <c r="AE131" s="485"/>
      <c r="AF131" s="485"/>
    </row>
    <row r="132" spans="1:32" s="1" customFormat="1" ht="19.5" thickBot="1">
      <c r="A132" s="485" t="s">
        <v>165</v>
      </c>
      <c r="B132" s="485"/>
      <c r="C132" s="485"/>
      <c r="D132" s="485"/>
      <c r="E132" s="485"/>
      <c r="F132" s="485"/>
      <c r="G132" s="485"/>
      <c r="H132" s="485"/>
      <c r="I132" s="485"/>
      <c r="J132" s="485"/>
      <c r="K132" s="485"/>
      <c r="L132" s="485"/>
      <c r="M132" s="485"/>
      <c r="N132" s="485"/>
      <c r="O132" s="485"/>
      <c r="P132" s="485"/>
      <c r="Q132" s="485"/>
      <c r="R132" s="485"/>
      <c r="S132" s="485"/>
      <c r="T132" s="485"/>
      <c r="U132" s="485"/>
      <c r="V132" s="485"/>
      <c r="W132" s="485"/>
      <c r="X132" s="485"/>
      <c r="Y132" s="485"/>
      <c r="Z132" s="485"/>
      <c r="AA132" s="485"/>
      <c r="AB132" s="485"/>
      <c r="AC132" s="485"/>
      <c r="AD132" s="485"/>
      <c r="AE132" s="485"/>
      <c r="AF132" s="485"/>
    </row>
    <row r="133" spans="1:32" s="1" customFormat="1">
      <c r="A133" s="493" t="s">
        <v>2</v>
      </c>
      <c r="B133" s="495" t="s">
        <v>3</v>
      </c>
      <c r="C133" s="495" t="s">
        <v>4</v>
      </c>
      <c r="D133" s="495"/>
      <c r="E133" s="495"/>
      <c r="F133" s="495" t="s">
        <v>5</v>
      </c>
      <c r="G133" s="495"/>
      <c r="H133" s="495"/>
      <c r="I133" s="495" t="s">
        <v>6</v>
      </c>
      <c r="J133" s="495"/>
      <c r="K133" s="495"/>
      <c r="L133" s="495" t="s">
        <v>7</v>
      </c>
      <c r="M133" s="495"/>
      <c r="N133" s="495"/>
      <c r="O133" s="495" t="s">
        <v>8</v>
      </c>
      <c r="P133" s="495"/>
      <c r="Q133" s="495"/>
      <c r="R133" s="495" t="s">
        <v>9</v>
      </c>
      <c r="S133" s="495"/>
      <c r="T133" s="495"/>
      <c r="U133" s="495" t="s">
        <v>10</v>
      </c>
      <c r="V133" s="495"/>
      <c r="W133" s="495"/>
      <c r="X133" s="495" t="s">
        <v>11</v>
      </c>
      <c r="Y133" s="495"/>
      <c r="Z133" s="495"/>
      <c r="AA133" s="495" t="s">
        <v>12</v>
      </c>
      <c r="AB133" s="495"/>
      <c r="AC133" s="495"/>
      <c r="AD133" s="495" t="s">
        <v>13</v>
      </c>
      <c r="AE133" s="495"/>
      <c r="AF133" s="496" t="s">
        <v>14</v>
      </c>
    </row>
    <row r="134" spans="1:32" s="1" customFormat="1">
      <c r="A134" s="494"/>
      <c r="B134" s="486"/>
      <c r="C134" s="7" t="s">
        <v>15</v>
      </c>
      <c r="D134" s="7" t="s">
        <v>16</v>
      </c>
      <c r="E134" s="43" t="s">
        <v>17</v>
      </c>
      <c r="F134" s="7" t="s">
        <v>15</v>
      </c>
      <c r="G134" s="7" t="s">
        <v>16</v>
      </c>
      <c r="H134" s="43" t="s">
        <v>17</v>
      </c>
      <c r="I134" s="7" t="s">
        <v>15</v>
      </c>
      <c r="J134" s="7" t="s">
        <v>16</v>
      </c>
      <c r="K134" s="43" t="s">
        <v>17</v>
      </c>
      <c r="L134" s="7" t="s">
        <v>15</v>
      </c>
      <c r="M134" s="7" t="s">
        <v>16</v>
      </c>
      <c r="N134" s="43" t="s">
        <v>18</v>
      </c>
      <c r="O134" s="7" t="s">
        <v>15</v>
      </c>
      <c r="P134" s="7" t="s">
        <v>16</v>
      </c>
      <c r="Q134" s="43" t="s">
        <v>18</v>
      </c>
      <c r="R134" s="7" t="s">
        <v>15</v>
      </c>
      <c r="S134" s="7" t="s">
        <v>16</v>
      </c>
      <c r="T134" s="43" t="s">
        <v>18</v>
      </c>
      <c r="U134" s="7" t="s">
        <v>15</v>
      </c>
      <c r="V134" s="7" t="s">
        <v>16</v>
      </c>
      <c r="W134" s="43" t="s">
        <v>18</v>
      </c>
      <c r="X134" s="7" t="s">
        <v>15</v>
      </c>
      <c r="Y134" s="7" t="s">
        <v>16</v>
      </c>
      <c r="Z134" s="43" t="s">
        <v>18</v>
      </c>
      <c r="AA134" s="7" t="s">
        <v>15</v>
      </c>
      <c r="AB134" s="7" t="s">
        <v>16</v>
      </c>
      <c r="AC134" s="43" t="s">
        <v>18</v>
      </c>
      <c r="AD134" s="7" t="s">
        <v>15</v>
      </c>
      <c r="AE134" s="7" t="s">
        <v>16</v>
      </c>
      <c r="AF134" s="497"/>
    </row>
    <row r="135" spans="1:32" s="1" customFormat="1">
      <c r="A135" s="3">
        <v>1</v>
      </c>
      <c r="B135" s="2" t="s">
        <v>97</v>
      </c>
      <c r="C135" s="5">
        <v>6</v>
      </c>
      <c r="D135" s="5">
        <v>1</v>
      </c>
      <c r="E135" s="5">
        <v>7</v>
      </c>
      <c r="F135" s="5">
        <v>16</v>
      </c>
      <c r="G135" s="5">
        <v>4</v>
      </c>
      <c r="H135" s="5">
        <v>20</v>
      </c>
      <c r="I135" s="5">
        <v>5</v>
      </c>
      <c r="J135" s="5">
        <v>1</v>
      </c>
      <c r="K135" s="5">
        <v>6</v>
      </c>
      <c r="L135" s="5">
        <v>5</v>
      </c>
      <c r="M135" s="5">
        <v>3</v>
      </c>
      <c r="N135" s="5">
        <v>8</v>
      </c>
      <c r="O135" s="5">
        <v>17</v>
      </c>
      <c r="P135" s="5">
        <v>4</v>
      </c>
      <c r="Q135" s="5">
        <v>21</v>
      </c>
      <c r="R135" s="5">
        <v>6</v>
      </c>
      <c r="S135" s="5">
        <v>1</v>
      </c>
      <c r="T135" s="5">
        <v>7</v>
      </c>
      <c r="U135" s="5">
        <v>4</v>
      </c>
      <c r="V135" s="5">
        <v>2</v>
      </c>
      <c r="W135" s="5">
        <v>6</v>
      </c>
      <c r="X135" s="5">
        <v>8</v>
      </c>
      <c r="Y135" s="5">
        <v>2</v>
      </c>
      <c r="Z135" s="5">
        <v>10</v>
      </c>
      <c r="AA135" s="5">
        <v>0</v>
      </c>
      <c r="AB135" s="5">
        <v>0</v>
      </c>
      <c r="AC135" s="5">
        <v>0</v>
      </c>
      <c r="AD135" s="5">
        <v>67</v>
      </c>
      <c r="AE135" s="5">
        <v>18</v>
      </c>
      <c r="AF135" s="9">
        <v>85</v>
      </c>
    </row>
    <row r="136" spans="1:32" s="1" customFormat="1">
      <c r="A136" s="3">
        <v>2</v>
      </c>
      <c r="B136" s="2" t="s">
        <v>98</v>
      </c>
      <c r="C136" s="5">
        <v>0</v>
      </c>
      <c r="D136" s="5">
        <v>3</v>
      </c>
      <c r="E136" s="5">
        <v>3</v>
      </c>
      <c r="F136" s="5">
        <v>3</v>
      </c>
      <c r="G136" s="5">
        <v>0</v>
      </c>
      <c r="H136" s="5">
        <v>3</v>
      </c>
      <c r="I136" s="5">
        <v>1</v>
      </c>
      <c r="J136" s="5">
        <v>0</v>
      </c>
      <c r="K136" s="5">
        <v>1</v>
      </c>
      <c r="L136" s="5">
        <v>1</v>
      </c>
      <c r="M136" s="5">
        <v>3</v>
      </c>
      <c r="N136" s="5">
        <v>4</v>
      </c>
      <c r="O136" s="5">
        <v>3</v>
      </c>
      <c r="P136" s="5">
        <v>1</v>
      </c>
      <c r="Q136" s="5">
        <v>4</v>
      </c>
      <c r="R136" s="5">
        <v>0</v>
      </c>
      <c r="S136" s="5">
        <v>0</v>
      </c>
      <c r="T136" s="5">
        <v>0</v>
      </c>
      <c r="U136" s="5">
        <v>1</v>
      </c>
      <c r="V136" s="5">
        <v>2</v>
      </c>
      <c r="W136" s="5">
        <v>3</v>
      </c>
      <c r="X136" s="5">
        <v>2</v>
      </c>
      <c r="Y136" s="5">
        <v>1</v>
      </c>
      <c r="Z136" s="5">
        <v>3</v>
      </c>
      <c r="AA136" s="5">
        <v>0</v>
      </c>
      <c r="AB136" s="5">
        <v>0</v>
      </c>
      <c r="AC136" s="5">
        <v>0</v>
      </c>
      <c r="AD136" s="5">
        <v>11</v>
      </c>
      <c r="AE136" s="5">
        <v>10</v>
      </c>
      <c r="AF136" s="9">
        <v>21</v>
      </c>
    </row>
    <row r="137" spans="1:32" s="66" customFormat="1" ht="13.5" thickBot="1">
      <c r="A137" s="63"/>
      <c r="B137" s="62" t="s">
        <v>53</v>
      </c>
      <c r="C137" s="64">
        <f t="shared" ref="C137:AF137" si="14">SUM(C135:C136)</f>
        <v>6</v>
      </c>
      <c r="D137" s="64">
        <f t="shared" si="14"/>
        <v>4</v>
      </c>
      <c r="E137" s="64">
        <f t="shared" si="14"/>
        <v>10</v>
      </c>
      <c r="F137" s="64">
        <f t="shared" si="14"/>
        <v>19</v>
      </c>
      <c r="G137" s="64">
        <f t="shared" si="14"/>
        <v>4</v>
      </c>
      <c r="H137" s="64">
        <f t="shared" si="14"/>
        <v>23</v>
      </c>
      <c r="I137" s="64">
        <f t="shared" si="14"/>
        <v>6</v>
      </c>
      <c r="J137" s="64">
        <f t="shared" si="14"/>
        <v>1</v>
      </c>
      <c r="K137" s="64">
        <f t="shared" si="14"/>
        <v>7</v>
      </c>
      <c r="L137" s="64">
        <f t="shared" si="14"/>
        <v>6</v>
      </c>
      <c r="M137" s="64">
        <f t="shared" si="14"/>
        <v>6</v>
      </c>
      <c r="N137" s="64">
        <f t="shared" si="14"/>
        <v>12</v>
      </c>
      <c r="O137" s="64">
        <f t="shared" si="14"/>
        <v>20</v>
      </c>
      <c r="P137" s="64">
        <f t="shared" si="14"/>
        <v>5</v>
      </c>
      <c r="Q137" s="64">
        <f t="shared" si="14"/>
        <v>25</v>
      </c>
      <c r="R137" s="64">
        <f t="shared" si="14"/>
        <v>6</v>
      </c>
      <c r="S137" s="64">
        <f t="shared" si="14"/>
        <v>1</v>
      </c>
      <c r="T137" s="64">
        <f t="shared" si="14"/>
        <v>7</v>
      </c>
      <c r="U137" s="64">
        <f t="shared" si="14"/>
        <v>5</v>
      </c>
      <c r="V137" s="64">
        <f t="shared" si="14"/>
        <v>4</v>
      </c>
      <c r="W137" s="64">
        <f t="shared" si="14"/>
        <v>9</v>
      </c>
      <c r="X137" s="64">
        <f t="shared" si="14"/>
        <v>10</v>
      </c>
      <c r="Y137" s="64">
        <f t="shared" si="14"/>
        <v>3</v>
      </c>
      <c r="Z137" s="64">
        <f t="shared" si="14"/>
        <v>13</v>
      </c>
      <c r="AA137" s="64">
        <f t="shared" si="14"/>
        <v>0</v>
      </c>
      <c r="AB137" s="64">
        <f t="shared" si="14"/>
        <v>0</v>
      </c>
      <c r="AC137" s="64">
        <f t="shared" si="14"/>
        <v>0</v>
      </c>
      <c r="AD137" s="64">
        <f t="shared" si="14"/>
        <v>78</v>
      </c>
      <c r="AE137" s="64">
        <f t="shared" si="14"/>
        <v>28</v>
      </c>
      <c r="AF137" s="73">
        <f t="shared" si="14"/>
        <v>106</v>
      </c>
    </row>
    <row r="138" spans="1:32" s="1" customFormat="1"/>
    <row r="139" spans="1:32" s="1" customFormat="1"/>
    <row r="140" spans="1:32" s="1" customFormat="1" ht="18.75">
      <c r="A140" s="485" t="s">
        <v>0</v>
      </c>
      <c r="B140" s="485"/>
      <c r="C140" s="485"/>
      <c r="D140" s="485"/>
      <c r="E140" s="485"/>
      <c r="F140" s="485"/>
      <c r="G140" s="485"/>
      <c r="H140" s="485"/>
      <c r="I140" s="485"/>
      <c r="J140" s="485"/>
      <c r="K140" s="485"/>
      <c r="L140" s="485"/>
      <c r="M140" s="485"/>
      <c r="N140" s="485"/>
      <c r="O140" s="485"/>
      <c r="P140" s="485"/>
      <c r="Q140" s="485"/>
      <c r="R140" s="485"/>
      <c r="S140" s="485"/>
      <c r="T140" s="485"/>
      <c r="U140" s="485"/>
      <c r="V140" s="485"/>
      <c r="W140" s="485"/>
      <c r="X140" s="485"/>
      <c r="Y140" s="485"/>
      <c r="Z140" s="485"/>
      <c r="AA140" s="485"/>
      <c r="AB140" s="485"/>
      <c r="AC140" s="485"/>
      <c r="AD140" s="485"/>
      <c r="AE140" s="485"/>
      <c r="AF140" s="485"/>
    </row>
    <row r="141" spans="1:32" s="1" customFormat="1" ht="18.75">
      <c r="A141" s="485" t="s">
        <v>115</v>
      </c>
      <c r="B141" s="485"/>
      <c r="C141" s="485"/>
      <c r="D141" s="485"/>
      <c r="E141" s="485"/>
      <c r="F141" s="485"/>
      <c r="G141" s="485"/>
      <c r="H141" s="485"/>
      <c r="I141" s="485"/>
      <c r="J141" s="485"/>
      <c r="K141" s="485"/>
      <c r="L141" s="485"/>
      <c r="M141" s="485"/>
      <c r="N141" s="485"/>
      <c r="O141" s="485"/>
      <c r="P141" s="485"/>
      <c r="Q141" s="485"/>
      <c r="R141" s="485"/>
      <c r="S141" s="485"/>
      <c r="T141" s="485"/>
      <c r="U141" s="485"/>
      <c r="V141" s="485"/>
      <c r="W141" s="485"/>
      <c r="X141" s="485"/>
      <c r="Y141" s="485"/>
      <c r="Z141" s="485"/>
      <c r="AA141" s="485"/>
      <c r="AB141" s="485"/>
      <c r="AC141" s="485"/>
      <c r="AD141" s="485"/>
      <c r="AE141" s="485"/>
      <c r="AF141" s="485"/>
    </row>
    <row r="142" spans="1:32" s="1" customFormat="1">
      <c r="A142" s="486" t="s">
        <v>2</v>
      </c>
      <c r="B142" s="486" t="s">
        <v>3</v>
      </c>
      <c r="C142" s="486" t="s">
        <v>4</v>
      </c>
      <c r="D142" s="486"/>
      <c r="E142" s="486"/>
      <c r="F142" s="486" t="s">
        <v>5</v>
      </c>
      <c r="G142" s="486"/>
      <c r="H142" s="486"/>
      <c r="I142" s="486" t="s">
        <v>6</v>
      </c>
      <c r="J142" s="486"/>
      <c r="K142" s="486"/>
      <c r="L142" s="486" t="s">
        <v>7</v>
      </c>
      <c r="M142" s="486"/>
      <c r="N142" s="486"/>
      <c r="O142" s="486" t="s">
        <v>8</v>
      </c>
      <c r="P142" s="486"/>
      <c r="Q142" s="486"/>
      <c r="R142" s="486" t="s">
        <v>9</v>
      </c>
      <c r="S142" s="486"/>
      <c r="T142" s="486"/>
      <c r="U142" s="486" t="s">
        <v>10</v>
      </c>
      <c r="V142" s="486"/>
      <c r="W142" s="486"/>
      <c r="X142" s="486" t="s">
        <v>11</v>
      </c>
      <c r="Y142" s="486"/>
      <c r="Z142" s="486"/>
      <c r="AA142" s="486" t="s">
        <v>12</v>
      </c>
      <c r="AB142" s="486"/>
      <c r="AC142" s="486"/>
      <c r="AD142" s="486" t="s">
        <v>13</v>
      </c>
      <c r="AE142" s="486"/>
      <c r="AF142" s="486" t="s">
        <v>14</v>
      </c>
    </row>
    <row r="143" spans="1:32" s="1" customFormat="1">
      <c r="A143" s="486"/>
      <c r="B143" s="486"/>
      <c r="C143" s="7" t="s">
        <v>15</v>
      </c>
      <c r="D143" s="7" t="s">
        <v>16</v>
      </c>
      <c r="E143" s="43" t="s">
        <v>17</v>
      </c>
      <c r="F143" s="7" t="s">
        <v>15</v>
      </c>
      <c r="G143" s="7" t="s">
        <v>16</v>
      </c>
      <c r="H143" s="43" t="s">
        <v>17</v>
      </c>
      <c r="I143" s="7" t="s">
        <v>15</v>
      </c>
      <c r="J143" s="7" t="s">
        <v>16</v>
      </c>
      <c r="K143" s="43" t="s">
        <v>17</v>
      </c>
      <c r="L143" s="7" t="s">
        <v>15</v>
      </c>
      <c r="M143" s="7" t="s">
        <v>16</v>
      </c>
      <c r="N143" s="43" t="s">
        <v>18</v>
      </c>
      <c r="O143" s="7" t="s">
        <v>15</v>
      </c>
      <c r="P143" s="7" t="s">
        <v>16</v>
      </c>
      <c r="Q143" s="43" t="s">
        <v>18</v>
      </c>
      <c r="R143" s="7" t="s">
        <v>15</v>
      </c>
      <c r="S143" s="7" t="s">
        <v>16</v>
      </c>
      <c r="T143" s="43" t="s">
        <v>18</v>
      </c>
      <c r="U143" s="7" t="s">
        <v>15</v>
      </c>
      <c r="V143" s="7" t="s">
        <v>16</v>
      </c>
      <c r="W143" s="43" t="s">
        <v>18</v>
      </c>
      <c r="X143" s="7" t="s">
        <v>15</v>
      </c>
      <c r="Y143" s="7" t="s">
        <v>16</v>
      </c>
      <c r="Z143" s="43" t="s">
        <v>18</v>
      </c>
      <c r="AA143" s="7" t="s">
        <v>15</v>
      </c>
      <c r="AB143" s="7" t="s">
        <v>16</v>
      </c>
      <c r="AC143" s="43" t="s">
        <v>18</v>
      </c>
      <c r="AD143" s="7" t="s">
        <v>15</v>
      </c>
      <c r="AE143" s="7" t="s">
        <v>16</v>
      </c>
      <c r="AF143" s="486"/>
    </row>
    <row r="144" spans="1:32" s="1" customFormat="1" ht="20.100000000000001" customHeight="1">
      <c r="A144" s="508" t="s">
        <v>19</v>
      </c>
      <c r="B144" s="509"/>
      <c r="C144" s="509"/>
      <c r="D144" s="509"/>
      <c r="E144" s="509"/>
      <c r="F144" s="509"/>
      <c r="G144" s="509"/>
      <c r="H144" s="509"/>
      <c r="I144" s="509"/>
      <c r="J144" s="509"/>
      <c r="K144" s="509"/>
      <c r="L144" s="509"/>
      <c r="M144" s="509"/>
      <c r="N144" s="509"/>
      <c r="O144" s="509"/>
      <c r="P144" s="509"/>
      <c r="Q144" s="509"/>
      <c r="R144" s="509"/>
      <c r="S144" s="509"/>
      <c r="T144" s="509"/>
      <c r="U144" s="509"/>
      <c r="V144" s="509"/>
      <c r="W144" s="509"/>
      <c r="X144" s="509"/>
      <c r="Y144" s="509"/>
      <c r="Z144" s="509"/>
      <c r="AA144" s="509"/>
      <c r="AB144" s="509"/>
      <c r="AC144" s="509"/>
      <c r="AD144" s="509"/>
      <c r="AE144" s="509"/>
      <c r="AF144" s="509"/>
    </row>
    <row r="145" spans="1:32" s="1" customFormat="1" ht="20.100000000000001" customHeight="1">
      <c r="A145" s="3">
        <v>1</v>
      </c>
      <c r="B145" s="2" t="s">
        <v>20</v>
      </c>
      <c r="C145" s="5">
        <v>3</v>
      </c>
      <c r="D145" s="5">
        <v>4</v>
      </c>
      <c r="E145" s="5">
        <v>7</v>
      </c>
      <c r="F145" s="5">
        <v>3</v>
      </c>
      <c r="G145" s="5">
        <v>6</v>
      </c>
      <c r="H145" s="5">
        <v>9</v>
      </c>
      <c r="I145" s="5">
        <v>1</v>
      </c>
      <c r="J145" s="5">
        <v>1</v>
      </c>
      <c r="K145" s="5">
        <v>2</v>
      </c>
      <c r="L145" s="5">
        <v>1</v>
      </c>
      <c r="M145" s="5">
        <v>3</v>
      </c>
      <c r="N145" s="5">
        <v>4</v>
      </c>
      <c r="O145" s="5">
        <v>1</v>
      </c>
      <c r="P145" s="5">
        <v>8</v>
      </c>
      <c r="Q145" s="5">
        <v>9</v>
      </c>
      <c r="R145" s="5">
        <v>0</v>
      </c>
      <c r="S145" s="5">
        <v>0</v>
      </c>
      <c r="T145" s="5">
        <v>0</v>
      </c>
      <c r="U145" s="5">
        <v>0</v>
      </c>
      <c r="V145" s="5">
        <v>7</v>
      </c>
      <c r="W145" s="5">
        <v>7</v>
      </c>
      <c r="X145" s="5">
        <v>4</v>
      </c>
      <c r="Y145" s="5">
        <v>8</v>
      </c>
      <c r="Z145" s="5">
        <v>12</v>
      </c>
      <c r="AA145" s="5">
        <v>0</v>
      </c>
      <c r="AB145" s="5">
        <v>0</v>
      </c>
      <c r="AC145" s="5">
        <v>0</v>
      </c>
      <c r="AD145" s="5">
        <v>13</v>
      </c>
      <c r="AE145" s="5">
        <v>37</v>
      </c>
      <c r="AF145" s="9">
        <v>50</v>
      </c>
    </row>
    <row r="146" spans="1:32" s="1" customFormat="1" ht="20.100000000000001" customHeight="1">
      <c r="A146" s="3">
        <v>2</v>
      </c>
      <c r="B146" s="2" t="s">
        <v>21</v>
      </c>
      <c r="C146" s="5">
        <v>0</v>
      </c>
      <c r="D146" s="5">
        <v>1</v>
      </c>
      <c r="E146" s="5">
        <v>1</v>
      </c>
      <c r="F146" s="5">
        <v>4</v>
      </c>
      <c r="G146" s="5">
        <v>7</v>
      </c>
      <c r="H146" s="5">
        <v>11</v>
      </c>
      <c r="I146" s="5">
        <v>2</v>
      </c>
      <c r="J146" s="5">
        <v>0</v>
      </c>
      <c r="K146" s="5">
        <v>2</v>
      </c>
      <c r="L146" s="5">
        <v>2</v>
      </c>
      <c r="M146" s="5">
        <v>1</v>
      </c>
      <c r="N146" s="5">
        <v>3</v>
      </c>
      <c r="O146" s="5">
        <v>1</v>
      </c>
      <c r="P146" s="5">
        <v>7</v>
      </c>
      <c r="Q146" s="5">
        <v>8</v>
      </c>
      <c r="R146" s="5">
        <v>2</v>
      </c>
      <c r="S146" s="5">
        <v>0</v>
      </c>
      <c r="T146" s="5">
        <v>2</v>
      </c>
      <c r="U146" s="5">
        <v>0</v>
      </c>
      <c r="V146" s="5">
        <v>4</v>
      </c>
      <c r="W146" s="5">
        <v>4</v>
      </c>
      <c r="X146" s="5">
        <v>4</v>
      </c>
      <c r="Y146" s="5">
        <v>7</v>
      </c>
      <c r="Z146" s="5">
        <v>11</v>
      </c>
      <c r="AA146" s="5">
        <v>0</v>
      </c>
      <c r="AB146" s="5">
        <v>0</v>
      </c>
      <c r="AC146" s="5">
        <v>0</v>
      </c>
      <c r="AD146" s="5">
        <v>15</v>
      </c>
      <c r="AE146" s="5">
        <v>27</v>
      </c>
      <c r="AF146" s="9">
        <v>42</v>
      </c>
    </row>
    <row r="147" spans="1:32" s="1" customFormat="1" ht="20.100000000000001" customHeight="1">
      <c r="A147" s="3">
        <v>3</v>
      </c>
      <c r="B147" s="2" t="s">
        <v>22</v>
      </c>
      <c r="C147" s="5">
        <v>4</v>
      </c>
      <c r="D147" s="5">
        <v>5</v>
      </c>
      <c r="E147" s="5">
        <v>9</v>
      </c>
      <c r="F147" s="5">
        <v>6</v>
      </c>
      <c r="G147" s="5">
        <v>3</v>
      </c>
      <c r="H147" s="5">
        <v>9</v>
      </c>
      <c r="I147" s="5">
        <v>2</v>
      </c>
      <c r="J147" s="5">
        <v>2</v>
      </c>
      <c r="K147" s="5">
        <v>4</v>
      </c>
      <c r="L147" s="5">
        <v>1</v>
      </c>
      <c r="M147" s="5">
        <v>2</v>
      </c>
      <c r="N147" s="5">
        <v>3</v>
      </c>
      <c r="O147" s="5">
        <v>3</v>
      </c>
      <c r="P147" s="5">
        <v>4</v>
      </c>
      <c r="Q147" s="5">
        <v>7</v>
      </c>
      <c r="R147" s="5">
        <v>1</v>
      </c>
      <c r="S147" s="5">
        <v>1</v>
      </c>
      <c r="T147" s="5">
        <v>2</v>
      </c>
      <c r="U147" s="5">
        <v>1</v>
      </c>
      <c r="V147" s="5">
        <v>1</v>
      </c>
      <c r="W147" s="5">
        <v>2</v>
      </c>
      <c r="X147" s="5">
        <v>0</v>
      </c>
      <c r="Y147" s="5">
        <v>7</v>
      </c>
      <c r="Z147" s="5">
        <v>7</v>
      </c>
      <c r="AA147" s="5">
        <v>0</v>
      </c>
      <c r="AB147" s="5">
        <v>0</v>
      </c>
      <c r="AC147" s="5">
        <v>0</v>
      </c>
      <c r="AD147" s="5">
        <v>18</v>
      </c>
      <c r="AE147" s="5">
        <v>25</v>
      </c>
      <c r="AF147" s="9">
        <v>43</v>
      </c>
    </row>
    <row r="148" spans="1:32" s="1" customFormat="1" ht="20.100000000000001" customHeight="1">
      <c r="A148" s="3">
        <v>4</v>
      </c>
      <c r="B148" s="2" t="s">
        <v>23</v>
      </c>
      <c r="C148" s="5">
        <v>0</v>
      </c>
      <c r="D148" s="5">
        <v>3</v>
      </c>
      <c r="E148" s="5">
        <v>3</v>
      </c>
      <c r="F148" s="5">
        <v>1</v>
      </c>
      <c r="G148" s="5">
        <v>0</v>
      </c>
      <c r="H148" s="5">
        <v>1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1</v>
      </c>
      <c r="AE148" s="5">
        <v>3</v>
      </c>
      <c r="AF148" s="9">
        <v>4</v>
      </c>
    </row>
    <row r="149" spans="1:32" s="1" customFormat="1" ht="20.100000000000001" customHeight="1">
      <c r="A149" s="3">
        <v>5</v>
      </c>
      <c r="B149" s="2" t="s">
        <v>24</v>
      </c>
      <c r="C149" s="5">
        <v>0</v>
      </c>
      <c r="D149" s="5">
        <v>6</v>
      </c>
      <c r="E149" s="5">
        <v>6</v>
      </c>
      <c r="F149" s="5">
        <v>4</v>
      </c>
      <c r="G149" s="5">
        <v>1</v>
      </c>
      <c r="H149" s="5">
        <v>5</v>
      </c>
      <c r="I149" s="5">
        <v>3</v>
      </c>
      <c r="J149" s="5">
        <v>0</v>
      </c>
      <c r="K149" s="5">
        <v>3</v>
      </c>
      <c r="L149" s="5">
        <v>1</v>
      </c>
      <c r="M149" s="5">
        <v>4</v>
      </c>
      <c r="N149" s="5">
        <v>5</v>
      </c>
      <c r="O149" s="5">
        <v>2</v>
      </c>
      <c r="P149" s="5">
        <v>0</v>
      </c>
      <c r="Q149" s="5">
        <v>2</v>
      </c>
      <c r="R149" s="5">
        <v>0</v>
      </c>
      <c r="S149" s="5">
        <v>0</v>
      </c>
      <c r="T149" s="5">
        <v>0</v>
      </c>
      <c r="U149" s="5">
        <v>1</v>
      </c>
      <c r="V149" s="5">
        <v>2</v>
      </c>
      <c r="W149" s="5">
        <v>3</v>
      </c>
      <c r="X149" s="5">
        <v>2</v>
      </c>
      <c r="Y149" s="5">
        <v>1</v>
      </c>
      <c r="Z149" s="5">
        <v>3</v>
      </c>
      <c r="AA149" s="5">
        <v>0</v>
      </c>
      <c r="AB149" s="5">
        <v>0</v>
      </c>
      <c r="AC149" s="5">
        <v>0</v>
      </c>
      <c r="AD149" s="5">
        <v>13</v>
      </c>
      <c r="AE149" s="5">
        <v>14</v>
      </c>
      <c r="AF149" s="9">
        <v>27</v>
      </c>
    </row>
    <row r="150" spans="1:32" s="1" customFormat="1" ht="20.100000000000001" customHeight="1">
      <c r="A150" s="3">
        <v>6</v>
      </c>
      <c r="B150" s="2" t="s">
        <v>25</v>
      </c>
      <c r="C150" s="5">
        <v>0</v>
      </c>
      <c r="D150" s="5">
        <v>1</v>
      </c>
      <c r="E150" s="5">
        <v>1</v>
      </c>
      <c r="F150" s="5">
        <v>5</v>
      </c>
      <c r="G150" s="5">
        <v>0</v>
      </c>
      <c r="H150" s="5">
        <v>5</v>
      </c>
      <c r="I150" s="5">
        <v>2</v>
      </c>
      <c r="J150" s="5">
        <v>0</v>
      </c>
      <c r="K150" s="5">
        <v>2</v>
      </c>
      <c r="L150" s="5">
        <v>1</v>
      </c>
      <c r="M150" s="5">
        <v>0</v>
      </c>
      <c r="N150" s="5">
        <v>1</v>
      </c>
      <c r="O150" s="5">
        <v>3</v>
      </c>
      <c r="P150" s="5">
        <v>0</v>
      </c>
      <c r="Q150" s="5">
        <v>3</v>
      </c>
      <c r="R150" s="5">
        <v>0</v>
      </c>
      <c r="S150" s="5">
        <v>0</v>
      </c>
      <c r="T150" s="5">
        <v>0</v>
      </c>
      <c r="U150" s="5">
        <v>0</v>
      </c>
      <c r="V150" s="5">
        <v>1</v>
      </c>
      <c r="W150" s="5">
        <v>1</v>
      </c>
      <c r="X150" s="5">
        <v>1</v>
      </c>
      <c r="Y150" s="5">
        <v>2</v>
      </c>
      <c r="Z150" s="5">
        <v>3</v>
      </c>
      <c r="AA150" s="5">
        <v>0</v>
      </c>
      <c r="AB150" s="5">
        <v>0</v>
      </c>
      <c r="AC150" s="5">
        <v>0</v>
      </c>
      <c r="AD150" s="5">
        <v>12</v>
      </c>
      <c r="AE150" s="5">
        <v>4</v>
      </c>
      <c r="AF150" s="9">
        <v>16</v>
      </c>
    </row>
    <row r="151" spans="1:32" s="1" customFormat="1" ht="24">
      <c r="A151" s="3">
        <v>7</v>
      </c>
      <c r="B151" s="2" t="s">
        <v>26</v>
      </c>
      <c r="C151" s="5">
        <v>0</v>
      </c>
      <c r="D151" s="5">
        <v>3</v>
      </c>
      <c r="E151" s="5">
        <v>3</v>
      </c>
      <c r="F151" s="5">
        <v>3</v>
      </c>
      <c r="G151" s="5">
        <v>3</v>
      </c>
      <c r="H151" s="5">
        <v>6</v>
      </c>
      <c r="I151" s="5">
        <v>1</v>
      </c>
      <c r="J151" s="5">
        <v>1</v>
      </c>
      <c r="K151" s="5">
        <v>2</v>
      </c>
      <c r="L151" s="5">
        <v>2</v>
      </c>
      <c r="M151" s="5">
        <v>3</v>
      </c>
      <c r="N151" s="5">
        <v>5</v>
      </c>
      <c r="O151" s="5">
        <v>5</v>
      </c>
      <c r="P151" s="5">
        <v>2</v>
      </c>
      <c r="Q151" s="5">
        <v>7</v>
      </c>
      <c r="R151" s="5">
        <v>1</v>
      </c>
      <c r="S151" s="5">
        <v>2</v>
      </c>
      <c r="T151" s="5">
        <v>3</v>
      </c>
      <c r="U151" s="5">
        <v>2</v>
      </c>
      <c r="V151" s="5">
        <v>4</v>
      </c>
      <c r="W151" s="5">
        <v>6</v>
      </c>
      <c r="X151" s="5">
        <v>3</v>
      </c>
      <c r="Y151" s="5">
        <v>5</v>
      </c>
      <c r="Z151" s="5">
        <v>8</v>
      </c>
      <c r="AA151" s="5">
        <v>0</v>
      </c>
      <c r="AB151" s="5">
        <v>0</v>
      </c>
      <c r="AC151" s="5">
        <v>0</v>
      </c>
      <c r="AD151" s="5">
        <v>17</v>
      </c>
      <c r="AE151" s="5">
        <v>23</v>
      </c>
      <c r="AF151" s="9">
        <v>40</v>
      </c>
    </row>
    <row r="152" spans="1:32" s="1" customFormat="1" ht="20.100000000000001" customHeight="1">
      <c r="A152" s="3">
        <v>8</v>
      </c>
      <c r="B152" s="2" t="s">
        <v>27</v>
      </c>
      <c r="C152" s="5">
        <v>4</v>
      </c>
      <c r="D152" s="5">
        <v>3</v>
      </c>
      <c r="E152" s="5">
        <v>7</v>
      </c>
      <c r="F152" s="5">
        <v>4</v>
      </c>
      <c r="G152" s="5">
        <v>5</v>
      </c>
      <c r="H152" s="5">
        <v>9</v>
      </c>
      <c r="I152" s="5">
        <v>0</v>
      </c>
      <c r="J152" s="5">
        <v>1</v>
      </c>
      <c r="K152" s="5">
        <v>1</v>
      </c>
      <c r="L152" s="5">
        <v>0</v>
      </c>
      <c r="M152" s="2">
        <v>1</v>
      </c>
      <c r="N152" s="5">
        <v>1</v>
      </c>
      <c r="O152" s="5">
        <v>2</v>
      </c>
      <c r="P152" s="5">
        <v>7</v>
      </c>
      <c r="Q152" s="5">
        <v>9</v>
      </c>
      <c r="R152" s="5">
        <v>2</v>
      </c>
      <c r="S152" s="5">
        <v>1</v>
      </c>
      <c r="T152" s="5">
        <v>3</v>
      </c>
      <c r="U152" s="5">
        <v>1</v>
      </c>
      <c r="V152" s="5">
        <v>3</v>
      </c>
      <c r="W152" s="5">
        <v>4</v>
      </c>
      <c r="X152" s="5">
        <v>0</v>
      </c>
      <c r="Y152" s="5">
        <v>6</v>
      </c>
      <c r="Z152" s="5">
        <v>6</v>
      </c>
      <c r="AA152" s="5">
        <v>0</v>
      </c>
      <c r="AB152" s="5">
        <v>0</v>
      </c>
      <c r="AC152" s="5">
        <v>0</v>
      </c>
      <c r="AD152" s="5">
        <v>13</v>
      </c>
      <c r="AE152" s="5">
        <v>27</v>
      </c>
      <c r="AF152" s="9">
        <v>40</v>
      </c>
    </row>
    <row r="153" spans="1:32" s="1" customFormat="1" ht="20.100000000000001" customHeight="1">
      <c r="A153" s="3">
        <v>9</v>
      </c>
      <c r="B153" s="2" t="s">
        <v>28</v>
      </c>
      <c r="C153" s="5">
        <v>7</v>
      </c>
      <c r="D153" s="5">
        <v>17</v>
      </c>
      <c r="E153" s="5">
        <v>24</v>
      </c>
      <c r="F153" s="5">
        <v>2</v>
      </c>
      <c r="G153" s="5">
        <v>2</v>
      </c>
      <c r="H153" s="5">
        <v>4</v>
      </c>
      <c r="I153" s="5">
        <v>0</v>
      </c>
      <c r="J153" s="5">
        <v>1</v>
      </c>
      <c r="K153" s="5">
        <v>1</v>
      </c>
      <c r="L153" s="5">
        <v>1</v>
      </c>
      <c r="M153" s="5">
        <v>0</v>
      </c>
      <c r="N153" s="5">
        <v>1</v>
      </c>
      <c r="O153" s="5">
        <v>0</v>
      </c>
      <c r="P153" s="5">
        <v>5</v>
      </c>
      <c r="Q153" s="5">
        <v>5</v>
      </c>
      <c r="R153" s="5">
        <v>0</v>
      </c>
      <c r="S153" s="5">
        <v>1</v>
      </c>
      <c r="T153" s="5">
        <v>1</v>
      </c>
      <c r="U153" s="5">
        <v>0</v>
      </c>
      <c r="V153" s="5">
        <v>1</v>
      </c>
      <c r="W153" s="5">
        <v>1</v>
      </c>
      <c r="X153" s="5">
        <v>1</v>
      </c>
      <c r="Y153" s="5">
        <v>1</v>
      </c>
      <c r="Z153" s="5">
        <v>2</v>
      </c>
      <c r="AA153" s="5">
        <v>0</v>
      </c>
      <c r="AB153" s="5">
        <v>0</v>
      </c>
      <c r="AC153" s="5">
        <v>0</v>
      </c>
      <c r="AD153" s="5">
        <v>11</v>
      </c>
      <c r="AE153" s="5">
        <v>28</v>
      </c>
      <c r="AF153" s="9">
        <v>39</v>
      </c>
    </row>
    <row r="154" spans="1:32" s="1" customFormat="1" ht="20.100000000000001" customHeight="1">
      <c r="A154" s="3">
        <v>10</v>
      </c>
      <c r="B154" s="2" t="s">
        <v>29</v>
      </c>
      <c r="C154" s="5">
        <v>21</v>
      </c>
      <c r="D154" s="5">
        <v>7</v>
      </c>
      <c r="E154" s="5">
        <v>28</v>
      </c>
      <c r="F154" s="5">
        <v>8</v>
      </c>
      <c r="G154" s="5">
        <v>6</v>
      </c>
      <c r="H154" s="5">
        <v>14</v>
      </c>
      <c r="I154" s="5">
        <v>0</v>
      </c>
      <c r="J154" s="5">
        <v>4</v>
      </c>
      <c r="K154" s="5">
        <v>4</v>
      </c>
      <c r="L154" s="5">
        <v>3</v>
      </c>
      <c r="M154" s="5">
        <v>1</v>
      </c>
      <c r="N154" s="5">
        <v>4</v>
      </c>
      <c r="O154" s="5">
        <v>10</v>
      </c>
      <c r="P154" s="5">
        <v>4</v>
      </c>
      <c r="Q154" s="5">
        <v>14</v>
      </c>
      <c r="R154" s="5">
        <v>0</v>
      </c>
      <c r="S154" s="5">
        <v>0</v>
      </c>
      <c r="T154" s="5">
        <v>0</v>
      </c>
      <c r="U154" s="5">
        <v>1</v>
      </c>
      <c r="V154" s="5">
        <v>7</v>
      </c>
      <c r="W154" s="5">
        <v>8</v>
      </c>
      <c r="X154" s="5">
        <v>3</v>
      </c>
      <c r="Y154" s="5">
        <v>10</v>
      </c>
      <c r="Z154" s="5">
        <v>13</v>
      </c>
      <c r="AA154" s="5">
        <v>0</v>
      </c>
      <c r="AB154" s="5">
        <v>0</v>
      </c>
      <c r="AC154" s="5">
        <v>0</v>
      </c>
      <c r="AD154" s="5">
        <v>32</v>
      </c>
      <c r="AE154" s="5">
        <v>53</v>
      </c>
      <c r="AF154" s="9">
        <v>85</v>
      </c>
    </row>
    <row r="155" spans="1:32" s="1" customFormat="1" ht="20.100000000000001" customHeight="1">
      <c r="A155" s="3">
        <v>11</v>
      </c>
      <c r="B155" s="2" t="s">
        <v>143</v>
      </c>
      <c r="C155" s="5">
        <v>9</v>
      </c>
      <c r="D155" s="5">
        <v>10</v>
      </c>
      <c r="E155" s="5">
        <v>19</v>
      </c>
      <c r="F155" s="5">
        <v>2</v>
      </c>
      <c r="G155" s="5">
        <v>2</v>
      </c>
      <c r="H155" s="5">
        <v>4</v>
      </c>
      <c r="I155" s="5">
        <v>1</v>
      </c>
      <c r="J155" s="5">
        <v>1</v>
      </c>
      <c r="K155" s="5">
        <v>2</v>
      </c>
      <c r="L155" s="5">
        <v>1</v>
      </c>
      <c r="M155" s="5">
        <v>2</v>
      </c>
      <c r="N155" s="5">
        <v>3</v>
      </c>
      <c r="O155" s="5">
        <v>1</v>
      </c>
      <c r="P155" s="5">
        <v>2</v>
      </c>
      <c r="Q155" s="5">
        <v>3</v>
      </c>
      <c r="R155" s="5">
        <v>1</v>
      </c>
      <c r="S155" s="5">
        <v>1</v>
      </c>
      <c r="T155" s="5">
        <v>2</v>
      </c>
      <c r="U155" s="5">
        <v>2</v>
      </c>
      <c r="V155" s="5">
        <v>2</v>
      </c>
      <c r="W155" s="5">
        <v>4</v>
      </c>
      <c r="X155" s="5">
        <v>0</v>
      </c>
      <c r="Y155" s="5">
        <v>3</v>
      </c>
      <c r="Z155" s="5">
        <v>3</v>
      </c>
      <c r="AA155" s="5">
        <v>0</v>
      </c>
      <c r="AB155" s="5">
        <v>0</v>
      </c>
      <c r="AC155" s="5">
        <v>0</v>
      </c>
      <c r="AD155" s="5">
        <v>17</v>
      </c>
      <c r="AE155" s="5">
        <v>23</v>
      </c>
      <c r="AF155" s="9">
        <v>40</v>
      </c>
    </row>
    <row r="156" spans="1:32" s="1" customFormat="1" ht="20.100000000000001" customHeight="1">
      <c r="A156" s="3">
        <v>12</v>
      </c>
      <c r="B156" s="2" t="s">
        <v>30</v>
      </c>
      <c r="C156" s="5">
        <v>11</v>
      </c>
      <c r="D156" s="5">
        <v>10</v>
      </c>
      <c r="E156" s="5">
        <v>21</v>
      </c>
      <c r="F156" s="5">
        <v>22</v>
      </c>
      <c r="G156" s="5">
        <v>6</v>
      </c>
      <c r="H156" s="5">
        <v>28</v>
      </c>
      <c r="I156" s="5">
        <v>4</v>
      </c>
      <c r="J156" s="5">
        <v>0</v>
      </c>
      <c r="K156" s="5">
        <v>4</v>
      </c>
      <c r="L156" s="5">
        <v>3</v>
      </c>
      <c r="M156" s="5">
        <v>2</v>
      </c>
      <c r="N156" s="5">
        <v>5</v>
      </c>
      <c r="O156" s="5">
        <v>8</v>
      </c>
      <c r="P156" s="5">
        <v>6</v>
      </c>
      <c r="Q156" s="5">
        <v>14</v>
      </c>
      <c r="R156" s="5">
        <v>5</v>
      </c>
      <c r="S156" s="5">
        <v>1</v>
      </c>
      <c r="T156" s="5">
        <v>6</v>
      </c>
      <c r="U156" s="5">
        <v>5</v>
      </c>
      <c r="V156" s="5">
        <v>2</v>
      </c>
      <c r="W156" s="5">
        <v>7</v>
      </c>
      <c r="X156" s="5">
        <v>19</v>
      </c>
      <c r="Y156" s="5">
        <v>9</v>
      </c>
      <c r="Z156" s="5">
        <v>28</v>
      </c>
      <c r="AA156" s="5">
        <v>0</v>
      </c>
      <c r="AB156" s="5">
        <v>0</v>
      </c>
      <c r="AC156" s="5">
        <v>0</v>
      </c>
      <c r="AD156" s="5">
        <v>77</v>
      </c>
      <c r="AE156" s="5">
        <v>36</v>
      </c>
      <c r="AF156" s="9">
        <v>113</v>
      </c>
    </row>
    <row r="157" spans="1:32" s="1" customFormat="1" ht="20.100000000000001" customHeight="1">
      <c r="A157" s="3">
        <v>13</v>
      </c>
      <c r="B157" s="2" t="s">
        <v>32</v>
      </c>
      <c r="C157" s="5">
        <v>1</v>
      </c>
      <c r="D157" s="5">
        <v>0</v>
      </c>
      <c r="E157" s="5">
        <v>1</v>
      </c>
      <c r="F157" s="5">
        <v>0</v>
      </c>
      <c r="G157" s="5">
        <v>0</v>
      </c>
      <c r="H157" s="5">
        <v>0</v>
      </c>
      <c r="I157" s="5">
        <v>1</v>
      </c>
      <c r="J157" s="5">
        <v>1</v>
      </c>
      <c r="K157" s="5">
        <v>2</v>
      </c>
      <c r="L157" s="5">
        <v>1</v>
      </c>
      <c r="M157" s="5">
        <v>0</v>
      </c>
      <c r="N157" s="5">
        <v>1</v>
      </c>
      <c r="O157" s="5">
        <v>3</v>
      </c>
      <c r="P157" s="5">
        <v>3</v>
      </c>
      <c r="Q157" s="5">
        <v>6</v>
      </c>
      <c r="R157" s="5">
        <v>0</v>
      </c>
      <c r="S157" s="5">
        <v>2</v>
      </c>
      <c r="T157" s="5">
        <v>2</v>
      </c>
      <c r="U157" s="5">
        <v>0</v>
      </c>
      <c r="V157" s="5">
        <v>0</v>
      </c>
      <c r="W157" s="5">
        <v>0</v>
      </c>
      <c r="X157" s="5">
        <v>4</v>
      </c>
      <c r="Y157" s="5">
        <v>2</v>
      </c>
      <c r="Z157" s="5">
        <v>6</v>
      </c>
      <c r="AA157" s="5">
        <v>0</v>
      </c>
      <c r="AB157" s="5">
        <v>0</v>
      </c>
      <c r="AC157" s="5">
        <v>0</v>
      </c>
      <c r="AD157" s="5">
        <v>10</v>
      </c>
      <c r="AE157" s="5">
        <v>7</v>
      </c>
      <c r="AF157" s="9">
        <v>17</v>
      </c>
    </row>
    <row r="158" spans="1:32" s="1" customFormat="1" ht="20.100000000000001" customHeight="1">
      <c r="A158" s="3">
        <v>14</v>
      </c>
      <c r="B158" s="2" t="s">
        <v>34</v>
      </c>
      <c r="C158" s="5">
        <v>1</v>
      </c>
      <c r="D158" s="5">
        <v>1</v>
      </c>
      <c r="E158" s="5">
        <v>2</v>
      </c>
      <c r="F158" s="5">
        <v>5</v>
      </c>
      <c r="G158" s="5">
        <v>2</v>
      </c>
      <c r="H158" s="5">
        <v>7</v>
      </c>
      <c r="I158" s="5">
        <v>5</v>
      </c>
      <c r="J158" s="5">
        <v>0</v>
      </c>
      <c r="K158" s="5">
        <v>5</v>
      </c>
      <c r="L158" s="5">
        <v>1</v>
      </c>
      <c r="M158" s="5">
        <v>0</v>
      </c>
      <c r="N158" s="5">
        <v>1</v>
      </c>
      <c r="O158" s="5">
        <v>8</v>
      </c>
      <c r="P158" s="5">
        <v>0</v>
      </c>
      <c r="Q158" s="5">
        <v>8</v>
      </c>
      <c r="R158" s="5">
        <v>0</v>
      </c>
      <c r="S158" s="5">
        <v>0</v>
      </c>
      <c r="T158" s="5">
        <v>0</v>
      </c>
      <c r="U158" s="5">
        <v>4</v>
      </c>
      <c r="V158" s="5">
        <v>0</v>
      </c>
      <c r="W158" s="5">
        <v>4</v>
      </c>
      <c r="X158" s="5">
        <v>6</v>
      </c>
      <c r="Y158" s="5">
        <v>0</v>
      </c>
      <c r="Z158" s="5">
        <v>6</v>
      </c>
      <c r="AA158" s="5">
        <v>0</v>
      </c>
      <c r="AB158" s="5">
        <v>0</v>
      </c>
      <c r="AC158" s="5">
        <v>0</v>
      </c>
      <c r="AD158" s="5">
        <v>30</v>
      </c>
      <c r="AE158" s="5">
        <v>3</v>
      </c>
      <c r="AF158" s="9">
        <v>33</v>
      </c>
    </row>
    <row r="159" spans="1:32" s="1" customFormat="1" ht="20.100000000000001" customHeight="1">
      <c r="A159" s="3">
        <v>15</v>
      </c>
      <c r="B159" s="2" t="s">
        <v>35</v>
      </c>
      <c r="C159" s="5">
        <v>0</v>
      </c>
      <c r="D159" s="5">
        <v>8</v>
      </c>
      <c r="E159" s="5">
        <v>8</v>
      </c>
      <c r="F159" s="5">
        <v>0</v>
      </c>
      <c r="G159" s="5">
        <v>0</v>
      </c>
      <c r="H159" s="5">
        <v>0</v>
      </c>
      <c r="I159" s="5">
        <v>1</v>
      </c>
      <c r="J159" s="5">
        <v>0</v>
      </c>
      <c r="K159" s="5">
        <v>1</v>
      </c>
      <c r="L159" s="5">
        <v>1</v>
      </c>
      <c r="M159" s="5">
        <v>1</v>
      </c>
      <c r="N159" s="5">
        <v>2</v>
      </c>
      <c r="O159" s="5">
        <v>0</v>
      </c>
      <c r="P159" s="5">
        <v>2</v>
      </c>
      <c r="Q159" s="5">
        <v>2</v>
      </c>
      <c r="R159" s="5">
        <v>0</v>
      </c>
      <c r="S159" s="5">
        <v>0</v>
      </c>
      <c r="T159" s="5">
        <v>0</v>
      </c>
      <c r="U159" s="5">
        <v>0</v>
      </c>
      <c r="V159" s="5">
        <v>1</v>
      </c>
      <c r="W159" s="5">
        <v>1</v>
      </c>
      <c r="X159" s="5">
        <v>0</v>
      </c>
      <c r="Y159" s="5">
        <v>1</v>
      </c>
      <c r="Z159" s="5">
        <v>1</v>
      </c>
      <c r="AA159" s="5">
        <v>0</v>
      </c>
      <c r="AB159" s="5">
        <v>0</v>
      </c>
      <c r="AC159" s="5">
        <v>0</v>
      </c>
      <c r="AD159" s="5">
        <v>4</v>
      </c>
      <c r="AE159" s="5">
        <v>11</v>
      </c>
      <c r="AF159" s="9">
        <v>15</v>
      </c>
    </row>
    <row r="160" spans="1:32" s="1" customFormat="1" ht="20.100000000000001" customHeight="1">
      <c r="A160" s="3">
        <v>16</v>
      </c>
      <c r="B160" s="2" t="s">
        <v>36</v>
      </c>
      <c r="C160" s="5">
        <v>2</v>
      </c>
      <c r="D160" s="5">
        <v>9</v>
      </c>
      <c r="E160" s="5">
        <v>11</v>
      </c>
      <c r="F160" s="5">
        <v>0</v>
      </c>
      <c r="G160" s="5">
        <v>1</v>
      </c>
      <c r="H160" s="5">
        <v>1</v>
      </c>
      <c r="I160" s="5">
        <v>2</v>
      </c>
      <c r="J160" s="5">
        <v>0</v>
      </c>
      <c r="K160" s="5">
        <v>2</v>
      </c>
      <c r="L160" s="5">
        <v>1</v>
      </c>
      <c r="M160" s="5">
        <v>0</v>
      </c>
      <c r="N160" s="5">
        <v>1</v>
      </c>
      <c r="O160" s="5">
        <v>0</v>
      </c>
      <c r="P160" s="5">
        <v>1</v>
      </c>
      <c r="Q160" s="5">
        <v>1</v>
      </c>
      <c r="R160" s="5">
        <v>0</v>
      </c>
      <c r="S160" s="5">
        <v>1</v>
      </c>
      <c r="T160" s="5">
        <v>1</v>
      </c>
      <c r="U160" s="5">
        <v>0</v>
      </c>
      <c r="V160" s="5">
        <v>1</v>
      </c>
      <c r="W160" s="5">
        <v>1</v>
      </c>
      <c r="X160" s="5">
        <v>0</v>
      </c>
      <c r="Y160" s="5">
        <v>1</v>
      </c>
      <c r="Z160" s="5">
        <v>1</v>
      </c>
      <c r="AA160" s="5">
        <v>0</v>
      </c>
      <c r="AB160" s="5">
        <v>0</v>
      </c>
      <c r="AC160" s="5">
        <v>0</v>
      </c>
      <c r="AD160" s="5">
        <v>15</v>
      </c>
      <c r="AE160" s="5">
        <v>14</v>
      </c>
      <c r="AF160" s="9">
        <v>19</v>
      </c>
    </row>
    <row r="161" spans="1:32" s="1" customFormat="1" ht="20.100000000000001" customHeight="1">
      <c r="A161" s="3">
        <v>17</v>
      </c>
      <c r="B161" s="2" t="s">
        <v>37</v>
      </c>
      <c r="C161" s="5">
        <v>1</v>
      </c>
      <c r="D161" s="5">
        <v>0</v>
      </c>
      <c r="E161" s="5">
        <v>1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1</v>
      </c>
      <c r="AE161" s="5">
        <v>0</v>
      </c>
      <c r="AF161" s="9">
        <v>1</v>
      </c>
    </row>
    <row r="162" spans="1:32" s="1" customFormat="1" ht="20.100000000000001" customHeight="1">
      <c r="A162" s="3">
        <v>18</v>
      </c>
      <c r="B162" s="2" t="s">
        <v>38</v>
      </c>
      <c r="C162" s="5">
        <v>0</v>
      </c>
      <c r="D162" s="5">
        <v>5</v>
      </c>
      <c r="E162" s="5">
        <v>5</v>
      </c>
      <c r="F162" s="5">
        <v>0</v>
      </c>
      <c r="G162" s="5">
        <v>1</v>
      </c>
      <c r="H162" s="5">
        <v>1</v>
      </c>
      <c r="I162" s="5">
        <v>0</v>
      </c>
      <c r="J162" s="5">
        <v>0</v>
      </c>
      <c r="K162" s="5">
        <v>0</v>
      </c>
      <c r="L162" s="5">
        <v>0</v>
      </c>
      <c r="M162" s="5">
        <v>1</v>
      </c>
      <c r="N162" s="5">
        <v>1</v>
      </c>
      <c r="O162" s="5">
        <v>1</v>
      </c>
      <c r="P162" s="5">
        <v>0</v>
      </c>
      <c r="Q162" s="5">
        <v>1</v>
      </c>
      <c r="R162" s="5">
        <v>0</v>
      </c>
      <c r="S162" s="5">
        <v>0</v>
      </c>
      <c r="T162" s="5">
        <v>0</v>
      </c>
      <c r="U162" s="5">
        <v>1</v>
      </c>
      <c r="V162" s="5">
        <v>1</v>
      </c>
      <c r="W162" s="5">
        <v>2</v>
      </c>
      <c r="X162" s="5">
        <v>0</v>
      </c>
      <c r="Y162" s="5">
        <v>2</v>
      </c>
      <c r="Z162" s="5">
        <v>2</v>
      </c>
      <c r="AA162" s="5">
        <v>0</v>
      </c>
      <c r="AB162" s="5">
        <v>0</v>
      </c>
      <c r="AC162" s="5">
        <v>0</v>
      </c>
      <c r="AD162" s="5">
        <v>2</v>
      </c>
      <c r="AE162" s="5">
        <v>9</v>
      </c>
      <c r="AF162" s="9">
        <v>11</v>
      </c>
    </row>
    <row r="163" spans="1:32" s="1" customFormat="1" ht="20.100000000000001" customHeight="1">
      <c r="A163" s="3">
        <v>19</v>
      </c>
      <c r="B163" s="2" t="s">
        <v>39</v>
      </c>
      <c r="C163" s="5">
        <v>1</v>
      </c>
      <c r="D163" s="5">
        <v>1</v>
      </c>
      <c r="E163" s="5">
        <v>2</v>
      </c>
      <c r="F163" s="5">
        <v>1</v>
      </c>
      <c r="G163" s="5">
        <v>0</v>
      </c>
      <c r="H163" s="5">
        <v>1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4</v>
      </c>
      <c r="Q163" s="5">
        <v>4</v>
      </c>
      <c r="R163" s="5">
        <v>0</v>
      </c>
      <c r="S163" s="5">
        <v>2</v>
      </c>
      <c r="T163" s="5">
        <v>2</v>
      </c>
      <c r="U163" s="5">
        <v>3</v>
      </c>
      <c r="V163" s="5">
        <v>3</v>
      </c>
      <c r="W163" s="5">
        <v>6</v>
      </c>
      <c r="X163" s="5">
        <v>0</v>
      </c>
      <c r="Y163" s="5">
        <v>3</v>
      </c>
      <c r="Z163" s="5">
        <v>3</v>
      </c>
      <c r="AA163" s="5">
        <v>0</v>
      </c>
      <c r="AB163" s="5">
        <v>0</v>
      </c>
      <c r="AC163" s="5">
        <v>0</v>
      </c>
      <c r="AD163" s="5">
        <v>5</v>
      </c>
      <c r="AE163" s="5">
        <v>13</v>
      </c>
      <c r="AF163" s="9">
        <v>18</v>
      </c>
    </row>
    <row r="164" spans="1:32" s="1" customFormat="1" ht="20.100000000000001" customHeight="1">
      <c r="A164" s="3">
        <v>20</v>
      </c>
      <c r="B164" s="2" t="s">
        <v>40</v>
      </c>
      <c r="C164" s="5">
        <v>0</v>
      </c>
      <c r="D164" s="5">
        <v>5</v>
      </c>
      <c r="E164" s="5">
        <v>5</v>
      </c>
      <c r="F164" s="5">
        <v>1</v>
      </c>
      <c r="G164" s="5">
        <v>1</v>
      </c>
      <c r="H164" s="5">
        <v>2</v>
      </c>
      <c r="I164" s="5">
        <v>0</v>
      </c>
      <c r="J164" s="5">
        <v>2</v>
      </c>
      <c r="K164" s="5">
        <v>2</v>
      </c>
      <c r="L164" s="5">
        <v>0</v>
      </c>
      <c r="M164" s="5">
        <v>1</v>
      </c>
      <c r="N164" s="5">
        <v>1</v>
      </c>
      <c r="O164" s="5">
        <v>1</v>
      </c>
      <c r="P164" s="5">
        <v>9</v>
      </c>
      <c r="Q164" s="5">
        <v>10</v>
      </c>
      <c r="R164" s="5">
        <v>0</v>
      </c>
      <c r="S164" s="5">
        <v>1</v>
      </c>
      <c r="T164" s="5">
        <v>1</v>
      </c>
      <c r="U164" s="5">
        <v>2</v>
      </c>
      <c r="V164" s="5">
        <v>1</v>
      </c>
      <c r="W164" s="5">
        <v>3</v>
      </c>
      <c r="X164" s="5">
        <v>1</v>
      </c>
      <c r="Y164" s="5">
        <v>6</v>
      </c>
      <c r="Z164" s="5">
        <v>7</v>
      </c>
      <c r="AA164" s="5">
        <v>0</v>
      </c>
      <c r="AB164" s="5">
        <v>0</v>
      </c>
      <c r="AC164" s="5">
        <v>0</v>
      </c>
      <c r="AD164" s="5">
        <v>5</v>
      </c>
      <c r="AE164" s="5">
        <v>26</v>
      </c>
      <c r="AF164" s="9">
        <v>31</v>
      </c>
    </row>
    <row r="165" spans="1:32" s="1" customFormat="1" ht="20.100000000000001" customHeight="1">
      <c r="A165" s="3">
        <v>21</v>
      </c>
      <c r="B165" s="2" t="s">
        <v>146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3</v>
      </c>
      <c r="P165" s="5">
        <v>0</v>
      </c>
      <c r="Q165" s="5">
        <v>3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4</v>
      </c>
      <c r="Y165" s="5">
        <v>5</v>
      </c>
      <c r="Z165" s="5">
        <v>9</v>
      </c>
      <c r="AA165" s="5">
        <v>0</v>
      </c>
      <c r="AB165" s="5">
        <v>0</v>
      </c>
      <c r="AC165" s="5">
        <v>0</v>
      </c>
      <c r="AD165" s="5">
        <v>7</v>
      </c>
      <c r="AE165" s="5">
        <v>5</v>
      </c>
      <c r="AF165" s="9">
        <v>12</v>
      </c>
    </row>
    <row r="166" spans="1:32" s="1" customFormat="1" ht="20.100000000000001" customHeight="1">
      <c r="A166" s="3">
        <v>22</v>
      </c>
      <c r="B166" s="2" t="s">
        <v>41</v>
      </c>
      <c r="C166" s="5">
        <v>2</v>
      </c>
      <c r="D166" s="5">
        <v>8</v>
      </c>
      <c r="E166" s="5">
        <v>10</v>
      </c>
      <c r="F166" s="5">
        <v>1</v>
      </c>
      <c r="G166" s="5">
        <v>0</v>
      </c>
      <c r="H166" s="5">
        <v>1</v>
      </c>
      <c r="I166" s="5">
        <v>1</v>
      </c>
      <c r="J166" s="5">
        <v>0</v>
      </c>
      <c r="K166" s="5">
        <v>1</v>
      </c>
      <c r="L166" s="5">
        <v>0</v>
      </c>
      <c r="M166" s="5">
        <v>2</v>
      </c>
      <c r="N166" s="5">
        <v>2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2</v>
      </c>
      <c r="V166" s="5">
        <v>5</v>
      </c>
      <c r="W166" s="5">
        <v>7</v>
      </c>
      <c r="X166" s="5">
        <v>0</v>
      </c>
      <c r="Y166" s="5">
        <v>3</v>
      </c>
      <c r="Z166" s="5">
        <v>3</v>
      </c>
      <c r="AA166" s="5">
        <v>0</v>
      </c>
      <c r="AB166" s="5">
        <v>0</v>
      </c>
      <c r="AC166" s="5">
        <v>0</v>
      </c>
      <c r="AD166" s="5">
        <v>6</v>
      </c>
      <c r="AE166" s="5">
        <v>18</v>
      </c>
      <c r="AF166" s="9">
        <v>24</v>
      </c>
    </row>
    <row r="167" spans="1:32" s="1" customFormat="1" ht="20.100000000000001" customHeight="1">
      <c r="A167" s="3">
        <v>23</v>
      </c>
      <c r="B167" s="2" t="s">
        <v>42</v>
      </c>
      <c r="C167" s="5">
        <v>6</v>
      </c>
      <c r="D167" s="5">
        <v>3</v>
      </c>
      <c r="E167" s="5">
        <v>9</v>
      </c>
      <c r="F167" s="5">
        <v>2</v>
      </c>
      <c r="G167" s="5">
        <v>2</v>
      </c>
      <c r="H167" s="5">
        <v>4</v>
      </c>
      <c r="I167" s="5">
        <v>1</v>
      </c>
      <c r="J167" s="5">
        <v>0</v>
      </c>
      <c r="K167" s="5">
        <v>1</v>
      </c>
      <c r="L167" s="5">
        <v>1</v>
      </c>
      <c r="M167" s="5">
        <v>0</v>
      </c>
      <c r="N167" s="5">
        <v>1</v>
      </c>
      <c r="O167" s="5">
        <v>1</v>
      </c>
      <c r="P167" s="5">
        <v>2</v>
      </c>
      <c r="Q167" s="5">
        <v>3</v>
      </c>
      <c r="R167" s="5">
        <v>1</v>
      </c>
      <c r="S167" s="5">
        <v>0</v>
      </c>
      <c r="T167" s="5">
        <v>1</v>
      </c>
      <c r="U167" s="5">
        <v>4</v>
      </c>
      <c r="V167" s="5">
        <v>1</v>
      </c>
      <c r="W167" s="5">
        <v>5</v>
      </c>
      <c r="X167" s="5">
        <v>3</v>
      </c>
      <c r="Y167" s="5">
        <v>3</v>
      </c>
      <c r="Z167" s="5">
        <v>6</v>
      </c>
      <c r="AA167" s="5">
        <v>0</v>
      </c>
      <c r="AB167" s="5">
        <v>0</v>
      </c>
      <c r="AC167" s="5">
        <v>0</v>
      </c>
      <c r="AD167" s="5">
        <v>19</v>
      </c>
      <c r="AE167" s="5">
        <v>11</v>
      </c>
      <c r="AF167" s="9">
        <v>30</v>
      </c>
    </row>
    <row r="168" spans="1:32" s="1" customFormat="1" ht="20.100000000000001" customHeight="1">
      <c r="A168" s="3">
        <v>24</v>
      </c>
      <c r="B168" s="2" t="s">
        <v>150</v>
      </c>
      <c r="C168" s="5">
        <v>6</v>
      </c>
      <c r="D168" s="5">
        <v>1</v>
      </c>
      <c r="E168" s="5">
        <v>7</v>
      </c>
      <c r="F168" s="5">
        <v>2</v>
      </c>
      <c r="G168" s="5">
        <v>0</v>
      </c>
      <c r="H168" s="5">
        <v>2</v>
      </c>
      <c r="I168" s="5">
        <v>0</v>
      </c>
      <c r="J168" s="5">
        <v>1</v>
      </c>
      <c r="K168" s="5">
        <v>1</v>
      </c>
      <c r="L168" s="5">
        <v>0</v>
      </c>
      <c r="M168" s="5">
        <v>0</v>
      </c>
      <c r="N168" s="5">
        <v>0</v>
      </c>
      <c r="O168" s="5">
        <v>0</v>
      </c>
      <c r="P168" s="5">
        <v>1</v>
      </c>
      <c r="Q168" s="5">
        <v>1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2</v>
      </c>
      <c r="Z168" s="5">
        <v>2</v>
      </c>
      <c r="AA168" s="5">
        <v>0</v>
      </c>
      <c r="AB168" s="5">
        <v>0</v>
      </c>
      <c r="AC168" s="5">
        <v>0</v>
      </c>
      <c r="AD168" s="5">
        <v>8</v>
      </c>
      <c r="AE168" s="5">
        <v>5</v>
      </c>
      <c r="AF168" s="9">
        <v>13</v>
      </c>
    </row>
    <row r="169" spans="1:32" s="1" customFormat="1" ht="25.5">
      <c r="A169" s="3">
        <v>25</v>
      </c>
      <c r="B169" s="2" t="s">
        <v>43</v>
      </c>
      <c r="C169" s="5">
        <v>2</v>
      </c>
      <c r="D169" s="5">
        <v>1</v>
      </c>
      <c r="E169" s="5">
        <v>3</v>
      </c>
      <c r="F169" s="5">
        <v>5</v>
      </c>
      <c r="G169" s="5">
        <v>0</v>
      </c>
      <c r="H169" s="5">
        <v>5</v>
      </c>
      <c r="I169" s="5">
        <v>1</v>
      </c>
      <c r="J169" s="5">
        <v>0</v>
      </c>
      <c r="K169" s="5">
        <v>1</v>
      </c>
      <c r="L169" s="5">
        <v>0</v>
      </c>
      <c r="M169" s="5">
        <v>0</v>
      </c>
      <c r="N169" s="5">
        <v>0</v>
      </c>
      <c r="O169" s="5">
        <v>2</v>
      </c>
      <c r="P169" s="5">
        <v>0</v>
      </c>
      <c r="Q169" s="5">
        <v>2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1</v>
      </c>
      <c r="Z169" s="5">
        <v>1</v>
      </c>
      <c r="AA169" s="5">
        <v>0</v>
      </c>
      <c r="AB169" s="5">
        <v>0</v>
      </c>
      <c r="AC169" s="5">
        <v>0</v>
      </c>
      <c r="AD169" s="5">
        <v>10</v>
      </c>
      <c r="AE169" s="5">
        <v>2</v>
      </c>
      <c r="AF169" s="9">
        <v>12</v>
      </c>
    </row>
    <row r="170" spans="1:32" s="1" customFormat="1" ht="25.5">
      <c r="A170" s="3">
        <v>26</v>
      </c>
      <c r="B170" s="2" t="s">
        <v>44</v>
      </c>
      <c r="C170" s="5">
        <v>2</v>
      </c>
      <c r="D170" s="5">
        <v>1</v>
      </c>
      <c r="E170" s="5">
        <v>3</v>
      </c>
      <c r="F170" s="5">
        <v>0</v>
      </c>
      <c r="G170" s="5">
        <v>0</v>
      </c>
      <c r="H170" s="5">
        <v>0</v>
      </c>
      <c r="I170" s="5">
        <v>0</v>
      </c>
      <c r="J170" s="5">
        <v>1</v>
      </c>
      <c r="K170" s="5">
        <v>1</v>
      </c>
      <c r="L170" s="5">
        <v>0</v>
      </c>
      <c r="M170" s="5">
        <v>1</v>
      </c>
      <c r="N170" s="5">
        <v>1</v>
      </c>
      <c r="O170" s="5">
        <v>1</v>
      </c>
      <c r="P170" s="5">
        <v>0</v>
      </c>
      <c r="Q170" s="5">
        <v>1</v>
      </c>
      <c r="R170" s="5">
        <v>1</v>
      </c>
      <c r="S170" s="5">
        <v>0</v>
      </c>
      <c r="T170" s="5">
        <v>1</v>
      </c>
      <c r="U170" s="5">
        <v>1</v>
      </c>
      <c r="V170" s="5">
        <v>1</v>
      </c>
      <c r="W170" s="5">
        <v>2</v>
      </c>
      <c r="X170" s="5">
        <v>1</v>
      </c>
      <c r="Y170" s="5">
        <v>2</v>
      </c>
      <c r="Z170" s="5">
        <v>3</v>
      </c>
      <c r="AA170" s="5">
        <v>0</v>
      </c>
      <c r="AB170" s="5">
        <v>0</v>
      </c>
      <c r="AC170" s="5">
        <v>0</v>
      </c>
      <c r="AD170" s="5">
        <v>6</v>
      </c>
      <c r="AE170" s="5">
        <v>6</v>
      </c>
      <c r="AF170" s="9">
        <v>12</v>
      </c>
    </row>
    <row r="171" spans="1:32" s="1" customFormat="1" ht="20.100000000000001" customHeight="1">
      <c r="A171" s="3">
        <v>27</v>
      </c>
      <c r="B171" s="2" t="s">
        <v>45</v>
      </c>
      <c r="C171" s="5">
        <v>0</v>
      </c>
      <c r="D171" s="5">
        <v>5</v>
      </c>
      <c r="E171" s="5">
        <v>5</v>
      </c>
      <c r="F171" s="5">
        <v>0</v>
      </c>
      <c r="G171" s="5">
        <v>1</v>
      </c>
      <c r="H171" s="5">
        <v>1</v>
      </c>
      <c r="I171" s="5">
        <v>0</v>
      </c>
      <c r="J171" s="5">
        <v>0</v>
      </c>
      <c r="K171" s="5">
        <v>0</v>
      </c>
      <c r="L171" s="5">
        <v>0</v>
      </c>
      <c r="M171" s="5">
        <v>1</v>
      </c>
      <c r="N171" s="5">
        <v>1</v>
      </c>
      <c r="O171" s="5">
        <v>2</v>
      </c>
      <c r="P171" s="5">
        <v>0</v>
      </c>
      <c r="Q171" s="5">
        <v>2</v>
      </c>
      <c r="R171" s="5">
        <v>0</v>
      </c>
      <c r="S171" s="5">
        <v>1</v>
      </c>
      <c r="T171" s="5">
        <v>1</v>
      </c>
      <c r="U171" s="5">
        <v>0</v>
      </c>
      <c r="V171" s="5">
        <v>4</v>
      </c>
      <c r="W171" s="5">
        <v>4</v>
      </c>
      <c r="X171" s="5">
        <v>6</v>
      </c>
      <c r="Y171" s="5">
        <v>8</v>
      </c>
      <c r="Z171" s="5">
        <v>14</v>
      </c>
      <c r="AA171" s="5">
        <v>0</v>
      </c>
      <c r="AB171" s="5">
        <v>0</v>
      </c>
      <c r="AC171" s="5">
        <v>0</v>
      </c>
      <c r="AD171" s="5">
        <v>8</v>
      </c>
      <c r="AE171" s="5">
        <v>20</v>
      </c>
      <c r="AF171" s="9">
        <v>28</v>
      </c>
    </row>
    <row r="172" spans="1:32" s="1" customFormat="1" ht="20.100000000000001" customHeight="1">
      <c r="A172" s="3">
        <v>28</v>
      </c>
      <c r="B172" s="2" t="s">
        <v>46</v>
      </c>
      <c r="C172" s="5">
        <v>1</v>
      </c>
      <c r="D172" s="5">
        <v>1</v>
      </c>
      <c r="E172" s="5">
        <v>2</v>
      </c>
      <c r="F172" s="5">
        <v>0</v>
      </c>
      <c r="G172" s="5">
        <v>0</v>
      </c>
      <c r="H172" s="5">
        <v>0</v>
      </c>
      <c r="I172" s="5">
        <v>1</v>
      </c>
      <c r="J172" s="5">
        <v>0</v>
      </c>
      <c r="K172" s="5">
        <v>1</v>
      </c>
      <c r="L172" s="5">
        <v>0</v>
      </c>
      <c r="M172" s="5">
        <v>0</v>
      </c>
      <c r="N172" s="5">
        <v>0</v>
      </c>
      <c r="O172" s="5">
        <v>3</v>
      </c>
      <c r="P172" s="5">
        <v>1</v>
      </c>
      <c r="Q172" s="5">
        <v>4</v>
      </c>
      <c r="R172" s="5">
        <v>0</v>
      </c>
      <c r="S172" s="5">
        <v>1</v>
      </c>
      <c r="T172" s="5">
        <v>1</v>
      </c>
      <c r="U172" s="5">
        <v>0</v>
      </c>
      <c r="V172" s="5">
        <v>1</v>
      </c>
      <c r="W172" s="5">
        <v>1</v>
      </c>
      <c r="X172" s="5">
        <v>1</v>
      </c>
      <c r="Y172" s="5">
        <v>1</v>
      </c>
      <c r="Z172" s="5">
        <v>2</v>
      </c>
      <c r="AA172" s="5">
        <v>0</v>
      </c>
      <c r="AB172" s="5">
        <v>0</v>
      </c>
      <c r="AC172" s="5">
        <v>0</v>
      </c>
      <c r="AD172" s="5">
        <v>7</v>
      </c>
      <c r="AE172" s="5">
        <v>5</v>
      </c>
      <c r="AF172" s="9">
        <v>12</v>
      </c>
    </row>
    <row r="173" spans="1:32" s="1" customFormat="1" ht="20.100000000000001" customHeight="1">
      <c r="A173" s="3">
        <v>29</v>
      </c>
      <c r="B173" s="44" t="s">
        <v>47</v>
      </c>
      <c r="C173" s="5">
        <v>3</v>
      </c>
      <c r="D173" s="5">
        <v>2</v>
      </c>
      <c r="E173" s="5">
        <v>5</v>
      </c>
      <c r="F173" s="5">
        <v>1</v>
      </c>
      <c r="G173" s="5">
        <v>2</v>
      </c>
      <c r="H173" s="5">
        <v>3</v>
      </c>
      <c r="I173" s="5">
        <v>1</v>
      </c>
      <c r="J173" s="5">
        <v>1</v>
      </c>
      <c r="K173" s="5">
        <v>2</v>
      </c>
      <c r="L173" s="5">
        <v>2</v>
      </c>
      <c r="M173" s="5">
        <v>0</v>
      </c>
      <c r="N173" s="5">
        <v>2</v>
      </c>
      <c r="O173" s="5">
        <v>4</v>
      </c>
      <c r="P173" s="5">
        <v>2</v>
      </c>
      <c r="Q173" s="5">
        <v>6</v>
      </c>
      <c r="R173" s="5">
        <v>1</v>
      </c>
      <c r="S173" s="5">
        <v>0</v>
      </c>
      <c r="T173" s="5">
        <v>1</v>
      </c>
      <c r="U173" s="5">
        <v>1</v>
      </c>
      <c r="V173" s="5">
        <v>4</v>
      </c>
      <c r="W173" s="5">
        <v>5</v>
      </c>
      <c r="X173" s="5">
        <v>1</v>
      </c>
      <c r="Y173" s="5">
        <v>4</v>
      </c>
      <c r="Z173" s="5">
        <v>5</v>
      </c>
      <c r="AA173" s="5">
        <v>0</v>
      </c>
      <c r="AB173" s="5">
        <v>0</v>
      </c>
      <c r="AC173" s="5">
        <v>0</v>
      </c>
      <c r="AD173" s="5">
        <v>14</v>
      </c>
      <c r="AE173" s="5">
        <v>15</v>
      </c>
      <c r="AF173" s="9">
        <v>29</v>
      </c>
    </row>
    <row r="174" spans="1:32" s="1" customFormat="1" ht="20.100000000000001" customHeight="1">
      <c r="A174" s="3">
        <v>30</v>
      </c>
      <c r="B174" s="2" t="s">
        <v>48</v>
      </c>
      <c r="C174" s="5">
        <v>5</v>
      </c>
      <c r="D174" s="5">
        <v>12</v>
      </c>
      <c r="E174" s="5">
        <v>17</v>
      </c>
      <c r="F174" s="5">
        <v>0</v>
      </c>
      <c r="G174" s="5">
        <v>4</v>
      </c>
      <c r="H174" s="5">
        <v>4</v>
      </c>
      <c r="I174" s="5">
        <v>1</v>
      </c>
      <c r="J174" s="5">
        <v>1</v>
      </c>
      <c r="K174" s="5">
        <v>2</v>
      </c>
      <c r="L174" s="5">
        <v>0</v>
      </c>
      <c r="M174" s="5">
        <v>1</v>
      </c>
      <c r="N174" s="5">
        <v>1</v>
      </c>
      <c r="O174" s="5">
        <v>2</v>
      </c>
      <c r="P174" s="5">
        <v>7</v>
      </c>
      <c r="Q174" s="5">
        <v>9</v>
      </c>
      <c r="R174" s="5">
        <v>0</v>
      </c>
      <c r="S174" s="5">
        <v>1</v>
      </c>
      <c r="T174" s="5">
        <v>1</v>
      </c>
      <c r="U174" s="5">
        <v>0</v>
      </c>
      <c r="V174" s="5">
        <v>2</v>
      </c>
      <c r="W174" s="5">
        <v>2</v>
      </c>
      <c r="X174" s="5">
        <v>0</v>
      </c>
      <c r="Y174" s="5">
        <v>7</v>
      </c>
      <c r="Z174" s="5">
        <v>7</v>
      </c>
      <c r="AA174" s="5">
        <v>0</v>
      </c>
      <c r="AB174" s="5">
        <v>0</v>
      </c>
      <c r="AC174" s="5">
        <v>0</v>
      </c>
      <c r="AD174" s="5">
        <v>8</v>
      </c>
      <c r="AE174" s="5">
        <v>35</v>
      </c>
      <c r="AF174" s="9">
        <v>43</v>
      </c>
    </row>
    <row r="175" spans="1:32" s="1" customFormat="1" ht="20.100000000000001" customHeight="1">
      <c r="A175" s="3">
        <v>31</v>
      </c>
      <c r="B175" s="2" t="s">
        <v>49</v>
      </c>
      <c r="C175" s="5">
        <v>3</v>
      </c>
      <c r="D175" s="5">
        <v>5</v>
      </c>
      <c r="E175" s="5">
        <v>8</v>
      </c>
      <c r="F175" s="5">
        <v>0</v>
      </c>
      <c r="G175" s="5">
        <v>2</v>
      </c>
      <c r="H175" s="5">
        <v>2</v>
      </c>
      <c r="I175" s="5">
        <v>0</v>
      </c>
      <c r="J175" s="5">
        <v>0</v>
      </c>
      <c r="K175" s="5">
        <v>0</v>
      </c>
      <c r="L175" s="5">
        <v>1</v>
      </c>
      <c r="M175" s="5">
        <v>2</v>
      </c>
      <c r="N175" s="5">
        <v>3</v>
      </c>
      <c r="O175" s="5">
        <v>2</v>
      </c>
      <c r="P175" s="5">
        <v>4</v>
      </c>
      <c r="Q175" s="5">
        <v>6</v>
      </c>
      <c r="R175" s="5">
        <v>1</v>
      </c>
      <c r="S175" s="5">
        <v>0</v>
      </c>
      <c r="T175" s="5">
        <v>1</v>
      </c>
      <c r="U175" s="5">
        <v>1</v>
      </c>
      <c r="V175" s="5">
        <v>2</v>
      </c>
      <c r="W175" s="5">
        <v>3</v>
      </c>
      <c r="X175" s="5">
        <v>1</v>
      </c>
      <c r="Y175" s="5">
        <v>6</v>
      </c>
      <c r="Z175" s="5">
        <v>7</v>
      </c>
      <c r="AA175" s="5">
        <v>1</v>
      </c>
      <c r="AB175" s="5">
        <v>1</v>
      </c>
      <c r="AC175" s="5">
        <v>2</v>
      </c>
      <c r="AD175" s="5">
        <v>10</v>
      </c>
      <c r="AE175" s="5">
        <v>22</v>
      </c>
      <c r="AF175" s="9">
        <v>32</v>
      </c>
    </row>
    <row r="176" spans="1:32" s="1" customFormat="1" ht="20.100000000000001" customHeight="1">
      <c r="A176" s="3">
        <v>32</v>
      </c>
      <c r="B176" s="2" t="s">
        <v>50</v>
      </c>
      <c r="C176" s="5">
        <v>2</v>
      </c>
      <c r="D176" s="5">
        <v>5</v>
      </c>
      <c r="E176" s="5">
        <v>7</v>
      </c>
      <c r="F176" s="5">
        <v>1</v>
      </c>
      <c r="G176" s="5">
        <v>0</v>
      </c>
      <c r="H176" s="5">
        <v>1</v>
      </c>
      <c r="I176" s="5">
        <v>1</v>
      </c>
      <c r="J176" s="5">
        <v>0</v>
      </c>
      <c r="K176" s="5">
        <v>1</v>
      </c>
      <c r="L176" s="5">
        <v>0</v>
      </c>
      <c r="M176" s="5">
        <v>2</v>
      </c>
      <c r="N176" s="5">
        <v>2</v>
      </c>
      <c r="O176" s="5">
        <v>2</v>
      </c>
      <c r="P176" s="5">
        <v>2</v>
      </c>
      <c r="Q176" s="5">
        <v>4</v>
      </c>
      <c r="R176" s="5">
        <v>1</v>
      </c>
      <c r="S176" s="5">
        <v>2</v>
      </c>
      <c r="T176" s="5">
        <v>3</v>
      </c>
      <c r="U176" s="5">
        <v>5</v>
      </c>
      <c r="V176" s="5">
        <v>3</v>
      </c>
      <c r="W176" s="5">
        <v>8</v>
      </c>
      <c r="X176" s="5">
        <v>7</v>
      </c>
      <c r="Y176" s="5">
        <v>7</v>
      </c>
      <c r="Z176" s="5">
        <v>14</v>
      </c>
      <c r="AA176" s="5">
        <v>0</v>
      </c>
      <c r="AB176" s="5">
        <v>0</v>
      </c>
      <c r="AC176" s="5">
        <v>0</v>
      </c>
      <c r="AD176" s="5">
        <v>19</v>
      </c>
      <c r="AE176" s="5">
        <v>21</v>
      </c>
      <c r="AF176" s="9">
        <v>30</v>
      </c>
    </row>
    <row r="177" spans="1:32" s="1" customFormat="1" ht="20.100000000000001" customHeight="1">
      <c r="A177" s="3">
        <v>33</v>
      </c>
      <c r="B177" s="2" t="s">
        <v>137</v>
      </c>
      <c r="C177" s="5">
        <v>2</v>
      </c>
      <c r="D177" s="5">
        <v>8</v>
      </c>
      <c r="E177" s="5">
        <v>10</v>
      </c>
      <c r="F177" s="5">
        <v>2</v>
      </c>
      <c r="G177" s="5">
        <v>2</v>
      </c>
      <c r="H177" s="5">
        <v>4</v>
      </c>
      <c r="I177" s="5">
        <v>0</v>
      </c>
      <c r="J177" s="5">
        <v>0</v>
      </c>
      <c r="K177" s="5">
        <v>0</v>
      </c>
      <c r="L177" s="5">
        <v>0</v>
      </c>
      <c r="M177" s="5">
        <v>1</v>
      </c>
      <c r="N177" s="5">
        <v>1</v>
      </c>
      <c r="O177" s="5">
        <v>4</v>
      </c>
      <c r="P177" s="5">
        <v>4</v>
      </c>
      <c r="Q177" s="5">
        <v>8</v>
      </c>
      <c r="R177" s="5">
        <v>0</v>
      </c>
      <c r="S177" s="5">
        <v>0</v>
      </c>
      <c r="T177" s="5">
        <v>0</v>
      </c>
      <c r="U177" s="5">
        <v>7</v>
      </c>
      <c r="V177" s="5">
        <v>4</v>
      </c>
      <c r="W177" s="5">
        <v>11</v>
      </c>
      <c r="X177" s="5">
        <v>3</v>
      </c>
      <c r="Y177" s="5">
        <v>7</v>
      </c>
      <c r="Z177" s="5">
        <v>10</v>
      </c>
      <c r="AA177" s="5">
        <v>0</v>
      </c>
      <c r="AB177" s="5">
        <v>0</v>
      </c>
      <c r="AC177" s="5">
        <v>0</v>
      </c>
      <c r="AD177" s="5">
        <v>18</v>
      </c>
      <c r="AE177" s="5">
        <v>26</v>
      </c>
      <c r="AF177" s="9">
        <v>44</v>
      </c>
    </row>
    <row r="178" spans="1:32" s="1" customFormat="1" ht="20.100000000000001" customHeight="1">
      <c r="A178" s="3">
        <v>34</v>
      </c>
      <c r="B178" s="2" t="s">
        <v>51</v>
      </c>
      <c r="C178" s="5">
        <v>2</v>
      </c>
      <c r="D178" s="5">
        <v>10</v>
      </c>
      <c r="E178" s="5">
        <v>12</v>
      </c>
      <c r="F178" s="5">
        <v>1</v>
      </c>
      <c r="G178" s="5">
        <v>3</v>
      </c>
      <c r="H178" s="5">
        <v>4</v>
      </c>
      <c r="I178" s="5">
        <v>3</v>
      </c>
      <c r="J178" s="5">
        <v>1</v>
      </c>
      <c r="K178" s="5">
        <v>4</v>
      </c>
      <c r="L178" s="5">
        <v>1</v>
      </c>
      <c r="M178" s="5">
        <v>0</v>
      </c>
      <c r="N178" s="5">
        <v>1</v>
      </c>
      <c r="O178" s="5">
        <v>0</v>
      </c>
      <c r="P178" s="5">
        <v>5</v>
      </c>
      <c r="Q178" s="5">
        <v>5</v>
      </c>
      <c r="R178" s="5">
        <v>0</v>
      </c>
      <c r="S178" s="5">
        <v>1</v>
      </c>
      <c r="T178" s="5">
        <v>1</v>
      </c>
      <c r="U178" s="5">
        <v>0</v>
      </c>
      <c r="V178" s="5">
        <v>2</v>
      </c>
      <c r="W178" s="5">
        <v>2</v>
      </c>
      <c r="X178" s="5">
        <v>2</v>
      </c>
      <c r="Y178" s="5">
        <v>2</v>
      </c>
      <c r="Z178" s="5">
        <v>4</v>
      </c>
      <c r="AA178" s="5">
        <v>0</v>
      </c>
      <c r="AB178" s="5">
        <v>0</v>
      </c>
      <c r="AC178" s="5">
        <v>0</v>
      </c>
      <c r="AD178" s="5">
        <v>7</v>
      </c>
      <c r="AE178" s="5">
        <v>25</v>
      </c>
      <c r="AF178" s="9">
        <v>32</v>
      </c>
    </row>
    <row r="179" spans="1:32" s="1" customFormat="1" ht="20.100000000000001" customHeight="1">
      <c r="A179" s="8" t="s">
        <v>52</v>
      </c>
      <c r="B179" s="50" t="s">
        <v>53</v>
      </c>
      <c r="C179" s="6">
        <f t="shared" ref="C179:AF179" si="15">SUM(C145:C178)</f>
        <v>101</v>
      </c>
      <c r="D179" s="6">
        <f t="shared" si="15"/>
        <v>161</v>
      </c>
      <c r="E179" s="6">
        <f t="shared" si="15"/>
        <v>262</v>
      </c>
      <c r="F179" s="6">
        <f t="shared" si="15"/>
        <v>86</v>
      </c>
      <c r="G179" s="6">
        <f t="shared" si="15"/>
        <v>62</v>
      </c>
      <c r="H179" s="6">
        <f t="shared" si="15"/>
        <v>148</v>
      </c>
      <c r="I179" s="6">
        <f t="shared" si="15"/>
        <v>35</v>
      </c>
      <c r="J179" s="6">
        <f t="shared" si="15"/>
        <v>19</v>
      </c>
      <c r="K179" s="6">
        <f t="shared" si="15"/>
        <v>54</v>
      </c>
      <c r="L179" s="6">
        <f t="shared" si="15"/>
        <v>25</v>
      </c>
      <c r="M179" s="6">
        <f t="shared" si="15"/>
        <v>32</v>
      </c>
      <c r="N179" s="6">
        <f t="shared" si="15"/>
        <v>57</v>
      </c>
      <c r="O179" s="6">
        <f t="shared" si="15"/>
        <v>75</v>
      </c>
      <c r="P179" s="6">
        <f t="shared" si="15"/>
        <v>92</v>
      </c>
      <c r="Q179" s="6">
        <f t="shared" si="15"/>
        <v>167</v>
      </c>
      <c r="R179" s="6">
        <f t="shared" si="15"/>
        <v>17</v>
      </c>
      <c r="S179" s="6">
        <f t="shared" si="15"/>
        <v>19</v>
      </c>
      <c r="T179" s="6">
        <f t="shared" si="15"/>
        <v>36</v>
      </c>
      <c r="U179" s="6">
        <f t="shared" si="15"/>
        <v>44</v>
      </c>
      <c r="V179" s="6">
        <f t="shared" si="15"/>
        <v>70</v>
      </c>
      <c r="W179" s="6">
        <f t="shared" si="15"/>
        <v>114</v>
      </c>
      <c r="X179" s="6">
        <f t="shared" si="15"/>
        <v>77</v>
      </c>
      <c r="Y179" s="6">
        <f t="shared" si="15"/>
        <v>132</v>
      </c>
      <c r="Z179" s="6">
        <f t="shared" si="15"/>
        <v>209</v>
      </c>
      <c r="AA179" s="6">
        <f t="shared" si="15"/>
        <v>1</v>
      </c>
      <c r="AB179" s="6">
        <f t="shared" si="15"/>
        <v>1</v>
      </c>
      <c r="AC179" s="6">
        <f t="shared" si="15"/>
        <v>2</v>
      </c>
      <c r="AD179" s="6">
        <f t="shared" si="15"/>
        <v>458</v>
      </c>
      <c r="AE179" s="6">
        <f t="shared" si="15"/>
        <v>599</v>
      </c>
      <c r="AF179" s="10">
        <f t="shared" si="15"/>
        <v>1037</v>
      </c>
    </row>
    <row r="180" spans="1:32" s="1" customFormat="1" ht="20.100000000000001" customHeight="1">
      <c r="A180" s="502" t="s">
        <v>164</v>
      </c>
      <c r="B180" s="503"/>
      <c r="C180" s="503"/>
      <c r="D180" s="503"/>
      <c r="E180" s="503"/>
      <c r="F180" s="503"/>
      <c r="G180" s="503"/>
      <c r="H180" s="503"/>
      <c r="I180" s="503"/>
      <c r="J180" s="503"/>
      <c r="K180" s="503"/>
      <c r="L180" s="503"/>
      <c r="M180" s="503"/>
      <c r="N180" s="503"/>
      <c r="O180" s="503"/>
      <c r="P180" s="503"/>
      <c r="Q180" s="503"/>
      <c r="R180" s="503"/>
      <c r="S180" s="503"/>
      <c r="T180" s="503"/>
      <c r="U180" s="503"/>
      <c r="V180" s="503"/>
      <c r="W180" s="503"/>
      <c r="X180" s="503"/>
      <c r="Y180" s="503"/>
      <c r="Z180" s="503"/>
      <c r="AA180" s="503"/>
      <c r="AB180" s="503"/>
      <c r="AC180" s="503"/>
      <c r="AD180" s="503"/>
      <c r="AE180" s="503"/>
      <c r="AF180" s="504"/>
    </row>
    <row r="181" spans="1:32" s="1" customFormat="1" ht="20.100000000000001" customHeight="1">
      <c r="A181" s="3">
        <v>35</v>
      </c>
      <c r="B181" s="2" t="s">
        <v>40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</row>
    <row r="182" spans="1:32" s="1" customFormat="1" ht="20.100000000000001" customHeight="1">
      <c r="A182" s="3">
        <v>36</v>
      </c>
      <c r="B182" s="2" t="s">
        <v>54</v>
      </c>
      <c r="C182" s="5">
        <v>3</v>
      </c>
      <c r="D182" s="5">
        <v>3</v>
      </c>
      <c r="E182" s="5">
        <v>6</v>
      </c>
      <c r="F182" s="5">
        <v>0</v>
      </c>
      <c r="G182" s="5">
        <v>1</v>
      </c>
      <c r="H182" s="5">
        <v>1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1</v>
      </c>
      <c r="Y182" s="5">
        <v>0</v>
      </c>
      <c r="Z182" s="5">
        <v>1</v>
      </c>
      <c r="AA182" s="5">
        <v>0</v>
      </c>
      <c r="AB182" s="5">
        <v>0</v>
      </c>
      <c r="AC182" s="5">
        <v>0</v>
      </c>
      <c r="AD182" s="5">
        <v>4</v>
      </c>
      <c r="AE182" s="5">
        <v>4</v>
      </c>
      <c r="AF182" s="9">
        <v>8</v>
      </c>
    </row>
    <row r="183" spans="1:32" s="1" customFormat="1" ht="20.100000000000001" customHeight="1">
      <c r="A183" s="3">
        <v>37</v>
      </c>
      <c r="B183" s="2" t="s">
        <v>55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</row>
    <row r="184" spans="1:32" s="1" customFormat="1" ht="20.100000000000001" customHeight="1">
      <c r="A184" s="3">
        <v>38</v>
      </c>
      <c r="B184" s="2" t="s">
        <v>56</v>
      </c>
      <c r="C184" s="5">
        <v>1</v>
      </c>
      <c r="D184" s="5">
        <v>1</v>
      </c>
      <c r="E184" s="5">
        <v>2</v>
      </c>
      <c r="F184" s="5">
        <v>0</v>
      </c>
      <c r="G184" s="5">
        <v>1</v>
      </c>
      <c r="H184" s="5">
        <v>1</v>
      </c>
      <c r="I184" s="5">
        <v>0</v>
      </c>
      <c r="J184" s="5">
        <v>0</v>
      </c>
      <c r="K184" s="5">
        <v>0</v>
      </c>
      <c r="L184" s="5">
        <v>0</v>
      </c>
      <c r="M184" s="5">
        <v>2</v>
      </c>
      <c r="N184" s="5">
        <v>2</v>
      </c>
      <c r="O184" s="5">
        <v>0</v>
      </c>
      <c r="P184" s="5">
        <v>1</v>
      </c>
      <c r="Q184" s="5">
        <v>1</v>
      </c>
      <c r="R184" s="5">
        <v>0</v>
      </c>
      <c r="S184" s="5">
        <v>1</v>
      </c>
      <c r="T184" s="5">
        <v>1</v>
      </c>
      <c r="U184" s="5">
        <v>0</v>
      </c>
      <c r="V184" s="5">
        <v>4</v>
      </c>
      <c r="W184" s="5">
        <v>4</v>
      </c>
      <c r="X184" s="5">
        <v>0</v>
      </c>
      <c r="Y184" s="5">
        <v>3</v>
      </c>
      <c r="Z184" s="5">
        <v>3</v>
      </c>
      <c r="AA184" s="5">
        <v>0</v>
      </c>
      <c r="AB184" s="5">
        <v>0</v>
      </c>
      <c r="AC184" s="5">
        <v>0</v>
      </c>
      <c r="AD184" s="5">
        <v>1</v>
      </c>
      <c r="AE184" s="5">
        <v>13</v>
      </c>
      <c r="AF184" s="9">
        <v>14</v>
      </c>
    </row>
    <row r="185" spans="1:32" s="1" customFormat="1" ht="20.100000000000001" customHeight="1">
      <c r="A185" s="8"/>
      <c r="B185" s="50" t="s">
        <v>53</v>
      </c>
      <c r="C185" s="6">
        <f t="shared" ref="C185:AF185" si="16">SUM(C181:C184)</f>
        <v>4</v>
      </c>
      <c r="D185" s="6">
        <f t="shared" si="16"/>
        <v>4</v>
      </c>
      <c r="E185" s="6">
        <f t="shared" si="16"/>
        <v>8</v>
      </c>
      <c r="F185" s="6">
        <f t="shared" si="16"/>
        <v>0</v>
      </c>
      <c r="G185" s="6">
        <f t="shared" si="16"/>
        <v>2</v>
      </c>
      <c r="H185" s="6">
        <f t="shared" si="16"/>
        <v>2</v>
      </c>
      <c r="I185" s="6">
        <f t="shared" si="16"/>
        <v>0</v>
      </c>
      <c r="J185" s="6">
        <f t="shared" si="16"/>
        <v>0</v>
      </c>
      <c r="K185" s="6">
        <f t="shared" si="16"/>
        <v>0</v>
      </c>
      <c r="L185" s="6">
        <f t="shared" si="16"/>
        <v>0</v>
      </c>
      <c r="M185" s="6">
        <f t="shared" si="16"/>
        <v>2</v>
      </c>
      <c r="N185" s="6">
        <f t="shared" si="16"/>
        <v>2</v>
      </c>
      <c r="O185" s="6">
        <f t="shared" si="16"/>
        <v>0</v>
      </c>
      <c r="P185" s="6">
        <f t="shared" si="16"/>
        <v>1</v>
      </c>
      <c r="Q185" s="6">
        <f t="shared" si="16"/>
        <v>1</v>
      </c>
      <c r="R185" s="6">
        <f t="shared" si="16"/>
        <v>0</v>
      </c>
      <c r="S185" s="6">
        <f t="shared" si="16"/>
        <v>1</v>
      </c>
      <c r="T185" s="6">
        <f t="shared" si="16"/>
        <v>1</v>
      </c>
      <c r="U185" s="6">
        <f t="shared" si="16"/>
        <v>0</v>
      </c>
      <c r="V185" s="6">
        <f t="shared" si="16"/>
        <v>4</v>
      </c>
      <c r="W185" s="6">
        <f t="shared" si="16"/>
        <v>4</v>
      </c>
      <c r="X185" s="6">
        <f t="shared" si="16"/>
        <v>1</v>
      </c>
      <c r="Y185" s="6">
        <f t="shared" si="16"/>
        <v>3</v>
      </c>
      <c r="Z185" s="6">
        <f t="shared" si="16"/>
        <v>4</v>
      </c>
      <c r="AA185" s="6">
        <f t="shared" si="16"/>
        <v>0</v>
      </c>
      <c r="AB185" s="6">
        <f t="shared" si="16"/>
        <v>0</v>
      </c>
      <c r="AC185" s="6">
        <f t="shared" si="16"/>
        <v>0</v>
      </c>
      <c r="AD185" s="6">
        <f t="shared" si="16"/>
        <v>5</v>
      </c>
      <c r="AE185" s="6">
        <f t="shared" si="16"/>
        <v>17</v>
      </c>
      <c r="AF185" s="10">
        <f t="shared" si="16"/>
        <v>22</v>
      </c>
    </row>
    <row r="186" spans="1:32" s="1" customFormat="1" ht="20.100000000000001" customHeight="1">
      <c r="A186" s="502" t="s">
        <v>57</v>
      </c>
      <c r="B186" s="503"/>
      <c r="C186" s="503"/>
      <c r="D186" s="503"/>
      <c r="E186" s="503"/>
      <c r="F186" s="503"/>
      <c r="G186" s="503"/>
      <c r="H186" s="503"/>
      <c r="I186" s="503"/>
      <c r="J186" s="503"/>
      <c r="K186" s="503"/>
      <c r="L186" s="503"/>
      <c r="M186" s="503"/>
      <c r="N186" s="503"/>
      <c r="O186" s="503"/>
      <c r="P186" s="503"/>
      <c r="Q186" s="503"/>
      <c r="R186" s="503"/>
      <c r="S186" s="503"/>
      <c r="T186" s="503"/>
      <c r="U186" s="503"/>
      <c r="V186" s="503"/>
      <c r="W186" s="503"/>
      <c r="X186" s="503"/>
      <c r="Y186" s="503"/>
      <c r="Z186" s="503"/>
      <c r="AA186" s="503"/>
      <c r="AB186" s="503"/>
      <c r="AC186" s="503"/>
      <c r="AD186" s="503"/>
      <c r="AE186" s="503"/>
      <c r="AF186" s="504"/>
    </row>
    <row r="187" spans="1:32" s="1" customFormat="1" ht="20.100000000000001" customHeight="1">
      <c r="A187" s="3">
        <v>39</v>
      </c>
      <c r="B187" s="2" t="s">
        <v>58</v>
      </c>
      <c r="C187" s="5">
        <v>0</v>
      </c>
      <c r="D187" s="5">
        <v>2</v>
      </c>
      <c r="E187" s="5">
        <v>2</v>
      </c>
      <c r="F187" s="5">
        <v>0</v>
      </c>
      <c r="G187" s="5">
        <v>2</v>
      </c>
      <c r="H187" s="5">
        <v>2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1</v>
      </c>
      <c r="Q187" s="5">
        <v>1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5</v>
      </c>
      <c r="AF187" s="9">
        <v>5</v>
      </c>
    </row>
    <row r="188" spans="1:32" s="1" customFormat="1" ht="20.100000000000001" customHeight="1">
      <c r="A188" s="3">
        <v>40</v>
      </c>
      <c r="B188" s="2" t="s">
        <v>144</v>
      </c>
      <c r="C188" s="5">
        <v>0</v>
      </c>
      <c r="D188" s="5">
        <v>1</v>
      </c>
      <c r="E188" s="5">
        <v>1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1</v>
      </c>
      <c r="AF188" s="9">
        <v>1</v>
      </c>
    </row>
    <row r="189" spans="1:32" s="1" customFormat="1" ht="20.100000000000001" customHeight="1">
      <c r="A189" s="3">
        <v>41</v>
      </c>
      <c r="B189" s="2" t="s">
        <v>59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1</v>
      </c>
      <c r="S189" s="5">
        <v>7</v>
      </c>
      <c r="T189" s="5">
        <v>8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1</v>
      </c>
      <c r="AE189" s="5">
        <v>7</v>
      </c>
      <c r="AF189" s="9">
        <v>8</v>
      </c>
    </row>
    <row r="190" spans="1:32" s="1" customFormat="1" ht="20.100000000000001" customHeight="1">
      <c r="A190" s="8"/>
      <c r="B190" s="50" t="s">
        <v>53</v>
      </c>
      <c r="C190" s="6">
        <f t="shared" ref="C190:AF190" si="17">SUM(C187:C189)</f>
        <v>0</v>
      </c>
      <c r="D190" s="6">
        <f t="shared" si="17"/>
        <v>3</v>
      </c>
      <c r="E190" s="6">
        <f t="shared" si="17"/>
        <v>3</v>
      </c>
      <c r="F190" s="6">
        <f t="shared" si="17"/>
        <v>0</v>
      </c>
      <c r="G190" s="6">
        <f t="shared" si="17"/>
        <v>2</v>
      </c>
      <c r="H190" s="6">
        <f t="shared" si="17"/>
        <v>2</v>
      </c>
      <c r="I190" s="6">
        <f t="shared" si="17"/>
        <v>0</v>
      </c>
      <c r="J190" s="6">
        <f t="shared" si="17"/>
        <v>0</v>
      </c>
      <c r="K190" s="6">
        <f t="shared" si="17"/>
        <v>0</v>
      </c>
      <c r="L190" s="6">
        <f t="shared" si="17"/>
        <v>0</v>
      </c>
      <c r="M190" s="6">
        <f t="shared" si="17"/>
        <v>0</v>
      </c>
      <c r="N190" s="6">
        <f t="shared" si="17"/>
        <v>0</v>
      </c>
      <c r="O190" s="6">
        <f t="shared" si="17"/>
        <v>0</v>
      </c>
      <c r="P190" s="6">
        <f t="shared" si="17"/>
        <v>1</v>
      </c>
      <c r="Q190" s="6">
        <f t="shared" si="17"/>
        <v>1</v>
      </c>
      <c r="R190" s="6">
        <f t="shared" si="17"/>
        <v>1</v>
      </c>
      <c r="S190" s="6">
        <f t="shared" si="17"/>
        <v>7</v>
      </c>
      <c r="T190" s="6">
        <f t="shared" si="17"/>
        <v>8</v>
      </c>
      <c r="U190" s="6">
        <f t="shared" si="17"/>
        <v>0</v>
      </c>
      <c r="V190" s="6">
        <f t="shared" si="17"/>
        <v>0</v>
      </c>
      <c r="W190" s="6">
        <f t="shared" si="17"/>
        <v>0</v>
      </c>
      <c r="X190" s="6">
        <f t="shared" si="17"/>
        <v>0</v>
      </c>
      <c r="Y190" s="6">
        <f t="shared" si="17"/>
        <v>0</v>
      </c>
      <c r="Z190" s="6">
        <f t="shared" si="17"/>
        <v>0</v>
      </c>
      <c r="AA190" s="6">
        <f t="shared" si="17"/>
        <v>0</v>
      </c>
      <c r="AB190" s="6">
        <f t="shared" si="17"/>
        <v>0</v>
      </c>
      <c r="AC190" s="6">
        <f t="shared" si="17"/>
        <v>0</v>
      </c>
      <c r="AD190" s="6">
        <f t="shared" si="17"/>
        <v>1</v>
      </c>
      <c r="AE190" s="6">
        <f t="shared" si="17"/>
        <v>13</v>
      </c>
      <c r="AF190" s="10">
        <f t="shared" si="17"/>
        <v>14</v>
      </c>
    </row>
    <row r="191" spans="1:32" s="1" customFormat="1" ht="20.100000000000001" customHeight="1">
      <c r="A191" s="502" t="s">
        <v>60</v>
      </c>
      <c r="B191" s="503"/>
      <c r="C191" s="503"/>
      <c r="D191" s="503"/>
      <c r="E191" s="503"/>
      <c r="F191" s="503"/>
      <c r="G191" s="503"/>
      <c r="H191" s="503"/>
      <c r="I191" s="503"/>
      <c r="J191" s="503"/>
      <c r="K191" s="503"/>
      <c r="L191" s="503"/>
      <c r="M191" s="503"/>
      <c r="N191" s="503"/>
      <c r="O191" s="503"/>
      <c r="P191" s="503"/>
      <c r="Q191" s="503"/>
      <c r="R191" s="503"/>
      <c r="S191" s="503"/>
      <c r="T191" s="503"/>
      <c r="U191" s="503"/>
      <c r="V191" s="503"/>
      <c r="W191" s="503"/>
      <c r="X191" s="503"/>
      <c r="Y191" s="503"/>
      <c r="Z191" s="503"/>
      <c r="AA191" s="503"/>
      <c r="AB191" s="503"/>
      <c r="AC191" s="503"/>
      <c r="AD191" s="503"/>
      <c r="AE191" s="503"/>
      <c r="AF191" s="504"/>
    </row>
    <row r="192" spans="1:32" s="1" customFormat="1" ht="20.100000000000001" customHeight="1">
      <c r="A192" s="3">
        <v>42</v>
      </c>
      <c r="B192" s="2" t="s">
        <v>40</v>
      </c>
      <c r="C192" s="5">
        <v>3</v>
      </c>
      <c r="D192" s="5">
        <v>2</v>
      </c>
      <c r="E192" s="5">
        <v>5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1</v>
      </c>
      <c r="M192" s="5">
        <v>1</v>
      </c>
      <c r="N192" s="5">
        <v>2</v>
      </c>
      <c r="O192" s="5">
        <v>1</v>
      </c>
      <c r="P192" s="5">
        <v>0</v>
      </c>
      <c r="Q192" s="5">
        <v>1</v>
      </c>
      <c r="R192" s="5">
        <v>0</v>
      </c>
      <c r="S192" s="5">
        <v>1</v>
      </c>
      <c r="T192" s="5">
        <v>1</v>
      </c>
      <c r="U192" s="5">
        <v>2</v>
      </c>
      <c r="V192" s="5">
        <v>1</v>
      </c>
      <c r="W192" s="5">
        <v>2</v>
      </c>
      <c r="X192" s="5">
        <v>4</v>
      </c>
      <c r="Y192" s="5">
        <v>3</v>
      </c>
      <c r="Z192" s="5">
        <v>7</v>
      </c>
      <c r="AA192" s="5">
        <v>0</v>
      </c>
      <c r="AB192" s="5">
        <v>0</v>
      </c>
      <c r="AC192" s="5">
        <v>0</v>
      </c>
      <c r="AD192" s="5">
        <v>11</v>
      </c>
      <c r="AE192" s="5">
        <v>8</v>
      </c>
      <c r="AF192" s="9">
        <v>19</v>
      </c>
    </row>
    <row r="193" spans="1:32" s="1" customFormat="1" ht="20.100000000000001" customHeight="1">
      <c r="A193" s="3">
        <v>43</v>
      </c>
      <c r="B193" s="2" t="s">
        <v>148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9">
        <v>0</v>
      </c>
    </row>
    <row r="194" spans="1:32" s="1" customFormat="1" ht="20.100000000000001" customHeight="1">
      <c r="A194" s="3">
        <v>44</v>
      </c>
      <c r="B194" s="2" t="s">
        <v>42</v>
      </c>
      <c r="C194" s="5">
        <v>3</v>
      </c>
      <c r="D194" s="5">
        <v>2</v>
      </c>
      <c r="E194" s="5">
        <v>5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1</v>
      </c>
      <c r="M194" s="5">
        <v>1</v>
      </c>
      <c r="N194" s="5">
        <v>2</v>
      </c>
      <c r="O194" s="5">
        <v>1</v>
      </c>
      <c r="P194" s="5">
        <v>0</v>
      </c>
      <c r="Q194" s="5">
        <v>1</v>
      </c>
      <c r="R194" s="5">
        <v>0</v>
      </c>
      <c r="S194" s="5">
        <v>1</v>
      </c>
      <c r="T194" s="5">
        <v>1</v>
      </c>
      <c r="U194" s="5">
        <v>2</v>
      </c>
      <c r="V194" s="5">
        <v>1</v>
      </c>
      <c r="W194" s="5">
        <v>3</v>
      </c>
      <c r="X194" s="5">
        <v>4</v>
      </c>
      <c r="Y194" s="5">
        <v>3</v>
      </c>
      <c r="Z194" s="5">
        <v>7</v>
      </c>
      <c r="AA194" s="5">
        <v>0</v>
      </c>
      <c r="AB194" s="5">
        <v>0</v>
      </c>
      <c r="AC194" s="5">
        <v>0</v>
      </c>
      <c r="AD194" s="5">
        <v>11</v>
      </c>
      <c r="AE194" s="5">
        <v>8</v>
      </c>
      <c r="AF194" s="9">
        <v>19</v>
      </c>
    </row>
    <row r="195" spans="1:32" s="1" customFormat="1" ht="20.100000000000001" customHeight="1">
      <c r="A195" s="3">
        <v>45</v>
      </c>
      <c r="B195" s="2" t="s">
        <v>39</v>
      </c>
      <c r="C195" s="5">
        <v>1</v>
      </c>
      <c r="D195" s="5">
        <v>1</v>
      </c>
      <c r="E195" s="5">
        <v>2</v>
      </c>
      <c r="F195" s="5">
        <v>1</v>
      </c>
      <c r="G195" s="5">
        <v>0</v>
      </c>
      <c r="H195" s="5">
        <v>1</v>
      </c>
      <c r="I195" s="5">
        <v>0</v>
      </c>
      <c r="J195" s="5">
        <v>1</v>
      </c>
      <c r="K195" s="5">
        <v>1</v>
      </c>
      <c r="L195" s="5">
        <v>0</v>
      </c>
      <c r="M195" s="5">
        <v>1</v>
      </c>
      <c r="N195" s="5">
        <v>1</v>
      </c>
      <c r="O195" s="5">
        <v>3</v>
      </c>
      <c r="P195" s="5">
        <v>2</v>
      </c>
      <c r="Q195" s="5">
        <v>5</v>
      </c>
      <c r="R195" s="5">
        <v>0</v>
      </c>
      <c r="S195" s="5">
        <v>0</v>
      </c>
      <c r="T195" s="5">
        <v>0</v>
      </c>
      <c r="U195" s="5">
        <v>1</v>
      </c>
      <c r="V195" s="5">
        <v>0</v>
      </c>
      <c r="W195" s="5">
        <v>1</v>
      </c>
      <c r="X195" s="5">
        <v>4</v>
      </c>
      <c r="Y195" s="5">
        <v>1</v>
      </c>
      <c r="Z195" s="5">
        <v>5</v>
      </c>
      <c r="AA195" s="5">
        <v>0</v>
      </c>
      <c r="AB195" s="5">
        <v>0</v>
      </c>
      <c r="AC195" s="5">
        <v>0</v>
      </c>
      <c r="AD195" s="5">
        <v>10</v>
      </c>
      <c r="AE195" s="5">
        <v>6</v>
      </c>
      <c r="AF195" s="9">
        <v>16</v>
      </c>
    </row>
    <row r="196" spans="1:32" s="1" customFormat="1" ht="20.100000000000001" customHeight="1">
      <c r="A196" s="8"/>
      <c r="B196" s="50" t="s">
        <v>53</v>
      </c>
      <c r="C196" s="6">
        <f t="shared" ref="C196:AF196" si="18">SUM(C192:C195)</f>
        <v>7</v>
      </c>
      <c r="D196" s="6">
        <f t="shared" si="18"/>
        <v>5</v>
      </c>
      <c r="E196" s="6">
        <f t="shared" si="18"/>
        <v>12</v>
      </c>
      <c r="F196" s="6">
        <f t="shared" si="18"/>
        <v>1</v>
      </c>
      <c r="G196" s="6">
        <f t="shared" si="18"/>
        <v>0</v>
      </c>
      <c r="H196" s="6">
        <f t="shared" si="18"/>
        <v>1</v>
      </c>
      <c r="I196" s="6">
        <f t="shared" si="18"/>
        <v>0</v>
      </c>
      <c r="J196" s="6">
        <f t="shared" si="18"/>
        <v>1</v>
      </c>
      <c r="K196" s="6">
        <f t="shared" si="18"/>
        <v>1</v>
      </c>
      <c r="L196" s="6">
        <f t="shared" si="18"/>
        <v>2</v>
      </c>
      <c r="M196" s="6">
        <f t="shared" si="18"/>
        <v>3</v>
      </c>
      <c r="N196" s="6">
        <f t="shared" si="18"/>
        <v>5</v>
      </c>
      <c r="O196" s="6">
        <f t="shared" si="18"/>
        <v>5</v>
      </c>
      <c r="P196" s="6">
        <f t="shared" si="18"/>
        <v>2</v>
      </c>
      <c r="Q196" s="6">
        <f t="shared" si="18"/>
        <v>7</v>
      </c>
      <c r="R196" s="6">
        <f t="shared" si="18"/>
        <v>0</v>
      </c>
      <c r="S196" s="6">
        <f t="shared" si="18"/>
        <v>2</v>
      </c>
      <c r="T196" s="6">
        <f t="shared" si="18"/>
        <v>2</v>
      </c>
      <c r="U196" s="6">
        <f t="shared" si="18"/>
        <v>5</v>
      </c>
      <c r="V196" s="6">
        <f t="shared" si="18"/>
        <v>2</v>
      </c>
      <c r="W196" s="6">
        <f t="shared" si="18"/>
        <v>6</v>
      </c>
      <c r="X196" s="6">
        <f t="shared" si="18"/>
        <v>12</v>
      </c>
      <c r="Y196" s="6">
        <f t="shared" si="18"/>
        <v>7</v>
      </c>
      <c r="Z196" s="6">
        <f t="shared" si="18"/>
        <v>19</v>
      </c>
      <c r="AA196" s="6">
        <f t="shared" si="18"/>
        <v>0</v>
      </c>
      <c r="AB196" s="6">
        <f t="shared" si="18"/>
        <v>0</v>
      </c>
      <c r="AC196" s="6">
        <f t="shared" si="18"/>
        <v>0</v>
      </c>
      <c r="AD196" s="6">
        <f t="shared" si="18"/>
        <v>32</v>
      </c>
      <c r="AE196" s="6">
        <f t="shared" si="18"/>
        <v>22</v>
      </c>
      <c r="AF196" s="10">
        <f t="shared" si="18"/>
        <v>54</v>
      </c>
    </row>
    <row r="197" spans="1:32" s="1" customFormat="1" ht="20.100000000000001" customHeight="1">
      <c r="A197" s="502" t="s">
        <v>61</v>
      </c>
      <c r="B197" s="503"/>
      <c r="C197" s="503"/>
      <c r="D197" s="503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  <c r="AA197" s="503"/>
      <c r="AB197" s="503"/>
      <c r="AC197" s="503"/>
      <c r="AD197" s="503"/>
      <c r="AE197" s="503"/>
      <c r="AF197" s="504"/>
    </row>
    <row r="198" spans="1:32" s="1" customFormat="1" ht="20.100000000000001" customHeight="1">
      <c r="A198" s="3">
        <v>46</v>
      </c>
      <c r="B198" s="2" t="s">
        <v>62</v>
      </c>
      <c r="C198" s="5">
        <v>2</v>
      </c>
      <c r="D198" s="5">
        <v>9</v>
      </c>
      <c r="E198" s="5">
        <v>11</v>
      </c>
      <c r="F198" s="5">
        <v>0</v>
      </c>
      <c r="G198" s="5">
        <v>2</v>
      </c>
      <c r="H198" s="5">
        <v>2</v>
      </c>
      <c r="I198" s="5">
        <v>0</v>
      </c>
      <c r="J198" s="5">
        <v>1</v>
      </c>
      <c r="K198" s="5">
        <v>1</v>
      </c>
      <c r="L198" s="5">
        <v>2</v>
      </c>
      <c r="M198" s="5">
        <v>0</v>
      </c>
      <c r="N198" s="5">
        <v>2</v>
      </c>
      <c r="O198" s="5">
        <v>0</v>
      </c>
      <c r="P198" s="5">
        <v>0</v>
      </c>
      <c r="Q198" s="5">
        <v>0</v>
      </c>
      <c r="R198" s="5">
        <v>1</v>
      </c>
      <c r="S198" s="5">
        <v>0</v>
      </c>
      <c r="T198" s="5">
        <v>1</v>
      </c>
      <c r="U198" s="5">
        <v>0</v>
      </c>
      <c r="V198" s="5">
        <v>0</v>
      </c>
      <c r="W198" s="5">
        <v>0</v>
      </c>
      <c r="X198" s="5">
        <v>0</v>
      </c>
      <c r="Y198" s="5">
        <v>1</v>
      </c>
      <c r="Z198" s="5">
        <v>1</v>
      </c>
      <c r="AA198" s="5">
        <v>0</v>
      </c>
      <c r="AB198" s="5">
        <v>0</v>
      </c>
      <c r="AC198" s="5">
        <v>0</v>
      </c>
      <c r="AD198" s="5">
        <v>3</v>
      </c>
      <c r="AE198" s="5">
        <v>6</v>
      </c>
      <c r="AF198" s="9">
        <v>9</v>
      </c>
    </row>
    <row r="199" spans="1:32" s="1" customFormat="1" ht="20.100000000000001" customHeight="1">
      <c r="A199" s="3">
        <v>47</v>
      </c>
      <c r="B199" s="2" t="s">
        <v>56</v>
      </c>
      <c r="C199" s="5">
        <v>4</v>
      </c>
      <c r="D199" s="5">
        <v>4</v>
      </c>
      <c r="E199" s="5">
        <v>8</v>
      </c>
      <c r="F199" s="5">
        <v>2</v>
      </c>
      <c r="G199" s="5">
        <v>4</v>
      </c>
      <c r="H199" s="5">
        <v>6</v>
      </c>
      <c r="I199" s="5">
        <v>0</v>
      </c>
      <c r="J199" s="5">
        <v>1</v>
      </c>
      <c r="K199" s="5">
        <v>1</v>
      </c>
      <c r="L199" s="5">
        <v>1</v>
      </c>
      <c r="M199" s="5">
        <v>2</v>
      </c>
      <c r="N199" s="5">
        <v>3</v>
      </c>
      <c r="O199" s="5">
        <v>3</v>
      </c>
      <c r="P199" s="5">
        <v>5</v>
      </c>
      <c r="Q199" s="5">
        <v>8</v>
      </c>
      <c r="R199" s="5">
        <v>0</v>
      </c>
      <c r="S199" s="5">
        <v>1</v>
      </c>
      <c r="T199" s="5">
        <v>1</v>
      </c>
      <c r="U199" s="5">
        <v>1</v>
      </c>
      <c r="V199" s="5">
        <v>2</v>
      </c>
      <c r="W199" s="5">
        <v>3</v>
      </c>
      <c r="X199" s="5">
        <v>1</v>
      </c>
      <c r="Y199" s="5">
        <v>4</v>
      </c>
      <c r="Z199" s="5">
        <v>5</v>
      </c>
      <c r="AA199" s="5">
        <v>0</v>
      </c>
      <c r="AB199" s="5">
        <v>0</v>
      </c>
      <c r="AC199" s="5">
        <v>0</v>
      </c>
      <c r="AD199" s="5">
        <v>12</v>
      </c>
      <c r="AE199" s="5">
        <v>23</v>
      </c>
      <c r="AF199" s="9">
        <v>35</v>
      </c>
    </row>
    <row r="200" spans="1:32" s="1" customFormat="1" ht="20.100000000000001" customHeight="1">
      <c r="A200" s="3">
        <v>48</v>
      </c>
      <c r="B200" s="2" t="s">
        <v>27</v>
      </c>
      <c r="C200" s="5">
        <v>0</v>
      </c>
      <c r="D200" s="5">
        <v>0</v>
      </c>
      <c r="E200" s="5">
        <v>0</v>
      </c>
      <c r="F200" s="5">
        <v>1</v>
      </c>
      <c r="G200" s="5">
        <v>3</v>
      </c>
      <c r="H200" s="5">
        <v>4</v>
      </c>
      <c r="I200" s="5">
        <v>1</v>
      </c>
      <c r="J200" s="5">
        <v>1</v>
      </c>
      <c r="K200" s="5">
        <v>2</v>
      </c>
      <c r="L200" s="5">
        <v>3</v>
      </c>
      <c r="M200" s="5">
        <v>0</v>
      </c>
      <c r="N200" s="5">
        <v>3</v>
      </c>
      <c r="O200" s="5">
        <v>4</v>
      </c>
      <c r="P200" s="5">
        <v>4</v>
      </c>
      <c r="Q200" s="5">
        <v>8</v>
      </c>
      <c r="R200" s="5">
        <v>0</v>
      </c>
      <c r="S200" s="5">
        <v>0</v>
      </c>
      <c r="T200" s="5">
        <v>0</v>
      </c>
      <c r="U200" s="5">
        <v>2</v>
      </c>
      <c r="V200" s="5">
        <v>2</v>
      </c>
      <c r="W200" s="5">
        <v>4</v>
      </c>
      <c r="X200" s="5">
        <v>1</v>
      </c>
      <c r="Y200" s="5">
        <v>0</v>
      </c>
      <c r="Z200" s="5">
        <v>1</v>
      </c>
      <c r="AA200" s="5">
        <v>0</v>
      </c>
      <c r="AB200" s="5">
        <v>0</v>
      </c>
      <c r="AC200" s="5">
        <v>0</v>
      </c>
      <c r="AD200" s="5">
        <v>12</v>
      </c>
      <c r="AE200" s="5">
        <v>10</v>
      </c>
      <c r="AF200" s="9">
        <v>22</v>
      </c>
    </row>
    <row r="201" spans="1:32" s="1" customFormat="1" ht="20.100000000000001" customHeight="1">
      <c r="A201" s="8"/>
      <c r="B201" s="50" t="s">
        <v>53</v>
      </c>
      <c r="C201" s="6">
        <f t="shared" ref="C201:AF201" si="19">SUM(C198:C200)</f>
        <v>6</v>
      </c>
      <c r="D201" s="6">
        <f t="shared" si="19"/>
        <v>13</v>
      </c>
      <c r="E201" s="6">
        <f t="shared" si="19"/>
        <v>19</v>
      </c>
      <c r="F201" s="6">
        <f t="shared" si="19"/>
        <v>3</v>
      </c>
      <c r="G201" s="6">
        <f t="shared" si="19"/>
        <v>9</v>
      </c>
      <c r="H201" s="6">
        <f t="shared" si="19"/>
        <v>12</v>
      </c>
      <c r="I201" s="6">
        <f t="shared" si="19"/>
        <v>1</v>
      </c>
      <c r="J201" s="6">
        <f t="shared" si="19"/>
        <v>3</v>
      </c>
      <c r="K201" s="6">
        <f t="shared" si="19"/>
        <v>4</v>
      </c>
      <c r="L201" s="6">
        <f t="shared" si="19"/>
        <v>6</v>
      </c>
      <c r="M201" s="6">
        <f t="shared" si="19"/>
        <v>2</v>
      </c>
      <c r="N201" s="6">
        <f t="shared" si="19"/>
        <v>8</v>
      </c>
      <c r="O201" s="6">
        <f t="shared" si="19"/>
        <v>7</v>
      </c>
      <c r="P201" s="6">
        <f t="shared" si="19"/>
        <v>9</v>
      </c>
      <c r="Q201" s="6">
        <f t="shared" si="19"/>
        <v>16</v>
      </c>
      <c r="R201" s="6">
        <f t="shared" si="19"/>
        <v>1</v>
      </c>
      <c r="S201" s="6">
        <f t="shared" si="19"/>
        <v>1</v>
      </c>
      <c r="T201" s="6">
        <f t="shared" si="19"/>
        <v>2</v>
      </c>
      <c r="U201" s="6">
        <f t="shared" si="19"/>
        <v>3</v>
      </c>
      <c r="V201" s="6">
        <f t="shared" si="19"/>
        <v>4</v>
      </c>
      <c r="W201" s="6">
        <f t="shared" si="19"/>
        <v>7</v>
      </c>
      <c r="X201" s="6">
        <f t="shared" si="19"/>
        <v>2</v>
      </c>
      <c r="Y201" s="6">
        <f t="shared" si="19"/>
        <v>5</v>
      </c>
      <c r="Z201" s="6">
        <f t="shared" si="19"/>
        <v>7</v>
      </c>
      <c r="AA201" s="6">
        <f t="shared" si="19"/>
        <v>0</v>
      </c>
      <c r="AB201" s="6">
        <f t="shared" si="19"/>
        <v>0</v>
      </c>
      <c r="AC201" s="6">
        <f t="shared" si="19"/>
        <v>0</v>
      </c>
      <c r="AD201" s="6">
        <f t="shared" si="19"/>
        <v>27</v>
      </c>
      <c r="AE201" s="6">
        <f t="shared" si="19"/>
        <v>39</v>
      </c>
      <c r="AF201" s="10">
        <f t="shared" si="19"/>
        <v>66</v>
      </c>
    </row>
    <row r="202" spans="1:32" s="1" customFormat="1" ht="20.100000000000001" customHeight="1">
      <c r="A202" s="502" t="s">
        <v>63</v>
      </c>
      <c r="B202" s="503"/>
      <c r="C202" s="503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503"/>
      <c r="O202" s="503"/>
      <c r="P202" s="503"/>
      <c r="Q202" s="503"/>
      <c r="R202" s="503"/>
      <c r="S202" s="503"/>
      <c r="T202" s="503"/>
      <c r="U202" s="503"/>
      <c r="V202" s="503"/>
      <c r="W202" s="503"/>
      <c r="X202" s="503"/>
      <c r="Y202" s="503"/>
      <c r="Z202" s="503"/>
      <c r="AA202" s="503"/>
      <c r="AB202" s="503"/>
      <c r="AC202" s="503"/>
      <c r="AD202" s="503"/>
      <c r="AE202" s="503"/>
      <c r="AF202" s="504"/>
    </row>
    <row r="203" spans="1:32" s="1" customFormat="1" ht="20.100000000000001" customHeight="1">
      <c r="A203" s="3">
        <v>49</v>
      </c>
      <c r="B203" s="2" t="s">
        <v>64</v>
      </c>
      <c r="C203" s="5">
        <v>9</v>
      </c>
      <c r="D203" s="5">
        <v>11</v>
      </c>
      <c r="E203" s="5">
        <v>20</v>
      </c>
      <c r="F203" s="5">
        <v>2</v>
      </c>
      <c r="G203" s="5">
        <v>4</v>
      </c>
      <c r="H203" s="5">
        <v>6</v>
      </c>
      <c r="I203" s="5">
        <v>2</v>
      </c>
      <c r="J203" s="5">
        <v>0</v>
      </c>
      <c r="K203" s="5">
        <v>2</v>
      </c>
      <c r="L203" s="5">
        <v>0</v>
      </c>
      <c r="M203" s="5">
        <v>2</v>
      </c>
      <c r="N203" s="5">
        <v>2</v>
      </c>
      <c r="O203" s="5">
        <v>5</v>
      </c>
      <c r="P203" s="5">
        <v>5</v>
      </c>
      <c r="Q203" s="5">
        <v>10</v>
      </c>
      <c r="R203" s="5">
        <v>0</v>
      </c>
      <c r="S203" s="5">
        <v>3</v>
      </c>
      <c r="T203" s="5">
        <v>3</v>
      </c>
      <c r="U203" s="5">
        <v>2</v>
      </c>
      <c r="V203" s="5">
        <v>3</v>
      </c>
      <c r="W203" s="5">
        <v>5</v>
      </c>
      <c r="X203" s="5">
        <v>4</v>
      </c>
      <c r="Y203" s="5">
        <v>5</v>
      </c>
      <c r="Z203" s="5">
        <v>9</v>
      </c>
      <c r="AA203" s="5">
        <v>0</v>
      </c>
      <c r="AB203" s="5">
        <v>0</v>
      </c>
      <c r="AC203" s="5">
        <v>0</v>
      </c>
      <c r="AD203" s="5">
        <v>26</v>
      </c>
      <c r="AE203" s="5">
        <v>31</v>
      </c>
      <c r="AF203" s="9">
        <v>57</v>
      </c>
    </row>
    <row r="204" spans="1:32" s="1" customFormat="1" ht="20.100000000000001" customHeight="1">
      <c r="A204" s="3">
        <v>50</v>
      </c>
      <c r="B204" s="2" t="s">
        <v>65</v>
      </c>
      <c r="C204" s="5">
        <v>9</v>
      </c>
      <c r="D204" s="5">
        <v>2</v>
      </c>
      <c r="E204" s="5">
        <v>11</v>
      </c>
      <c r="F204" s="5">
        <v>2</v>
      </c>
      <c r="G204" s="5">
        <v>0</v>
      </c>
      <c r="H204" s="5">
        <v>2</v>
      </c>
      <c r="I204" s="5">
        <v>1</v>
      </c>
      <c r="J204" s="5">
        <v>0</v>
      </c>
      <c r="K204" s="5">
        <v>1</v>
      </c>
      <c r="L204" s="5">
        <v>0</v>
      </c>
      <c r="M204" s="5">
        <v>0</v>
      </c>
      <c r="N204" s="5">
        <v>0</v>
      </c>
      <c r="O204" s="5">
        <v>4</v>
      </c>
      <c r="P204" s="5">
        <v>0</v>
      </c>
      <c r="Q204" s="5">
        <v>4</v>
      </c>
      <c r="R204" s="5">
        <v>2</v>
      </c>
      <c r="S204" s="5">
        <v>1</v>
      </c>
      <c r="T204" s="5">
        <v>3</v>
      </c>
      <c r="U204" s="5">
        <v>0</v>
      </c>
      <c r="V204" s="5">
        <v>0</v>
      </c>
      <c r="W204" s="5">
        <v>0</v>
      </c>
      <c r="X204" s="5">
        <v>4</v>
      </c>
      <c r="Y204" s="5">
        <v>0</v>
      </c>
      <c r="Z204" s="5">
        <v>4</v>
      </c>
      <c r="AA204" s="5">
        <v>0</v>
      </c>
      <c r="AB204" s="5">
        <v>0</v>
      </c>
      <c r="AC204" s="5">
        <v>0</v>
      </c>
      <c r="AD204" s="5">
        <v>22</v>
      </c>
      <c r="AE204" s="5">
        <v>3</v>
      </c>
      <c r="AF204" s="9">
        <v>25</v>
      </c>
    </row>
    <row r="205" spans="1:32" s="1" customFormat="1" ht="20.100000000000001" customHeight="1">
      <c r="A205" s="8"/>
      <c r="B205" s="50" t="s">
        <v>53</v>
      </c>
      <c r="C205" s="6">
        <f t="shared" ref="C205:AF205" si="20">SUM(C203:C204)</f>
        <v>18</v>
      </c>
      <c r="D205" s="6">
        <f t="shared" si="20"/>
        <v>13</v>
      </c>
      <c r="E205" s="6">
        <f t="shared" si="20"/>
        <v>31</v>
      </c>
      <c r="F205" s="6">
        <f t="shared" si="20"/>
        <v>4</v>
      </c>
      <c r="G205" s="6">
        <f t="shared" si="20"/>
        <v>4</v>
      </c>
      <c r="H205" s="6">
        <f t="shared" si="20"/>
        <v>8</v>
      </c>
      <c r="I205" s="6">
        <f t="shared" si="20"/>
        <v>3</v>
      </c>
      <c r="J205" s="6">
        <f t="shared" si="20"/>
        <v>0</v>
      </c>
      <c r="K205" s="6">
        <f t="shared" si="20"/>
        <v>3</v>
      </c>
      <c r="L205" s="6">
        <f t="shared" si="20"/>
        <v>0</v>
      </c>
      <c r="M205" s="6">
        <f t="shared" si="20"/>
        <v>2</v>
      </c>
      <c r="N205" s="6">
        <f t="shared" si="20"/>
        <v>2</v>
      </c>
      <c r="O205" s="6">
        <f t="shared" si="20"/>
        <v>9</v>
      </c>
      <c r="P205" s="6">
        <f t="shared" si="20"/>
        <v>5</v>
      </c>
      <c r="Q205" s="6">
        <f t="shared" si="20"/>
        <v>14</v>
      </c>
      <c r="R205" s="6">
        <f t="shared" si="20"/>
        <v>2</v>
      </c>
      <c r="S205" s="6">
        <f t="shared" si="20"/>
        <v>4</v>
      </c>
      <c r="T205" s="6">
        <f t="shared" si="20"/>
        <v>6</v>
      </c>
      <c r="U205" s="6">
        <f t="shared" si="20"/>
        <v>2</v>
      </c>
      <c r="V205" s="6">
        <f t="shared" si="20"/>
        <v>3</v>
      </c>
      <c r="W205" s="6">
        <f t="shared" si="20"/>
        <v>5</v>
      </c>
      <c r="X205" s="6">
        <f t="shared" si="20"/>
        <v>8</v>
      </c>
      <c r="Y205" s="6">
        <f t="shared" si="20"/>
        <v>5</v>
      </c>
      <c r="Z205" s="6">
        <f t="shared" si="20"/>
        <v>13</v>
      </c>
      <c r="AA205" s="6">
        <f t="shared" si="20"/>
        <v>0</v>
      </c>
      <c r="AB205" s="6">
        <f t="shared" si="20"/>
        <v>0</v>
      </c>
      <c r="AC205" s="6">
        <f t="shared" si="20"/>
        <v>0</v>
      </c>
      <c r="AD205" s="6">
        <f t="shared" si="20"/>
        <v>48</v>
      </c>
      <c r="AE205" s="6">
        <f t="shared" si="20"/>
        <v>34</v>
      </c>
      <c r="AF205" s="10">
        <f t="shared" si="20"/>
        <v>82</v>
      </c>
    </row>
    <row r="206" spans="1:32" s="1" customFormat="1" ht="20.100000000000001" customHeight="1">
      <c r="A206" s="505" t="s">
        <v>66</v>
      </c>
      <c r="B206" s="506"/>
      <c r="C206" s="506"/>
      <c r="D206" s="506"/>
      <c r="E206" s="506"/>
      <c r="F206" s="506"/>
      <c r="G206" s="506"/>
      <c r="H206" s="506"/>
      <c r="I206" s="506"/>
      <c r="J206" s="506"/>
      <c r="K206" s="506"/>
      <c r="L206" s="506"/>
      <c r="M206" s="506"/>
      <c r="N206" s="506"/>
      <c r="O206" s="506"/>
      <c r="P206" s="506"/>
      <c r="Q206" s="506"/>
      <c r="R206" s="506"/>
      <c r="S206" s="506"/>
      <c r="T206" s="506"/>
      <c r="U206" s="506"/>
      <c r="V206" s="506"/>
      <c r="W206" s="506"/>
      <c r="X206" s="506"/>
      <c r="Y206" s="506"/>
      <c r="Z206" s="506"/>
      <c r="AA206" s="506"/>
      <c r="AB206" s="506"/>
      <c r="AC206" s="506"/>
      <c r="AD206" s="506"/>
      <c r="AE206" s="506"/>
      <c r="AF206" s="507"/>
    </row>
    <row r="207" spans="1:32" s="1" customFormat="1" ht="20.100000000000001" customHeight="1">
      <c r="A207" s="11">
        <v>51</v>
      </c>
      <c r="B207" s="12" t="s">
        <v>56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1</v>
      </c>
      <c r="I207" s="13">
        <v>1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3</v>
      </c>
      <c r="P207" s="13">
        <v>3</v>
      </c>
      <c r="Q207" s="13">
        <v>6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1</v>
      </c>
      <c r="X207" s="13">
        <v>1</v>
      </c>
      <c r="Y207" s="13">
        <v>0</v>
      </c>
      <c r="Z207" s="13">
        <v>1</v>
      </c>
      <c r="AA207" s="13">
        <v>0</v>
      </c>
      <c r="AB207" s="13">
        <v>0</v>
      </c>
      <c r="AC207" s="13">
        <v>0</v>
      </c>
      <c r="AD207" s="13">
        <v>6</v>
      </c>
      <c r="AE207" s="13">
        <v>4</v>
      </c>
      <c r="AF207" s="14">
        <v>10</v>
      </c>
    </row>
    <row r="208" spans="1:32" s="1" customFormat="1" ht="20.100000000000001" customHeight="1">
      <c r="A208" s="11">
        <v>52</v>
      </c>
      <c r="B208" s="12" t="s">
        <v>29</v>
      </c>
      <c r="C208" s="13">
        <v>4</v>
      </c>
      <c r="D208" s="13">
        <v>8</v>
      </c>
      <c r="E208" s="13">
        <v>12</v>
      </c>
      <c r="F208" s="13">
        <v>0</v>
      </c>
      <c r="G208" s="13">
        <v>2</v>
      </c>
      <c r="H208" s="13">
        <v>2</v>
      </c>
      <c r="I208" s="13">
        <v>1</v>
      </c>
      <c r="J208" s="13">
        <v>1</v>
      </c>
      <c r="K208" s="13">
        <v>2</v>
      </c>
      <c r="L208" s="13">
        <v>0</v>
      </c>
      <c r="M208" s="13">
        <v>1</v>
      </c>
      <c r="N208" s="13">
        <v>1</v>
      </c>
      <c r="O208" s="13">
        <v>4</v>
      </c>
      <c r="P208" s="13">
        <v>7</v>
      </c>
      <c r="Q208" s="13">
        <v>11</v>
      </c>
      <c r="R208" s="13">
        <v>1</v>
      </c>
      <c r="S208" s="13">
        <v>2</v>
      </c>
      <c r="T208" s="13">
        <v>3</v>
      </c>
      <c r="U208" s="13">
        <v>2</v>
      </c>
      <c r="V208" s="13">
        <v>2</v>
      </c>
      <c r="W208" s="13">
        <v>4</v>
      </c>
      <c r="X208" s="13">
        <v>4</v>
      </c>
      <c r="Y208" s="13">
        <v>8</v>
      </c>
      <c r="Z208" s="13">
        <v>12</v>
      </c>
      <c r="AA208" s="13">
        <v>0</v>
      </c>
      <c r="AB208" s="13">
        <v>0</v>
      </c>
      <c r="AC208" s="13">
        <v>0</v>
      </c>
      <c r="AD208" s="13">
        <v>16</v>
      </c>
      <c r="AE208" s="13">
        <v>31</v>
      </c>
      <c r="AF208" s="14">
        <v>47</v>
      </c>
    </row>
    <row r="209" spans="1:32" s="1" customFormat="1" ht="20.100000000000001" customHeight="1">
      <c r="A209" s="16"/>
      <c r="B209" s="53" t="s">
        <v>53</v>
      </c>
      <c r="C209" s="17">
        <f t="shared" ref="C209:AF209" si="21">SUM(C207:C208)</f>
        <v>4</v>
      </c>
      <c r="D209" s="17">
        <f t="shared" si="21"/>
        <v>8</v>
      </c>
      <c r="E209" s="17">
        <f t="shared" si="21"/>
        <v>12</v>
      </c>
      <c r="F209" s="17">
        <f t="shared" si="21"/>
        <v>1</v>
      </c>
      <c r="G209" s="17">
        <f t="shared" si="21"/>
        <v>2</v>
      </c>
      <c r="H209" s="17">
        <f t="shared" si="21"/>
        <v>3</v>
      </c>
      <c r="I209" s="17">
        <f t="shared" si="21"/>
        <v>2</v>
      </c>
      <c r="J209" s="17">
        <f t="shared" si="21"/>
        <v>1</v>
      </c>
      <c r="K209" s="17">
        <f t="shared" si="21"/>
        <v>3</v>
      </c>
      <c r="L209" s="17">
        <f t="shared" si="21"/>
        <v>0</v>
      </c>
      <c r="M209" s="17">
        <f t="shared" si="21"/>
        <v>1</v>
      </c>
      <c r="N209" s="17">
        <f t="shared" si="21"/>
        <v>1</v>
      </c>
      <c r="O209" s="17">
        <f t="shared" si="21"/>
        <v>7</v>
      </c>
      <c r="P209" s="17">
        <f t="shared" si="21"/>
        <v>10</v>
      </c>
      <c r="Q209" s="17">
        <f t="shared" si="21"/>
        <v>17</v>
      </c>
      <c r="R209" s="17">
        <f t="shared" si="21"/>
        <v>1</v>
      </c>
      <c r="S209" s="17">
        <f t="shared" si="21"/>
        <v>2</v>
      </c>
      <c r="T209" s="17">
        <f t="shared" si="21"/>
        <v>3</v>
      </c>
      <c r="U209" s="17">
        <f t="shared" si="21"/>
        <v>2</v>
      </c>
      <c r="V209" s="17">
        <f t="shared" si="21"/>
        <v>3</v>
      </c>
      <c r="W209" s="17">
        <f t="shared" si="21"/>
        <v>5</v>
      </c>
      <c r="X209" s="17">
        <f t="shared" si="21"/>
        <v>5</v>
      </c>
      <c r="Y209" s="17">
        <f t="shared" si="21"/>
        <v>8</v>
      </c>
      <c r="Z209" s="17">
        <f t="shared" si="21"/>
        <v>13</v>
      </c>
      <c r="AA209" s="17">
        <f t="shared" si="21"/>
        <v>0</v>
      </c>
      <c r="AB209" s="17">
        <f t="shared" si="21"/>
        <v>0</v>
      </c>
      <c r="AC209" s="17">
        <f t="shared" si="21"/>
        <v>0</v>
      </c>
      <c r="AD209" s="17">
        <f t="shared" si="21"/>
        <v>22</v>
      </c>
      <c r="AE209" s="17">
        <f t="shared" si="21"/>
        <v>35</v>
      </c>
      <c r="AF209" s="18">
        <f t="shared" si="21"/>
        <v>57</v>
      </c>
    </row>
    <row r="210" spans="1:32" s="1" customFormat="1" ht="20.100000000000001" customHeight="1">
      <c r="A210" s="510" t="s">
        <v>68</v>
      </c>
      <c r="B210" s="511"/>
      <c r="C210" s="511"/>
      <c r="D210" s="511"/>
      <c r="E210" s="511"/>
      <c r="F210" s="511"/>
      <c r="G210" s="511"/>
      <c r="H210" s="511"/>
      <c r="I210" s="511"/>
      <c r="J210" s="511"/>
      <c r="K210" s="511"/>
      <c r="L210" s="511"/>
      <c r="M210" s="511"/>
      <c r="N210" s="511"/>
      <c r="O210" s="511"/>
      <c r="P210" s="511"/>
      <c r="Q210" s="511"/>
      <c r="R210" s="511"/>
      <c r="S210" s="511"/>
      <c r="T210" s="511"/>
      <c r="U210" s="511"/>
      <c r="V210" s="511"/>
      <c r="W210" s="511"/>
      <c r="X210" s="511"/>
      <c r="Y210" s="511"/>
      <c r="Z210" s="511"/>
      <c r="AA210" s="511"/>
      <c r="AB210" s="511"/>
      <c r="AC210" s="511"/>
      <c r="AD210" s="511"/>
      <c r="AE210" s="511"/>
      <c r="AF210" s="512"/>
    </row>
    <row r="211" spans="1:32" s="1" customFormat="1" ht="20.100000000000001" customHeight="1">
      <c r="A211" s="19">
        <v>55</v>
      </c>
      <c r="B211" s="15" t="s">
        <v>29</v>
      </c>
      <c r="C211" s="20">
        <v>2</v>
      </c>
      <c r="D211" s="21">
        <v>7</v>
      </c>
      <c r="E211" s="21">
        <v>9</v>
      </c>
      <c r="F211" s="20">
        <v>0</v>
      </c>
      <c r="G211" s="20">
        <v>3</v>
      </c>
      <c r="H211" s="20">
        <v>3</v>
      </c>
      <c r="I211" s="20">
        <v>0</v>
      </c>
      <c r="J211" s="20">
        <v>1</v>
      </c>
      <c r="K211" s="21">
        <v>1</v>
      </c>
      <c r="L211" s="20">
        <v>1</v>
      </c>
      <c r="M211" s="21">
        <v>0</v>
      </c>
      <c r="N211" s="21">
        <v>1</v>
      </c>
      <c r="O211" s="21">
        <v>5</v>
      </c>
      <c r="P211" s="21">
        <v>3</v>
      </c>
      <c r="Q211" s="21">
        <v>8</v>
      </c>
      <c r="R211" s="20">
        <v>0</v>
      </c>
      <c r="S211" s="21">
        <v>0</v>
      </c>
      <c r="T211" s="21">
        <v>0</v>
      </c>
      <c r="U211" s="21">
        <v>3</v>
      </c>
      <c r="V211" s="21">
        <v>3</v>
      </c>
      <c r="W211" s="21">
        <v>6</v>
      </c>
      <c r="X211" s="20">
        <v>4</v>
      </c>
      <c r="Y211" s="21">
        <v>4</v>
      </c>
      <c r="Z211" s="21">
        <v>8</v>
      </c>
      <c r="AA211" s="21">
        <v>0</v>
      </c>
      <c r="AB211" s="21">
        <v>0</v>
      </c>
      <c r="AC211" s="21">
        <v>0</v>
      </c>
      <c r="AD211" s="21">
        <v>15</v>
      </c>
      <c r="AE211" s="21">
        <v>21</v>
      </c>
      <c r="AF211" s="23">
        <v>36</v>
      </c>
    </row>
    <row r="212" spans="1:32" s="1" customFormat="1" ht="20.100000000000001" customHeight="1">
      <c r="A212" s="502" t="s">
        <v>74</v>
      </c>
      <c r="B212" s="503"/>
      <c r="C212" s="503"/>
      <c r="D212" s="503"/>
      <c r="E212" s="503"/>
      <c r="F212" s="503"/>
      <c r="G212" s="503"/>
      <c r="H212" s="503"/>
      <c r="I212" s="503"/>
      <c r="J212" s="503"/>
      <c r="K212" s="503"/>
      <c r="L212" s="503"/>
      <c r="M212" s="503"/>
      <c r="N212" s="503"/>
      <c r="O212" s="503"/>
      <c r="P212" s="503"/>
      <c r="Q212" s="503"/>
      <c r="R212" s="503"/>
      <c r="S212" s="503"/>
      <c r="T212" s="503"/>
      <c r="U212" s="503"/>
      <c r="V212" s="503"/>
      <c r="W212" s="503"/>
      <c r="X212" s="503"/>
      <c r="Y212" s="503"/>
      <c r="Z212" s="503"/>
      <c r="AA212" s="503"/>
      <c r="AB212" s="503"/>
      <c r="AC212" s="503"/>
      <c r="AD212" s="503"/>
      <c r="AE212" s="503"/>
      <c r="AF212" s="504"/>
    </row>
    <row r="213" spans="1:32" s="1" customFormat="1" ht="20.100000000000001" customHeight="1">
      <c r="A213" s="3">
        <v>61</v>
      </c>
      <c r="B213" s="4" t="s">
        <v>20</v>
      </c>
      <c r="C213" s="5">
        <v>1</v>
      </c>
      <c r="D213" s="5">
        <v>0</v>
      </c>
      <c r="E213" s="5">
        <v>1</v>
      </c>
      <c r="F213" s="5">
        <v>1</v>
      </c>
      <c r="G213" s="5">
        <v>2</v>
      </c>
      <c r="H213" s="5">
        <v>3</v>
      </c>
      <c r="I213" s="5">
        <v>1</v>
      </c>
      <c r="J213" s="5">
        <v>0</v>
      </c>
      <c r="K213" s="5">
        <v>1</v>
      </c>
      <c r="L213" s="5">
        <v>0</v>
      </c>
      <c r="M213" s="5">
        <v>0</v>
      </c>
      <c r="N213" s="5">
        <v>0</v>
      </c>
      <c r="O213" s="5">
        <v>0</v>
      </c>
      <c r="P213" s="5">
        <v>3</v>
      </c>
      <c r="Q213" s="5">
        <v>3</v>
      </c>
      <c r="R213" s="5">
        <v>0</v>
      </c>
      <c r="S213" s="5">
        <v>0</v>
      </c>
      <c r="T213" s="5">
        <v>0</v>
      </c>
      <c r="U213" s="5">
        <v>0</v>
      </c>
      <c r="V213" s="5">
        <v>1</v>
      </c>
      <c r="W213" s="5">
        <v>1</v>
      </c>
      <c r="X213" s="5">
        <v>1</v>
      </c>
      <c r="Y213" s="5">
        <v>3</v>
      </c>
      <c r="Z213" s="5">
        <v>4</v>
      </c>
      <c r="AA213" s="5">
        <v>0</v>
      </c>
      <c r="AB213" s="5">
        <v>0</v>
      </c>
      <c r="AC213" s="5">
        <v>0</v>
      </c>
      <c r="AD213" s="5">
        <v>4</v>
      </c>
      <c r="AE213" s="5">
        <v>9</v>
      </c>
      <c r="AF213" s="9">
        <v>13</v>
      </c>
    </row>
    <row r="214" spans="1:32" s="1" customFormat="1" ht="20.100000000000001" customHeight="1">
      <c r="A214" s="3">
        <v>62</v>
      </c>
      <c r="B214" s="4" t="s">
        <v>75</v>
      </c>
      <c r="C214" s="5">
        <v>0</v>
      </c>
      <c r="D214" s="5">
        <v>0</v>
      </c>
      <c r="E214" s="5">
        <v>0</v>
      </c>
      <c r="F214" s="5">
        <v>4</v>
      </c>
      <c r="G214" s="5">
        <v>2</v>
      </c>
      <c r="H214" s="5">
        <v>6</v>
      </c>
      <c r="I214" s="5">
        <v>3</v>
      </c>
      <c r="J214" s="5">
        <v>1</v>
      </c>
      <c r="K214" s="5">
        <v>4</v>
      </c>
      <c r="L214" s="5">
        <v>0</v>
      </c>
      <c r="M214" s="5">
        <v>0</v>
      </c>
      <c r="N214" s="5">
        <v>0</v>
      </c>
      <c r="O214" s="5">
        <v>0</v>
      </c>
      <c r="P214" s="5">
        <v>2</v>
      </c>
      <c r="Q214" s="5">
        <v>2</v>
      </c>
      <c r="R214" s="5">
        <v>1</v>
      </c>
      <c r="S214" s="5">
        <v>0</v>
      </c>
      <c r="T214" s="5">
        <v>1</v>
      </c>
      <c r="U214" s="5">
        <v>2</v>
      </c>
      <c r="V214" s="5">
        <v>1</v>
      </c>
      <c r="W214" s="5">
        <v>3</v>
      </c>
      <c r="X214" s="5">
        <v>0</v>
      </c>
      <c r="Y214" s="5">
        <v>1</v>
      </c>
      <c r="Z214" s="5">
        <v>1</v>
      </c>
      <c r="AA214" s="5">
        <v>0</v>
      </c>
      <c r="AB214" s="5">
        <v>0</v>
      </c>
      <c r="AC214" s="5">
        <v>0</v>
      </c>
      <c r="AD214" s="5">
        <v>9</v>
      </c>
      <c r="AE214" s="5">
        <v>8</v>
      </c>
      <c r="AF214" s="9">
        <v>17</v>
      </c>
    </row>
    <row r="215" spans="1:32" s="1" customFormat="1" ht="20.100000000000001" customHeight="1">
      <c r="A215" s="3"/>
      <c r="B215" s="50" t="s">
        <v>53</v>
      </c>
      <c r="C215" s="6">
        <f t="shared" ref="C215:AF215" si="22">SUM(C213:C214)</f>
        <v>1</v>
      </c>
      <c r="D215" s="6">
        <f t="shared" si="22"/>
        <v>0</v>
      </c>
      <c r="E215" s="6">
        <f t="shared" si="22"/>
        <v>1</v>
      </c>
      <c r="F215" s="6">
        <f t="shared" si="22"/>
        <v>5</v>
      </c>
      <c r="G215" s="6">
        <f t="shared" si="22"/>
        <v>4</v>
      </c>
      <c r="H215" s="6">
        <f t="shared" si="22"/>
        <v>9</v>
      </c>
      <c r="I215" s="6">
        <f t="shared" si="22"/>
        <v>4</v>
      </c>
      <c r="J215" s="6">
        <f t="shared" si="22"/>
        <v>1</v>
      </c>
      <c r="K215" s="6">
        <f t="shared" si="22"/>
        <v>5</v>
      </c>
      <c r="L215" s="6">
        <f t="shared" si="22"/>
        <v>0</v>
      </c>
      <c r="M215" s="6">
        <f t="shared" si="22"/>
        <v>0</v>
      </c>
      <c r="N215" s="6">
        <f t="shared" si="22"/>
        <v>0</v>
      </c>
      <c r="O215" s="6">
        <f t="shared" si="22"/>
        <v>0</v>
      </c>
      <c r="P215" s="6">
        <f t="shared" si="22"/>
        <v>5</v>
      </c>
      <c r="Q215" s="6">
        <f t="shared" si="22"/>
        <v>5</v>
      </c>
      <c r="R215" s="6">
        <f t="shared" si="22"/>
        <v>1</v>
      </c>
      <c r="S215" s="6">
        <f t="shared" si="22"/>
        <v>0</v>
      </c>
      <c r="T215" s="6">
        <f t="shared" si="22"/>
        <v>1</v>
      </c>
      <c r="U215" s="6">
        <f t="shared" si="22"/>
        <v>2</v>
      </c>
      <c r="V215" s="6">
        <f t="shared" si="22"/>
        <v>2</v>
      </c>
      <c r="W215" s="6">
        <f t="shared" si="22"/>
        <v>4</v>
      </c>
      <c r="X215" s="6">
        <f t="shared" si="22"/>
        <v>1</v>
      </c>
      <c r="Y215" s="6">
        <f t="shared" si="22"/>
        <v>4</v>
      </c>
      <c r="Z215" s="6">
        <f t="shared" si="22"/>
        <v>5</v>
      </c>
      <c r="AA215" s="6">
        <f t="shared" si="22"/>
        <v>0</v>
      </c>
      <c r="AB215" s="6">
        <f t="shared" si="22"/>
        <v>0</v>
      </c>
      <c r="AC215" s="6">
        <f t="shared" si="22"/>
        <v>0</v>
      </c>
      <c r="AD215" s="6">
        <f t="shared" si="22"/>
        <v>13</v>
      </c>
      <c r="AE215" s="6">
        <f t="shared" si="22"/>
        <v>17</v>
      </c>
      <c r="AF215" s="10">
        <f t="shared" si="22"/>
        <v>30</v>
      </c>
    </row>
    <row r="216" spans="1:32" s="1" customFormat="1" ht="20.100000000000001" customHeight="1">
      <c r="A216" s="502" t="s">
        <v>76</v>
      </c>
      <c r="B216" s="503"/>
      <c r="C216" s="503"/>
      <c r="D216" s="503"/>
      <c r="E216" s="503"/>
      <c r="F216" s="503"/>
      <c r="G216" s="503"/>
      <c r="H216" s="503"/>
      <c r="I216" s="503"/>
      <c r="J216" s="503"/>
      <c r="K216" s="503"/>
      <c r="L216" s="503"/>
      <c r="M216" s="503"/>
      <c r="N216" s="503"/>
      <c r="O216" s="503"/>
      <c r="P216" s="503"/>
      <c r="Q216" s="503"/>
      <c r="R216" s="503"/>
      <c r="S216" s="503"/>
      <c r="T216" s="503"/>
      <c r="U216" s="503"/>
      <c r="V216" s="503"/>
      <c r="W216" s="503"/>
      <c r="X216" s="503"/>
      <c r="Y216" s="503"/>
      <c r="Z216" s="503"/>
      <c r="AA216" s="503"/>
      <c r="AB216" s="503"/>
      <c r="AC216" s="503"/>
      <c r="AD216" s="503"/>
      <c r="AE216" s="503"/>
      <c r="AF216" s="504"/>
    </row>
    <row r="217" spans="1:32" s="1" customFormat="1" ht="20.100000000000001" customHeight="1">
      <c r="A217" s="3">
        <v>65</v>
      </c>
      <c r="B217" s="4" t="s">
        <v>40</v>
      </c>
      <c r="C217" s="5">
        <v>2</v>
      </c>
      <c r="D217" s="5">
        <v>2</v>
      </c>
      <c r="E217" s="5">
        <v>4</v>
      </c>
      <c r="F217" s="5">
        <v>2</v>
      </c>
      <c r="G217" s="5">
        <v>0</v>
      </c>
      <c r="H217" s="5">
        <v>2</v>
      </c>
      <c r="I217" s="5">
        <v>1</v>
      </c>
      <c r="J217" s="5">
        <v>0</v>
      </c>
      <c r="K217" s="5">
        <v>1</v>
      </c>
      <c r="L217" s="5">
        <v>2</v>
      </c>
      <c r="M217" s="5">
        <v>0</v>
      </c>
      <c r="N217" s="5">
        <v>2</v>
      </c>
      <c r="O217" s="5">
        <v>0</v>
      </c>
      <c r="P217" s="5">
        <v>0</v>
      </c>
      <c r="Q217" s="5">
        <v>0</v>
      </c>
      <c r="R217" s="5">
        <v>1</v>
      </c>
      <c r="S217" s="5">
        <v>0</v>
      </c>
      <c r="T217" s="5">
        <v>1</v>
      </c>
      <c r="U217" s="5">
        <v>0</v>
      </c>
      <c r="V217" s="5">
        <v>0</v>
      </c>
      <c r="W217" s="5">
        <v>0</v>
      </c>
      <c r="X217" s="5">
        <v>2</v>
      </c>
      <c r="Y217" s="5">
        <v>2</v>
      </c>
      <c r="Z217" s="5">
        <v>4</v>
      </c>
      <c r="AA217" s="5">
        <v>0</v>
      </c>
      <c r="AB217" s="5">
        <v>0</v>
      </c>
      <c r="AC217" s="5">
        <v>0</v>
      </c>
      <c r="AD217" s="5">
        <v>10</v>
      </c>
      <c r="AE217" s="5">
        <v>4</v>
      </c>
      <c r="AF217" s="9">
        <v>14</v>
      </c>
    </row>
    <row r="218" spans="1:32" s="1" customFormat="1" ht="20.100000000000001" customHeight="1">
      <c r="A218" s="3">
        <v>66</v>
      </c>
      <c r="B218" s="4" t="s">
        <v>42</v>
      </c>
      <c r="C218" s="5">
        <v>4</v>
      </c>
      <c r="D218" s="5">
        <v>2</v>
      </c>
      <c r="E218" s="5">
        <v>6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2</v>
      </c>
      <c r="N218" s="5">
        <v>2</v>
      </c>
      <c r="O218" s="5">
        <v>0</v>
      </c>
      <c r="P218" s="5">
        <v>2</v>
      </c>
      <c r="Q218" s="5">
        <v>2</v>
      </c>
      <c r="R218" s="5">
        <v>0</v>
      </c>
      <c r="S218" s="5">
        <v>0</v>
      </c>
      <c r="T218" s="5">
        <v>0</v>
      </c>
      <c r="U218" s="5">
        <v>1</v>
      </c>
      <c r="V218" s="5">
        <v>1</v>
      </c>
      <c r="W218" s="5">
        <v>2</v>
      </c>
      <c r="X218" s="5">
        <v>1</v>
      </c>
      <c r="Y218" s="5">
        <v>1</v>
      </c>
      <c r="Z218" s="5">
        <v>2</v>
      </c>
      <c r="AA218" s="5">
        <v>0</v>
      </c>
      <c r="AB218" s="5">
        <v>0</v>
      </c>
      <c r="AC218" s="5">
        <v>0</v>
      </c>
      <c r="AD218" s="5">
        <v>6</v>
      </c>
      <c r="AE218" s="5">
        <v>8</v>
      </c>
      <c r="AF218" s="9">
        <v>14</v>
      </c>
    </row>
    <row r="219" spans="1:32" s="1" customFormat="1" ht="20.100000000000001" customHeight="1">
      <c r="A219" s="3"/>
      <c r="B219" s="50" t="s">
        <v>53</v>
      </c>
      <c r="C219" s="6">
        <f t="shared" ref="C219:AF219" si="23">SUM(C217:C218)</f>
        <v>6</v>
      </c>
      <c r="D219" s="6">
        <f t="shared" si="23"/>
        <v>4</v>
      </c>
      <c r="E219" s="6">
        <f t="shared" si="23"/>
        <v>10</v>
      </c>
      <c r="F219" s="6">
        <f t="shared" si="23"/>
        <v>2</v>
      </c>
      <c r="G219" s="6">
        <f t="shared" si="23"/>
        <v>0</v>
      </c>
      <c r="H219" s="6">
        <f t="shared" si="23"/>
        <v>2</v>
      </c>
      <c r="I219" s="6">
        <f t="shared" si="23"/>
        <v>1</v>
      </c>
      <c r="J219" s="6">
        <f t="shared" si="23"/>
        <v>0</v>
      </c>
      <c r="K219" s="6">
        <f t="shared" si="23"/>
        <v>1</v>
      </c>
      <c r="L219" s="6">
        <f t="shared" si="23"/>
        <v>2</v>
      </c>
      <c r="M219" s="6">
        <f t="shared" si="23"/>
        <v>2</v>
      </c>
      <c r="N219" s="6">
        <f t="shared" si="23"/>
        <v>4</v>
      </c>
      <c r="O219" s="6">
        <f t="shared" si="23"/>
        <v>0</v>
      </c>
      <c r="P219" s="6">
        <f t="shared" si="23"/>
        <v>2</v>
      </c>
      <c r="Q219" s="6">
        <f t="shared" si="23"/>
        <v>2</v>
      </c>
      <c r="R219" s="6">
        <f t="shared" si="23"/>
        <v>1</v>
      </c>
      <c r="S219" s="6">
        <f t="shared" si="23"/>
        <v>0</v>
      </c>
      <c r="T219" s="6">
        <f t="shared" si="23"/>
        <v>1</v>
      </c>
      <c r="U219" s="6">
        <f t="shared" si="23"/>
        <v>1</v>
      </c>
      <c r="V219" s="6">
        <f t="shared" si="23"/>
        <v>1</v>
      </c>
      <c r="W219" s="6">
        <f t="shared" si="23"/>
        <v>2</v>
      </c>
      <c r="X219" s="6">
        <f t="shared" si="23"/>
        <v>3</v>
      </c>
      <c r="Y219" s="6">
        <f t="shared" si="23"/>
        <v>3</v>
      </c>
      <c r="Z219" s="6">
        <f t="shared" si="23"/>
        <v>6</v>
      </c>
      <c r="AA219" s="6">
        <f t="shared" si="23"/>
        <v>0</v>
      </c>
      <c r="AB219" s="6">
        <f t="shared" si="23"/>
        <v>0</v>
      </c>
      <c r="AC219" s="6">
        <f t="shared" si="23"/>
        <v>0</v>
      </c>
      <c r="AD219" s="6">
        <f t="shared" si="23"/>
        <v>16</v>
      </c>
      <c r="AE219" s="6">
        <f t="shared" si="23"/>
        <v>12</v>
      </c>
      <c r="AF219" s="10">
        <f t="shared" si="23"/>
        <v>28</v>
      </c>
    </row>
    <row r="220" spans="1:32" s="1" customFormat="1" ht="20.100000000000001" customHeight="1">
      <c r="A220" s="502" t="s">
        <v>77</v>
      </c>
      <c r="B220" s="503"/>
      <c r="C220" s="503"/>
      <c r="D220" s="503"/>
      <c r="E220" s="503"/>
      <c r="F220" s="503"/>
      <c r="G220" s="503"/>
      <c r="H220" s="503"/>
      <c r="I220" s="503"/>
      <c r="J220" s="503"/>
      <c r="K220" s="503"/>
      <c r="L220" s="503"/>
      <c r="M220" s="503"/>
      <c r="N220" s="503"/>
      <c r="O220" s="503"/>
      <c r="P220" s="503"/>
      <c r="Q220" s="503"/>
      <c r="R220" s="503"/>
      <c r="S220" s="503"/>
      <c r="T220" s="503"/>
      <c r="U220" s="503"/>
      <c r="V220" s="503"/>
      <c r="W220" s="503"/>
      <c r="X220" s="503"/>
      <c r="Y220" s="503"/>
      <c r="Z220" s="503"/>
      <c r="AA220" s="503"/>
      <c r="AB220" s="503"/>
      <c r="AC220" s="503"/>
      <c r="AD220" s="503"/>
      <c r="AE220" s="503"/>
      <c r="AF220" s="504"/>
    </row>
    <row r="221" spans="1:32" s="1" customFormat="1" ht="20.100000000000001" customHeight="1">
      <c r="A221" s="3">
        <v>67</v>
      </c>
      <c r="B221" s="4" t="s">
        <v>20</v>
      </c>
      <c r="C221" s="5">
        <v>0</v>
      </c>
      <c r="D221" s="5">
        <v>1</v>
      </c>
      <c r="E221" s="5">
        <v>1</v>
      </c>
      <c r="F221" s="5">
        <v>0</v>
      </c>
      <c r="G221" s="5">
        <v>5</v>
      </c>
      <c r="H221" s="5">
        <v>5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1</v>
      </c>
      <c r="P221" s="5">
        <v>4</v>
      </c>
      <c r="Q221" s="5">
        <v>5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3</v>
      </c>
      <c r="Z221" s="5">
        <v>3</v>
      </c>
      <c r="AA221" s="5">
        <v>0</v>
      </c>
      <c r="AB221" s="5">
        <v>0</v>
      </c>
      <c r="AC221" s="5">
        <v>0</v>
      </c>
      <c r="AD221" s="5">
        <v>1</v>
      </c>
      <c r="AE221" s="5">
        <v>13</v>
      </c>
      <c r="AF221" s="9">
        <v>14</v>
      </c>
    </row>
    <row r="222" spans="1:32" s="1" customFormat="1" ht="20.100000000000001" customHeight="1">
      <c r="A222" s="3">
        <v>68</v>
      </c>
      <c r="B222" s="4" t="s">
        <v>78</v>
      </c>
      <c r="C222" s="5">
        <v>0</v>
      </c>
      <c r="D222" s="5">
        <v>0</v>
      </c>
      <c r="E222" s="5">
        <v>0</v>
      </c>
      <c r="F222" s="5">
        <v>2</v>
      </c>
      <c r="G222" s="5">
        <v>0</v>
      </c>
      <c r="H222" s="5">
        <v>2</v>
      </c>
      <c r="I222" s="5">
        <v>1</v>
      </c>
      <c r="J222" s="5">
        <v>0</v>
      </c>
      <c r="K222" s="5">
        <v>1</v>
      </c>
      <c r="L222" s="5">
        <v>0</v>
      </c>
      <c r="M222" s="5">
        <v>0</v>
      </c>
      <c r="N222" s="5">
        <v>0</v>
      </c>
      <c r="O222" s="5">
        <v>1</v>
      </c>
      <c r="P222" s="5">
        <v>6</v>
      </c>
      <c r="Q222" s="5">
        <v>7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3</v>
      </c>
      <c r="Z222" s="5">
        <v>3</v>
      </c>
      <c r="AA222" s="5">
        <v>0</v>
      </c>
      <c r="AB222" s="5">
        <v>0</v>
      </c>
      <c r="AC222" s="5">
        <v>0</v>
      </c>
      <c r="AD222" s="5">
        <v>4</v>
      </c>
      <c r="AE222" s="5">
        <v>9</v>
      </c>
      <c r="AF222" s="9">
        <v>13</v>
      </c>
    </row>
    <row r="223" spans="1:32" s="1" customFormat="1" ht="20.100000000000001" customHeight="1">
      <c r="A223" s="3"/>
      <c r="B223" s="50" t="s">
        <v>53</v>
      </c>
      <c r="C223" s="6">
        <f t="shared" ref="C223:AF223" si="24">SUM(C221:C222)</f>
        <v>0</v>
      </c>
      <c r="D223" s="6">
        <f t="shared" si="24"/>
        <v>1</v>
      </c>
      <c r="E223" s="6">
        <f t="shared" si="24"/>
        <v>1</v>
      </c>
      <c r="F223" s="6">
        <f t="shared" si="24"/>
        <v>2</v>
      </c>
      <c r="G223" s="6">
        <f t="shared" si="24"/>
        <v>5</v>
      </c>
      <c r="H223" s="6">
        <f t="shared" si="24"/>
        <v>7</v>
      </c>
      <c r="I223" s="6">
        <f t="shared" si="24"/>
        <v>1</v>
      </c>
      <c r="J223" s="6">
        <f t="shared" si="24"/>
        <v>0</v>
      </c>
      <c r="K223" s="6">
        <f t="shared" si="24"/>
        <v>1</v>
      </c>
      <c r="L223" s="6">
        <f t="shared" si="24"/>
        <v>0</v>
      </c>
      <c r="M223" s="6">
        <f t="shared" si="24"/>
        <v>0</v>
      </c>
      <c r="N223" s="6">
        <f t="shared" si="24"/>
        <v>0</v>
      </c>
      <c r="O223" s="6">
        <f t="shared" si="24"/>
        <v>2</v>
      </c>
      <c r="P223" s="6">
        <f t="shared" si="24"/>
        <v>10</v>
      </c>
      <c r="Q223" s="6">
        <f t="shared" si="24"/>
        <v>12</v>
      </c>
      <c r="R223" s="6">
        <f t="shared" si="24"/>
        <v>0</v>
      </c>
      <c r="S223" s="6">
        <f t="shared" si="24"/>
        <v>0</v>
      </c>
      <c r="T223" s="6">
        <f t="shared" si="24"/>
        <v>0</v>
      </c>
      <c r="U223" s="6">
        <f t="shared" si="24"/>
        <v>0</v>
      </c>
      <c r="V223" s="6">
        <f t="shared" si="24"/>
        <v>0</v>
      </c>
      <c r="W223" s="6">
        <f t="shared" si="24"/>
        <v>0</v>
      </c>
      <c r="X223" s="6">
        <f t="shared" si="24"/>
        <v>0</v>
      </c>
      <c r="Y223" s="6">
        <f t="shared" si="24"/>
        <v>6</v>
      </c>
      <c r="Z223" s="6">
        <f t="shared" si="24"/>
        <v>6</v>
      </c>
      <c r="AA223" s="6">
        <f t="shared" si="24"/>
        <v>0</v>
      </c>
      <c r="AB223" s="6">
        <f t="shared" si="24"/>
        <v>0</v>
      </c>
      <c r="AC223" s="6">
        <f t="shared" si="24"/>
        <v>0</v>
      </c>
      <c r="AD223" s="6">
        <f t="shared" si="24"/>
        <v>5</v>
      </c>
      <c r="AE223" s="6">
        <f t="shared" si="24"/>
        <v>22</v>
      </c>
      <c r="AF223" s="10">
        <f t="shared" si="24"/>
        <v>27</v>
      </c>
    </row>
    <row r="224" spans="1:32" s="1" customFormat="1" ht="20.100000000000001" customHeight="1">
      <c r="A224" s="502" t="s">
        <v>79</v>
      </c>
      <c r="B224" s="503"/>
      <c r="C224" s="503"/>
      <c r="D224" s="503"/>
      <c r="E224" s="503"/>
      <c r="F224" s="503"/>
      <c r="G224" s="503"/>
      <c r="H224" s="503"/>
      <c r="I224" s="503"/>
      <c r="J224" s="503"/>
      <c r="K224" s="503"/>
      <c r="L224" s="503"/>
      <c r="M224" s="503"/>
      <c r="N224" s="503"/>
      <c r="O224" s="503"/>
      <c r="P224" s="503"/>
      <c r="Q224" s="503"/>
      <c r="R224" s="503"/>
      <c r="S224" s="503"/>
      <c r="T224" s="503"/>
      <c r="U224" s="503"/>
      <c r="V224" s="503"/>
      <c r="W224" s="503"/>
      <c r="X224" s="503"/>
      <c r="Y224" s="503"/>
      <c r="Z224" s="503"/>
      <c r="AA224" s="503"/>
      <c r="AB224" s="503"/>
      <c r="AC224" s="503"/>
      <c r="AD224" s="503"/>
      <c r="AE224" s="503"/>
      <c r="AF224" s="504"/>
    </row>
    <row r="225" spans="1:32" s="1" customFormat="1" ht="20.100000000000001" customHeight="1">
      <c r="A225" s="11">
        <v>69</v>
      </c>
      <c r="B225" s="15" t="s">
        <v>62</v>
      </c>
      <c r="C225" s="13">
        <v>0</v>
      </c>
      <c r="D225" s="13">
        <v>4</v>
      </c>
      <c r="E225" s="13">
        <v>4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4</v>
      </c>
      <c r="Q225" s="13">
        <v>4</v>
      </c>
      <c r="R225" s="13">
        <v>0</v>
      </c>
      <c r="S225" s="13">
        <v>2</v>
      </c>
      <c r="T225" s="13">
        <v>2</v>
      </c>
      <c r="U225" s="13">
        <v>0</v>
      </c>
      <c r="V225" s="13">
        <v>1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11</v>
      </c>
      <c r="AF225" s="14">
        <v>11</v>
      </c>
    </row>
    <row r="226" spans="1:32" s="1" customFormat="1" ht="20.100000000000001" customHeight="1">
      <c r="A226" s="11">
        <v>70</v>
      </c>
      <c r="B226" s="15" t="s">
        <v>29</v>
      </c>
      <c r="C226" s="13">
        <v>0</v>
      </c>
      <c r="D226" s="13">
        <v>5</v>
      </c>
      <c r="E226" s="13">
        <v>5</v>
      </c>
      <c r="F226" s="13">
        <v>0</v>
      </c>
      <c r="G226" s="13">
        <v>2</v>
      </c>
      <c r="H226" s="13">
        <v>2</v>
      </c>
      <c r="I226" s="13">
        <v>0</v>
      </c>
      <c r="J226" s="13">
        <v>3</v>
      </c>
      <c r="K226" s="13">
        <v>3</v>
      </c>
      <c r="L226" s="13">
        <v>0</v>
      </c>
      <c r="M226" s="13">
        <v>0</v>
      </c>
      <c r="N226" s="13">
        <v>0</v>
      </c>
      <c r="O226" s="13">
        <v>0</v>
      </c>
      <c r="P226" s="13">
        <v>14</v>
      </c>
      <c r="Q226" s="13">
        <v>14</v>
      </c>
      <c r="R226" s="13">
        <v>0</v>
      </c>
      <c r="S226" s="13">
        <v>2</v>
      </c>
      <c r="T226" s="13">
        <v>2</v>
      </c>
      <c r="U226" s="13">
        <v>0</v>
      </c>
      <c r="V226" s="13">
        <v>3</v>
      </c>
      <c r="W226" s="13">
        <v>3</v>
      </c>
      <c r="X226" s="13">
        <v>0</v>
      </c>
      <c r="Y226" s="13">
        <v>9</v>
      </c>
      <c r="Z226" s="13">
        <v>9</v>
      </c>
      <c r="AA226" s="25">
        <v>0</v>
      </c>
      <c r="AB226" s="25">
        <v>0</v>
      </c>
      <c r="AC226" s="25">
        <v>0</v>
      </c>
      <c r="AD226" s="13">
        <v>0</v>
      </c>
      <c r="AE226" s="13">
        <v>38</v>
      </c>
      <c r="AF226" s="14">
        <v>38</v>
      </c>
    </row>
    <row r="227" spans="1:32" s="1" customFormat="1" ht="20.100000000000001" customHeight="1">
      <c r="A227" s="11"/>
      <c r="B227" s="50" t="s">
        <v>53</v>
      </c>
      <c r="C227" s="17">
        <f t="shared" ref="C227:AF227" si="25">SUM(C225:C226)</f>
        <v>0</v>
      </c>
      <c r="D227" s="17">
        <f t="shared" si="25"/>
        <v>9</v>
      </c>
      <c r="E227" s="17">
        <f t="shared" si="25"/>
        <v>9</v>
      </c>
      <c r="F227" s="17">
        <f t="shared" si="25"/>
        <v>0</v>
      </c>
      <c r="G227" s="17">
        <f t="shared" si="25"/>
        <v>2</v>
      </c>
      <c r="H227" s="17">
        <f t="shared" si="25"/>
        <v>2</v>
      </c>
      <c r="I227" s="17">
        <f t="shared" si="25"/>
        <v>0</v>
      </c>
      <c r="J227" s="17">
        <f t="shared" si="25"/>
        <v>3</v>
      </c>
      <c r="K227" s="17">
        <f t="shared" si="25"/>
        <v>3</v>
      </c>
      <c r="L227" s="17">
        <f t="shared" si="25"/>
        <v>0</v>
      </c>
      <c r="M227" s="17">
        <f t="shared" si="25"/>
        <v>0</v>
      </c>
      <c r="N227" s="17">
        <f t="shared" si="25"/>
        <v>0</v>
      </c>
      <c r="O227" s="17">
        <f t="shared" si="25"/>
        <v>0</v>
      </c>
      <c r="P227" s="17">
        <f t="shared" si="25"/>
        <v>18</v>
      </c>
      <c r="Q227" s="17">
        <f t="shared" si="25"/>
        <v>18</v>
      </c>
      <c r="R227" s="17">
        <f t="shared" si="25"/>
        <v>0</v>
      </c>
      <c r="S227" s="17">
        <f t="shared" si="25"/>
        <v>4</v>
      </c>
      <c r="T227" s="17">
        <f t="shared" si="25"/>
        <v>4</v>
      </c>
      <c r="U227" s="17">
        <f t="shared" si="25"/>
        <v>0</v>
      </c>
      <c r="V227" s="17">
        <f t="shared" si="25"/>
        <v>4</v>
      </c>
      <c r="W227" s="17">
        <f t="shared" si="25"/>
        <v>4</v>
      </c>
      <c r="X227" s="17">
        <f t="shared" si="25"/>
        <v>0</v>
      </c>
      <c r="Y227" s="17">
        <f t="shared" si="25"/>
        <v>9</v>
      </c>
      <c r="Z227" s="17">
        <f t="shared" si="25"/>
        <v>9</v>
      </c>
      <c r="AA227" s="26">
        <f t="shared" si="25"/>
        <v>0</v>
      </c>
      <c r="AB227" s="26">
        <f t="shared" si="25"/>
        <v>0</v>
      </c>
      <c r="AC227" s="26">
        <f t="shared" si="25"/>
        <v>0</v>
      </c>
      <c r="AD227" s="17">
        <f t="shared" si="25"/>
        <v>0</v>
      </c>
      <c r="AE227" s="17">
        <f t="shared" si="25"/>
        <v>49</v>
      </c>
      <c r="AF227" s="18">
        <f t="shared" si="25"/>
        <v>49</v>
      </c>
    </row>
    <row r="228" spans="1:32" s="1" customFormat="1" ht="20.100000000000001" customHeight="1">
      <c r="A228" s="505" t="s">
        <v>81</v>
      </c>
      <c r="B228" s="506"/>
      <c r="C228" s="506"/>
      <c r="D228" s="506"/>
      <c r="E228" s="506"/>
      <c r="F228" s="506"/>
      <c r="G228" s="506"/>
      <c r="H228" s="506"/>
      <c r="I228" s="506"/>
      <c r="J228" s="506"/>
      <c r="K228" s="506"/>
      <c r="L228" s="506"/>
      <c r="M228" s="506"/>
      <c r="N228" s="506"/>
      <c r="O228" s="506"/>
      <c r="P228" s="506"/>
      <c r="Q228" s="506"/>
      <c r="R228" s="506"/>
      <c r="S228" s="506"/>
      <c r="T228" s="506"/>
      <c r="U228" s="506"/>
      <c r="V228" s="506"/>
      <c r="W228" s="506"/>
      <c r="X228" s="506"/>
      <c r="Y228" s="506"/>
      <c r="Z228" s="506"/>
      <c r="AA228" s="506"/>
      <c r="AB228" s="506"/>
      <c r="AC228" s="506"/>
      <c r="AD228" s="506"/>
      <c r="AE228" s="506"/>
      <c r="AF228" s="507"/>
    </row>
    <row r="229" spans="1:32" s="1" customFormat="1" ht="20.100000000000001" customHeight="1">
      <c r="A229" s="11">
        <v>74</v>
      </c>
      <c r="B229" s="12" t="s">
        <v>20</v>
      </c>
      <c r="C229" s="13">
        <v>0</v>
      </c>
      <c r="D229" s="13">
        <v>0</v>
      </c>
      <c r="E229" s="13">
        <v>0</v>
      </c>
      <c r="F229" s="13">
        <v>2</v>
      </c>
      <c r="G229" s="13">
        <v>3</v>
      </c>
      <c r="H229" s="13">
        <v>5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2</v>
      </c>
      <c r="P229" s="13">
        <v>3</v>
      </c>
      <c r="Q229" s="13">
        <v>5</v>
      </c>
      <c r="R229" s="13">
        <v>0</v>
      </c>
      <c r="S229" s="13">
        <v>1</v>
      </c>
      <c r="T229" s="13">
        <v>1</v>
      </c>
      <c r="U229" s="13">
        <v>0</v>
      </c>
      <c r="V229" s="13">
        <v>2</v>
      </c>
      <c r="W229" s="13">
        <v>2</v>
      </c>
      <c r="X229" s="13">
        <v>2</v>
      </c>
      <c r="Y229" s="13">
        <v>5</v>
      </c>
      <c r="Z229" s="13">
        <v>7</v>
      </c>
      <c r="AA229" s="13">
        <v>0</v>
      </c>
      <c r="AB229" s="13">
        <v>0</v>
      </c>
      <c r="AC229" s="13">
        <v>0</v>
      </c>
      <c r="AD229" s="13">
        <v>6</v>
      </c>
      <c r="AE229" s="13">
        <v>14</v>
      </c>
      <c r="AF229" s="14">
        <v>20</v>
      </c>
    </row>
    <row r="230" spans="1:32" s="1" customFormat="1" ht="20.100000000000001" customHeight="1">
      <c r="A230" s="11">
        <v>76</v>
      </c>
      <c r="B230" s="12" t="s">
        <v>56</v>
      </c>
      <c r="C230" s="13">
        <v>1</v>
      </c>
      <c r="D230" s="13">
        <v>2</v>
      </c>
      <c r="E230" s="13">
        <v>3</v>
      </c>
      <c r="F230" s="13">
        <v>1</v>
      </c>
      <c r="G230" s="13">
        <v>4</v>
      </c>
      <c r="H230" s="13">
        <v>5</v>
      </c>
      <c r="I230" s="13">
        <v>0</v>
      </c>
      <c r="J230" s="13">
        <v>0</v>
      </c>
      <c r="K230" s="13">
        <v>0</v>
      </c>
      <c r="L230" s="13">
        <v>1</v>
      </c>
      <c r="M230" s="13">
        <v>2</v>
      </c>
      <c r="N230" s="13">
        <v>3</v>
      </c>
      <c r="O230" s="13">
        <v>2</v>
      </c>
      <c r="P230" s="13">
        <v>0</v>
      </c>
      <c r="Q230" s="13">
        <v>2</v>
      </c>
      <c r="R230" s="13">
        <v>0</v>
      </c>
      <c r="S230" s="13">
        <v>1</v>
      </c>
      <c r="T230" s="13">
        <v>1</v>
      </c>
      <c r="U230" s="13">
        <v>0</v>
      </c>
      <c r="V230" s="13">
        <v>1</v>
      </c>
      <c r="W230" s="13">
        <v>1</v>
      </c>
      <c r="X230" s="13">
        <v>1</v>
      </c>
      <c r="Y230" s="13">
        <v>3</v>
      </c>
      <c r="Z230" s="13">
        <v>4</v>
      </c>
      <c r="AA230" s="13">
        <v>0</v>
      </c>
      <c r="AB230" s="13">
        <v>0</v>
      </c>
      <c r="AC230" s="13">
        <v>0</v>
      </c>
      <c r="AD230" s="13">
        <v>6</v>
      </c>
      <c r="AE230" s="13">
        <v>13</v>
      </c>
      <c r="AF230" s="14">
        <v>19</v>
      </c>
    </row>
    <row r="231" spans="1:32" s="1" customFormat="1" ht="20.100000000000001" customHeight="1">
      <c r="A231" s="11">
        <v>79</v>
      </c>
      <c r="B231" s="12" t="s">
        <v>29</v>
      </c>
      <c r="C231" s="13">
        <v>2</v>
      </c>
      <c r="D231" s="13">
        <v>1</v>
      </c>
      <c r="E231" s="13">
        <v>3</v>
      </c>
      <c r="F231" s="13">
        <v>1</v>
      </c>
      <c r="G231" s="13">
        <v>1</v>
      </c>
      <c r="H231" s="13">
        <v>2</v>
      </c>
      <c r="I231" s="13">
        <v>0</v>
      </c>
      <c r="J231" s="13">
        <v>0</v>
      </c>
      <c r="K231" s="13">
        <v>0</v>
      </c>
      <c r="L231" s="13">
        <v>2</v>
      </c>
      <c r="M231" s="13">
        <v>0</v>
      </c>
      <c r="N231" s="13">
        <v>2</v>
      </c>
      <c r="O231" s="13">
        <v>0</v>
      </c>
      <c r="P231" s="13">
        <v>4</v>
      </c>
      <c r="Q231" s="13">
        <v>4</v>
      </c>
      <c r="R231" s="13">
        <v>0</v>
      </c>
      <c r="S231" s="13">
        <v>1</v>
      </c>
      <c r="T231" s="13">
        <v>1</v>
      </c>
      <c r="U231" s="13">
        <v>0</v>
      </c>
      <c r="V231" s="13">
        <v>2</v>
      </c>
      <c r="W231" s="13">
        <v>2</v>
      </c>
      <c r="X231" s="13">
        <v>1</v>
      </c>
      <c r="Y231" s="13">
        <v>2</v>
      </c>
      <c r="Z231" s="13">
        <v>3</v>
      </c>
      <c r="AA231" s="13">
        <v>0</v>
      </c>
      <c r="AB231" s="13">
        <v>0</v>
      </c>
      <c r="AC231" s="13">
        <v>0</v>
      </c>
      <c r="AD231" s="13">
        <v>6</v>
      </c>
      <c r="AE231" s="13">
        <v>11</v>
      </c>
      <c r="AF231" s="14">
        <v>17</v>
      </c>
    </row>
    <row r="232" spans="1:32" s="1" customFormat="1" ht="20.100000000000001" customHeight="1">
      <c r="A232" s="11"/>
      <c r="B232" s="50" t="s">
        <v>53</v>
      </c>
      <c r="C232" s="17">
        <f t="shared" ref="C232:AF232" si="26">SUM(C229:C231)</f>
        <v>3</v>
      </c>
      <c r="D232" s="17">
        <f t="shared" si="26"/>
        <v>3</v>
      </c>
      <c r="E232" s="17">
        <f t="shared" si="26"/>
        <v>6</v>
      </c>
      <c r="F232" s="17">
        <f t="shared" si="26"/>
        <v>4</v>
      </c>
      <c r="G232" s="17">
        <f t="shared" si="26"/>
        <v>8</v>
      </c>
      <c r="H232" s="17">
        <f t="shared" si="26"/>
        <v>12</v>
      </c>
      <c r="I232" s="17">
        <f t="shared" si="26"/>
        <v>0</v>
      </c>
      <c r="J232" s="17">
        <f t="shared" si="26"/>
        <v>0</v>
      </c>
      <c r="K232" s="17">
        <f t="shared" si="26"/>
        <v>0</v>
      </c>
      <c r="L232" s="17">
        <f t="shared" si="26"/>
        <v>3</v>
      </c>
      <c r="M232" s="17">
        <f t="shared" si="26"/>
        <v>2</v>
      </c>
      <c r="N232" s="17">
        <f t="shared" si="26"/>
        <v>5</v>
      </c>
      <c r="O232" s="17">
        <f t="shared" si="26"/>
        <v>4</v>
      </c>
      <c r="P232" s="17">
        <f t="shared" si="26"/>
        <v>7</v>
      </c>
      <c r="Q232" s="17">
        <f t="shared" si="26"/>
        <v>11</v>
      </c>
      <c r="R232" s="17">
        <f t="shared" si="26"/>
        <v>0</v>
      </c>
      <c r="S232" s="17">
        <f t="shared" si="26"/>
        <v>3</v>
      </c>
      <c r="T232" s="17">
        <f t="shared" si="26"/>
        <v>3</v>
      </c>
      <c r="U232" s="17">
        <f t="shared" si="26"/>
        <v>0</v>
      </c>
      <c r="V232" s="17">
        <f t="shared" si="26"/>
        <v>5</v>
      </c>
      <c r="W232" s="17">
        <f t="shared" si="26"/>
        <v>5</v>
      </c>
      <c r="X232" s="17">
        <f t="shared" si="26"/>
        <v>4</v>
      </c>
      <c r="Y232" s="17">
        <f t="shared" si="26"/>
        <v>10</v>
      </c>
      <c r="Z232" s="17">
        <f t="shared" si="26"/>
        <v>14</v>
      </c>
      <c r="AA232" s="17">
        <f t="shared" si="26"/>
        <v>0</v>
      </c>
      <c r="AB232" s="17">
        <f t="shared" si="26"/>
        <v>0</v>
      </c>
      <c r="AC232" s="17">
        <f t="shared" si="26"/>
        <v>0</v>
      </c>
      <c r="AD232" s="17">
        <f t="shared" si="26"/>
        <v>18</v>
      </c>
      <c r="AE232" s="17">
        <f t="shared" si="26"/>
        <v>38</v>
      </c>
      <c r="AF232" s="18">
        <f t="shared" si="26"/>
        <v>56</v>
      </c>
    </row>
    <row r="233" spans="1:32" s="1" customFormat="1" ht="20.100000000000001" customHeight="1">
      <c r="A233" s="505" t="s">
        <v>84</v>
      </c>
      <c r="B233" s="506"/>
      <c r="C233" s="506"/>
      <c r="D233" s="506"/>
      <c r="E233" s="506"/>
      <c r="F233" s="506"/>
      <c r="G233" s="506"/>
      <c r="H233" s="506"/>
      <c r="I233" s="506"/>
      <c r="J233" s="506"/>
      <c r="K233" s="506"/>
      <c r="L233" s="506"/>
      <c r="M233" s="506"/>
      <c r="N233" s="506"/>
      <c r="O233" s="506"/>
      <c r="P233" s="506"/>
      <c r="Q233" s="506"/>
      <c r="R233" s="506"/>
      <c r="S233" s="506"/>
      <c r="T233" s="506"/>
      <c r="U233" s="506"/>
      <c r="V233" s="506"/>
      <c r="W233" s="506"/>
      <c r="X233" s="506"/>
      <c r="Y233" s="506"/>
      <c r="Z233" s="506"/>
      <c r="AA233" s="506"/>
      <c r="AB233" s="506"/>
      <c r="AC233" s="506"/>
      <c r="AD233" s="506"/>
      <c r="AE233" s="506"/>
      <c r="AF233" s="507"/>
    </row>
    <row r="234" spans="1:32" s="1" customFormat="1" ht="20.100000000000001" customHeight="1">
      <c r="A234" s="11">
        <v>82</v>
      </c>
      <c r="B234" s="12" t="s">
        <v>29</v>
      </c>
      <c r="C234" s="13">
        <v>1</v>
      </c>
      <c r="D234" s="13">
        <v>6</v>
      </c>
      <c r="E234" s="13">
        <v>7</v>
      </c>
      <c r="F234" s="13">
        <v>0</v>
      </c>
      <c r="G234" s="13">
        <v>2</v>
      </c>
      <c r="H234" s="13">
        <v>2</v>
      </c>
      <c r="I234" s="13">
        <v>2</v>
      </c>
      <c r="J234" s="13">
        <v>0</v>
      </c>
      <c r="K234" s="13">
        <v>2</v>
      </c>
      <c r="L234" s="13">
        <v>0</v>
      </c>
      <c r="M234" s="13">
        <v>0</v>
      </c>
      <c r="N234" s="13">
        <v>0</v>
      </c>
      <c r="O234" s="13">
        <v>0</v>
      </c>
      <c r="P234" s="13">
        <v>2</v>
      </c>
      <c r="Q234" s="13">
        <v>2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1</v>
      </c>
      <c r="X234" s="13">
        <v>0</v>
      </c>
      <c r="Y234" s="13">
        <v>1</v>
      </c>
      <c r="Z234" s="13">
        <v>1</v>
      </c>
      <c r="AA234" s="13">
        <v>0</v>
      </c>
      <c r="AB234" s="13">
        <v>0</v>
      </c>
      <c r="AC234" s="13">
        <v>0</v>
      </c>
      <c r="AD234" s="13">
        <v>4</v>
      </c>
      <c r="AE234" s="13">
        <v>11</v>
      </c>
      <c r="AF234" s="14">
        <v>15</v>
      </c>
    </row>
    <row r="235" spans="1:32" s="1" customFormat="1" ht="20.100000000000001" customHeight="1">
      <c r="A235" s="505" t="s">
        <v>85</v>
      </c>
      <c r="B235" s="506"/>
      <c r="C235" s="506"/>
      <c r="D235" s="506"/>
      <c r="E235" s="506"/>
      <c r="F235" s="506"/>
      <c r="G235" s="506"/>
      <c r="H235" s="506"/>
      <c r="I235" s="506"/>
      <c r="J235" s="506"/>
      <c r="K235" s="506"/>
      <c r="L235" s="506"/>
      <c r="M235" s="506"/>
      <c r="N235" s="506"/>
      <c r="O235" s="506"/>
      <c r="P235" s="506"/>
      <c r="Q235" s="506"/>
      <c r="R235" s="506"/>
      <c r="S235" s="506"/>
      <c r="T235" s="506"/>
      <c r="U235" s="506"/>
      <c r="V235" s="506"/>
      <c r="W235" s="506"/>
      <c r="X235" s="506"/>
      <c r="Y235" s="506"/>
      <c r="Z235" s="506"/>
      <c r="AA235" s="506"/>
      <c r="AB235" s="506"/>
      <c r="AC235" s="506"/>
      <c r="AD235" s="506"/>
      <c r="AE235" s="506"/>
      <c r="AF235" s="507"/>
    </row>
    <row r="236" spans="1:32" s="1" customFormat="1" ht="20.100000000000001" customHeight="1">
      <c r="A236" s="11">
        <v>83</v>
      </c>
      <c r="B236" s="12" t="s">
        <v>20</v>
      </c>
      <c r="C236" s="13">
        <v>0</v>
      </c>
      <c r="D236" s="13">
        <v>0</v>
      </c>
      <c r="E236" s="13">
        <v>0</v>
      </c>
      <c r="F236" s="13">
        <v>3</v>
      </c>
      <c r="G236" s="13">
        <v>2</v>
      </c>
      <c r="H236" s="13">
        <v>5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1</v>
      </c>
      <c r="O236" s="13">
        <v>2</v>
      </c>
      <c r="P236" s="13">
        <v>3</v>
      </c>
      <c r="Q236" s="13">
        <v>5</v>
      </c>
      <c r="R236" s="13">
        <v>0</v>
      </c>
      <c r="S236" s="13">
        <v>1</v>
      </c>
      <c r="T236" s="13">
        <v>1</v>
      </c>
      <c r="U236" s="13">
        <v>1</v>
      </c>
      <c r="V236" s="13">
        <v>3</v>
      </c>
      <c r="W236" s="13">
        <v>4</v>
      </c>
      <c r="X236" s="13">
        <v>0</v>
      </c>
      <c r="Y236" s="13">
        <v>3</v>
      </c>
      <c r="Z236" s="13">
        <v>3</v>
      </c>
      <c r="AA236" s="13">
        <v>0</v>
      </c>
      <c r="AB236" s="13">
        <v>0</v>
      </c>
      <c r="AC236" s="13">
        <v>0</v>
      </c>
      <c r="AD236" s="13">
        <v>6</v>
      </c>
      <c r="AE236" s="13">
        <v>13</v>
      </c>
      <c r="AF236" s="14">
        <v>19</v>
      </c>
    </row>
    <row r="237" spans="1:32" s="1" customFormat="1" ht="20.100000000000001" customHeight="1">
      <c r="A237" s="11">
        <v>84</v>
      </c>
      <c r="B237" s="12" t="s">
        <v>62</v>
      </c>
      <c r="C237" s="13">
        <v>1</v>
      </c>
      <c r="D237" s="13">
        <v>3</v>
      </c>
      <c r="E237" s="13">
        <v>4</v>
      </c>
      <c r="F237" s="13">
        <v>2</v>
      </c>
      <c r="G237" s="13">
        <v>0</v>
      </c>
      <c r="H237" s="13">
        <v>2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1</v>
      </c>
      <c r="X237" s="13">
        <v>5</v>
      </c>
      <c r="Y237" s="13">
        <v>2</v>
      </c>
      <c r="Z237" s="13">
        <v>7</v>
      </c>
      <c r="AA237" s="13">
        <v>0</v>
      </c>
      <c r="AB237" s="13">
        <v>0</v>
      </c>
      <c r="AC237" s="13">
        <v>0</v>
      </c>
      <c r="AD237" s="13">
        <v>8</v>
      </c>
      <c r="AE237" s="13">
        <v>7</v>
      </c>
      <c r="AF237" s="14">
        <v>15</v>
      </c>
    </row>
    <row r="238" spans="1:32" s="1" customFormat="1" ht="20.100000000000001" customHeight="1">
      <c r="A238" s="11">
        <v>86</v>
      </c>
      <c r="B238" s="12" t="s">
        <v>56</v>
      </c>
      <c r="C238" s="13">
        <v>1</v>
      </c>
      <c r="D238" s="13">
        <v>0</v>
      </c>
      <c r="E238" s="13">
        <v>1</v>
      </c>
      <c r="F238" s="13">
        <v>1</v>
      </c>
      <c r="G238" s="13">
        <v>1</v>
      </c>
      <c r="H238" s="13">
        <v>2</v>
      </c>
      <c r="I238" s="13">
        <v>0</v>
      </c>
      <c r="J238" s="13">
        <v>1</v>
      </c>
      <c r="K238" s="13">
        <v>1</v>
      </c>
      <c r="L238" s="13">
        <v>0</v>
      </c>
      <c r="M238" s="13">
        <v>1</v>
      </c>
      <c r="N238" s="13">
        <v>1</v>
      </c>
      <c r="O238" s="13">
        <v>1</v>
      </c>
      <c r="P238" s="13">
        <v>3</v>
      </c>
      <c r="Q238" s="13">
        <v>4</v>
      </c>
      <c r="R238" s="13">
        <v>0</v>
      </c>
      <c r="S238" s="13">
        <v>2</v>
      </c>
      <c r="T238" s="13">
        <v>2</v>
      </c>
      <c r="U238" s="13">
        <v>1</v>
      </c>
      <c r="V238" s="13">
        <v>1</v>
      </c>
      <c r="W238" s="13">
        <v>2</v>
      </c>
      <c r="X238" s="13">
        <v>0</v>
      </c>
      <c r="Y238" s="13">
        <v>3</v>
      </c>
      <c r="Z238" s="13">
        <v>3</v>
      </c>
      <c r="AA238" s="13">
        <v>0</v>
      </c>
      <c r="AB238" s="13">
        <v>0</v>
      </c>
      <c r="AC238" s="13">
        <v>0</v>
      </c>
      <c r="AD238" s="13">
        <v>7</v>
      </c>
      <c r="AE238" s="13">
        <v>12</v>
      </c>
      <c r="AF238" s="14">
        <v>19</v>
      </c>
    </row>
    <row r="239" spans="1:32" s="1" customFormat="1" ht="20.100000000000001" customHeight="1">
      <c r="A239" s="11">
        <v>88</v>
      </c>
      <c r="B239" s="12" t="s">
        <v>40</v>
      </c>
      <c r="C239" s="13">
        <v>2</v>
      </c>
      <c r="D239" s="13">
        <v>0</v>
      </c>
      <c r="E239" s="13">
        <v>2</v>
      </c>
      <c r="F239" s="13">
        <v>0</v>
      </c>
      <c r="G239" s="13">
        <v>3</v>
      </c>
      <c r="H239" s="13">
        <v>3</v>
      </c>
      <c r="I239" s="13">
        <v>1</v>
      </c>
      <c r="J239" s="13">
        <v>0</v>
      </c>
      <c r="K239" s="13">
        <v>1</v>
      </c>
      <c r="L239" s="13">
        <v>1</v>
      </c>
      <c r="M239" s="13">
        <v>0</v>
      </c>
      <c r="N239" s="13">
        <v>1</v>
      </c>
      <c r="O239" s="13">
        <v>1</v>
      </c>
      <c r="P239" s="13">
        <v>2</v>
      </c>
      <c r="Q239" s="13">
        <v>3</v>
      </c>
      <c r="R239" s="13">
        <v>0</v>
      </c>
      <c r="S239" s="13">
        <v>2</v>
      </c>
      <c r="T239" s="13">
        <v>2</v>
      </c>
      <c r="U239" s="13">
        <v>0</v>
      </c>
      <c r="V239" s="13">
        <v>1</v>
      </c>
      <c r="W239" s="13">
        <v>1</v>
      </c>
      <c r="X239" s="13">
        <v>2</v>
      </c>
      <c r="Y239" s="13">
        <v>3</v>
      </c>
      <c r="Z239" s="13">
        <v>5</v>
      </c>
      <c r="AA239" s="13">
        <v>0</v>
      </c>
      <c r="AB239" s="13">
        <v>0</v>
      </c>
      <c r="AC239" s="13">
        <v>0</v>
      </c>
      <c r="AD239" s="13">
        <v>7</v>
      </c>
      <c r="AE239" s="13">
        <v>11</v>
      </c>
      <c r="AF239" s="14">
        <v>18</v>
      </c>
    </row>
    <row r="240" spans="1:32" s="1" customFormat="1" ht="20.100000000000001" customHeight="1">
      <c r="A240" s="82"/>
      <c r="B240" s="50" t="s">
        <v>53</v>
      </c>
      <c r="C240" s="17">
        <f t="shared" ref="C240:AF240" si="27">SUM(C236:C239)</f>
        <v>4</v>
      </c>
      <c r="D240" s="17">
        <f t="shared" si="27"/>
        <v>3</v>
      </c>
      <c r="E240" s="17">
        <f t="shared" si="27"/>
        <v>7</v>
      </c>
      <c r="F240" s="17">
        <f t="shared" si="27"/>
        <v>6</v>
      </c>
      <c r="G240" s="17">
        <f t="shared" si="27"/>
        <v>6</v>
      </c>
      <c r="H240" s="17">
        <f t="shared" si="27"/>
        <v>12</v>
      </c>
      <c r="I240" s="17">
        <f t="shared" si="27"/>
        <v>1</v>
      </c>
      <c r="J240" s="17">
        <f t="shared" si="27"/>
        <v>1</v>
      </c>
      <c r="K240" s="17">
        <f t="shared" si="27"/>
        <v>2</v>
      </c>
      <c r="L240" s="17">
        <f t="shared" si="27"/>
        <v>1</v>
      </c>
      <c r="M240" s="17">
        <f t="shared" si="27"/>
        <v>2</v>
      </c>
      <c r="N240" s="17">
        <f t="shared" si="27"/>
        <v>3</v>
      </c>
      <c r="O240" s="17">
        <f t="shared" si="27"/>
        <v>4</v>
      </c>
      <c r="P240" s="17">
        <f t="shared" si="27"/>
        <v>9</v>
      </c>
      <c r="Q240" s="17">
        <f t="shared" si="27"/>
        <v>13</v>
      </c>
      <c r="R240" s="17">
        <f t="shared" si="27"/>
        <v>0</v>
      </c>
      <c r="S240" s="17">
        <f t="shared" si="27"/>
        <v>5</v>
      </c>
      <c r="T240" s="17">
        <f t="shared" si="27"/>
        <v>5</v>
      </c>
      <c r="U240" s="17">
        <f t="shared" si="27"/>
        <v>2</v>
      </c>
      <c r="V240" s="17">
        <f t="shared" si="27"/>
        <v>6</v>
      </c>
      <c r="W240" s="17">
        <f t="shared" si="27"/>
        <v>8</v>
      </c>
      <c r="X240" s="17">
        <f t="shared" si="27"/>
        <v>7</v>
      </c>
      <c r="Y240" s="17">
        <f t="shared" si="27"/>
        <v>11</v>
      </c>
      <c r="Z240" s="17">
        <f t="shared" si="27"/>
        <v>18</v>
      </c>
      <c r="AA240" s="17">
        <f t="shared" si="27"/>
        <v>0</v>
      </c>
      <c r="AB240" s="17">
        <f t="shared" si="27"/>
        <v>0</v>
      </c>
      <c r="AC240" s="17">
        <f t="shared" si="27"/>
        <v>0</v>
      </c>
      <c r="AD240" s="17">
        <f t="shared" si="27"/>
        <v>28</v>
      </c>
      <c r="AE240" s="17">
        <f t="shared" si="27"/>
        <v>43</v>
      </c>
      <c r="AF240" s="17">
        <f t="shared" si="27"/>
        <v>71</v>
      </c>
    </row>
    <row r="241" spans="1:32" s="1" customFormat="1">
      <c r="A241" s="32"/>
      <c r="B241" s="33" t="s">
        <v>52</v>
      </c>
      <c r="C241" s="32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</row>
    <row r="242" spans="1:32" s="1" customFormat="1">
      <c r="A242" s="32"/>
      <c r="B242" s="33" t="s">
        <v>52</v>
      </c>
      <c r="C242" s="32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</row>
    <row r="243" spans="1:32" s="1" customFormat="1" ht="18.75">
      <c r="A243" s="485" t="s">
        <v>0</v>
      </c>
      <c r="B243" s="485"/>
      <c r="C243" s="485"/>
      <c r="D243" s="485"/>
      <c r="E243" s="485"/>
      <c r="F243" s="485"/>
      <c r="G243" s="485"/>
      <c r="H243" s="485"/>
      <c r="I243" s="485"/>
      <c r="J243" s="485"/>
      <c r="K243" s="485"/>
      <c r="L243" s="485"/>
      <c r="M243" s="485"/>
      <c r="N243" s="485"/>
      <c r="O243" s="485"/>
      <c r="P243" s="485"/>
      <c r="Q243" s="485"/>
      <c r="R243" s="485"/>
      <c r="S243" s="485"/>
      <c r="T243" s="485"/>
      <c r="U243" s="485"/>
      <c r="V243" s="485"/>
      <c r="W243" s="485"/>
      <c r="X243" s="485"/>
      <c r="Y243" s="485"/>
      <c r="Z243" s="485"/>
      <c r="AA243" s="485"/>
      <c r="AB243" s="485"/>
      <c r="AC243" s="485"/>
      <c r="AD243" s="485"/>
      <c r="AE243" s="485"/>
      <c r="AF243" s="485"/>
    </row>
    <row r="244" spans="1:32" s="1" customFormat="1" ht="18.75">
      <c r="A244" s="485" t="s">
        <v>116</v>
      </c>
      <c r="B244" s="485"/>
      <c r="C244" s="485"/>
      <c r="D244" s="485"/>
      <c r="E244" s="485"/>
      <c r="F244" s="485"/>
      <c r="G244" s="485"/>
      <c r="H244" s="485"/>
      <c r="I244" s="485"/>
      <c r="J244" s="485"/>
      <c r="K244" s="485"/>
      <c r="L244" s="485"/>
      <c r="M244" s="485"/>
      <c r="N244" s="485"/>
      <c r="O244" s="485"/>
      <c r="P244" s="485"/>
      <c r="Q244" s="485"/>
      <c r="R244" s="485"/>
      <c r="S244" s="485"/>
      <c r="T244" s="485"/>
      <c r="U244" s="485"/>
      <c r="V244" s="485"/>
      <c r="W244" s="485"/>
      <c r="X244" s="485"/>
      <c r="Y244" s="485"/>
      <c r="Z244" s="485"/>
      <c r="AA244" s="485"/>
      <c r="AB244" s="485"/>
      <c r="AC244" s="485"/>
      <c r="AD244" s="485"/>
      <c r="AE244" s="485"/>
      <c r="AF244" s="485"/>
    </row>
    <row r="245" spans="1:32" s="1" customFormat="1">
      <c r="A245" s="486" t="s">
        <v>2</v>
      </c>
      <c r="B245" s="486" t="s">
        <v>90</v>
      </c>
      <c r="C245" s="486" t="s">
        <v>4</v>
      </c>
      <c r="D245" s="486"/>
      <c r="E245" s="486"/>
      <c r="F245" s="486" t="s">
        <v>5</v>
      </c>
      <c r="G245" s="486"/>
      <c r="H245" s="486"/>
      <c r="I245" s="486" t="s">
        <v>6</v>
      </c>
      <c r="J245" s="486"/>
      <c r="K245" s="486"/>
      <c r="L245" s="486" t="s">
        <v>7</v>
      </c>
      <c r="M245" s="486"/>
      <c r="N245" s="486"/>
      <c r="O245" s="486" t="s">
        <v>8</v>
      </c>
      <c r="P245" s="486"/>
      <c r="Q245" s="486"/>
      <c r="R245" s="486" t="s">
        <v>9</v>
      </c>
      <c r="S245" s="486"/>
      <c r="T245" s="486"/>
      <c r="U245" s="486" t="s">
        <v>10</v>
      </c>
      <c r="V245" s="486"/>
      <c r="W245" s="486"/>
      <c r="X245" s="486" t="s">
        <v>11</v>
      </c>
      <c r="Y245" s="486"/>
      <c r="Z245" s="486"/>
      <c r="AA245" s="486" t="s">
        <v>12</v>
      </c>
      <c r="AB245" s="486"/>
      <c r="AC245" s="486"/>
      <c r="AD245" s="486" t="s">
        <v>13</v>
      </c>
      <c r="AE245" s="486"/>
      <c r="AF245" s="486" t="s">
        <v>14</v>
      </c>
    </row>
    <row r="246" spans="1:32" s="1" customFormat="1" ht="15.75" thickBot="1">
      <c r="A246" s="486"/>
      <c r="B246" s="486"/>
      <c r="C246" s="7" t="s">
        <v>15</v>
      </c>
      <c r="D246" s="7" t="s">
        <v>16</v>
      </c>
      <c r="E246" s="43" t="s">
        <v>17</v>
      </c>
      <c r="F246" s="7" t="s">
        <v>15</v>
      </c>
      <c r="G246" s="7" t="s">
        <v>16</v>
      </c>
      <c r="H246" s="43" t="s">
        <v>17</v>
      </c>
      <c r="I246" s="7" t="s">
        <v>15</v>
      </c>
      <c r="J246" s="7" t="s">
        <v>16</v>
      </c>
      <c r="K246" s="43" t="s">
        <v>17</v>
      </c>
      <c r="L246" s="7" t="s">
        <v>15</v>
      </c>
      <c r="M246" s="7" t="s">
        <v>16</v>
      </c>
      <c r="N246" s="43" t="s">
        <v>18</v>
      </c>
      <c r="O246" s="7" t="s">
        <v>15</v>
      </c>
      <c r="P246" s="7" t="s">
        <v>16</v>
      </c>
      <c r="Q246" s="43" t="s">
        <v>18</v>
      </c>
      <c r="R246" s="7" t="s">
        <v>15</v>
      </c>
      <c r="S246" s="7" t="s">
        <v>16</v>
      </c>
      <c r="T246" s="43" t="s">
        <v>18</v>
      </c>
      <c r="U246" s="7" t="s">
        <v>15</v>
      </c>
      <c r="V246" s="7" t="s">
        <v>16</v>
      </c>
      <c r="W246" s="43" t="s">
        <v>18</v>
      </c>
      <c r="X246" s="7" t="s">
        <v>15</v>
      </c>
      <c r="Y246" s="7" t="s">
        <v>16</v>
      </c>
      <c r="Z246" s="43" t="s">
        <v>18</v>
      </c>
      <c r="AA246" s="7" t="s">
        <v>15</v>
      </c>
      <c r="AB246" s="7" t="s">
        <v>16</v>
      </c>
      <c r="AC246" s="43" t="s">
        <v>18</v>
      </c>
      <c r="AD246" s="7" t="s">
        <v>15</v>
      </c>
      <c r="AE246" s="7" t="s">
        <v>16</v>
      </c>
      <c r="AF246" s="486"/>
    </row>
    <row r="247" spans="1:32" s="1" customFormat="1">
      <c r="A247" s="35">
        <v>1</v>
      </c>
      <c r="B247" s="48" t="s">
        <v>159</v>
      </c>
      <c r="C247" s="36">
        <v>101</v>
      </c>
      <c r="D247" s="36">
        <v>161</v>
      </c>
      <c r="E247" s="36">
        <v>262</v>
      </c>
      <c r="F247" s="36">
        <v>86</v>
      </c>
      <c r="G247" s="36">
        <v>62</v>
      </c>
      <c r="H247" s="36">
        <v>148</v>
      </c>
      <c r="I247" s="36">
        <v>35</v>
      </c>
      <c r="J247" s="36">
        <v>19</v>
      </c>
      <c r="K247" s="36">
        <v>54</v>
      </c>
      <c r="L247" s="36">
        <v>25</v>
      </c>
      <c r="M247" s="36">
        <v>32</v>
      </c>
      <c r="N247" s="36">
        <v>57</v>
      </c>
      <c r="O247" s="36">
        <v>75</v>
      </c>
      <c r="P247" s="36">
        <v>92</v>
      </c>
      <c r="Q247" s="36">
        <v>167</v>
      </c>
      <c r="R247" s="36">
        <v>17</v>
      </c>
      <c r="S247" s="36">
        <v>19</v>
      </c>
      <c r="T247" s="36">
        <v>36</v>
      </c>
      <c r="U247" s="36">
        <v>44</v>
      </c>
      <c r="V247" s="36">
        <v>70</v>
      </c>
      <c r="W247" s="36">
        <v>114</v>
      </c>
      <c r="X247" s="36">
        <v>77</v>
      </c>
      <c r="Y247" s="36">
        <v>132</v>
      </c>
      <c r="Z247" s="36">
        <v>209</v>
      </c>
      <c r="AA247" s="36">
        <v>1</v>
      </c>
      <c r="AB247" s="36">
        <v>1</v>
      </c>
      <c r="AC247" s="36">
        <v>2</v>
      </c>
      <c r="AD247" s="36">
        <v>458</v>
      </c>
      <c r="AE247" s="36">
        <v>599</v>
      </c>
      <c r="AF247" s="37">
        <v>1037</v>
      </c>
    </row>
    <row r="248" spans="1:32" s="1" customFormat="1">
      <c r="A248" s="8">
        <v>2</v>
      </c>
      <c r="B248" s="24" t="s">
        <v>91</v>
      </c>
      <c r="C248" s="6">
        <v>4</v>
      </c>
      <c r="D248" s="6">
        <v>4</v>
      </c>
      <c r="E248" s="6">
        <v>8</v>
      </c>
      <c r="F248" s="6">
        <v>0</v>
      </c>
      <c r="G248" s="6">
        <v>2</v>
      </c>
      <c r="H248" s="6">
        <v>2</v>
      </c>
      <c r="I248" s="6">
        <v>0</v>
      </c>
      <c r="J248" s="6">
        <v>0</v>
      </c>
      <c r="K248" s="6">
        <v>0</v>
      </c>
      <c r="L248" s="6">
        <v>0</v>
      </c>
      <c r="M248" s="6">
        <v>2</v>
      </c>
      <c r="N248" s="6">
        <v>2</v>
      </c>
      <c r="O248" s="6">
        <v>0</v>
      </c>
      <c r="P248" s="6">
        <v>1</v>
      </c>
      <c r="Q248" s="6">
        <v>1</v>
      </c>
      <c r="R248" s="6">
        <v>0</v>
      </c>
      <c r="S248" s="6">
        <v>1</v>
      </c>
      <c r="T248" s="6">
        <v>1</v>
      </c>
      <c r="U248" s="6">
        <v>0</v>
      </c>
      <c r="V248" s="6">
        <v>4</v>
      </c>
      <c r="W248" s="6">
        <v>4</v>
      </c>
      <c r="X248" s="6">
        <v>1</v>
      </c>
      <c r="Y248" s="6">
        <v>3</v>
      </c>
      <c r="Z248" s="6">
        <v>4</v>
      </c>
      <c r="AA248" s="6">
        <v>0</v>
      </c>
      <c r="AB248" s="6">
        <v>0</v>
      </c>
      <c r="AC248" s="6">
        <v>0</v>
      </c>
      <c r="AD248" s="6">
        <v>5</v>
      </c>
      <c r="AE248" s="6">
        <v>17</v>
      </c>
      <c r="AF248" s="10">
        <v>22</v>
      </c>
    </row>
    <row r="249" spans="1:32" s="1" customFormat="1">
      <c r="A249" s="8">
        <v>3</v>
      </c>
      <c r="B249" s="24" t="s">
        <v>92</v>
      </c>
      <c r="C249" s="6">
        <v>0</v>
      </c>
      <c r="D249" s="6">
        <v>3</v>
      </c>
      <c r="E249" s="6">
        <v>3</v>
      </c>
      <c r="F249" s="6">
        <v>0</v>
      </c>
      <c r="G249" s="6">
        <v>2</v>
      </c>
      <c r="H249" s="6">
        <v>2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1</v>
      </c>
      <c r="Q249" s="6">
        <v>1</v>
      </c>
      <c r="R249" s="6">
        <v>1</v>
      </c>
      <c r="S249" s="6">
        <v>7</v>
      </c>
      <c r="T249" s="6">
        <v>8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1</v>
      </c>
      <c r="AE249" s="6">
        <v>13</v>
      </c>
      <c r="AF249" s="10">
        <v>14</v>
      </c>
    </row>
    <row r="250" spans="1:32" s="1" customFormat="1">
      <c r="A250" s="8">
        <v>4</v>
      </c>
      <c r="B250" s="24" t="s">
        <v>93</v>
      </c>
      <c r="C250" s="6">
        <v>7</v>
      </c>
      <c r="D250" s="6">
        <v>5</v>
      </c>
      <c r="E250" s="6">
        <v>12</v>
      </c>
      <c r="F250" s="6">
        <v>1</v>
      </c>
      <c r="G250" s="6">
        <v>0</v>
      </c>
      <c r="H250" s="6">
        <v>1</v>
      </c>
      <c r="I250" s="6">
        <v>0</v>
      </c>
      <c r="J250" s="6">
        <v>1</v>
      </c>
      <c r="K250" s="6">
        <v>1</v>
      </c>
      <c r="L250" s="6">
        <v>2</v>
      </c>
      <c r="M250" s="6">
        <v>3</v>
      </c>
      <c r="N250" s="6">
        <v>5</v>
      </c>
      <c r="O250" s="6">
        <v>5</v>
      </c>
      <c r="P250" s="6">
        <v>2</v>
      </c>
      <c r="Q250" s="6">
        <v>7</v>
      </c>
      <c r="R250" s="6">
        <v>0</v>
      </c>
      <c r="S250" s="6">
        <v>2</v>
      </c>
      <c r="T250" s="6">
        <v>2</v>
      </c>
      <c r="U250" s="6">
        <v>5</v>
      </c>
      <c r="V250" s="6">
        <v>2</v>
      </c>
      <c r="W250" s="6">
        <v>7</v>
      </c>
      <c r="X250" s="6">
        <v>12</v>
      </c>
      <c r="Y250" s="6">
        <v>7</v>
      </c>
      <c r="Z250" s="6">
        <v>19</v>
      </c>
      <c r="AA250" s="6">
        <v>0</v>
      </c>
      <c r="AB250" s="6">
        <v>0</v>
      </c>
      <c r="AC250" s="6">
        <v>0</v>
      </c>
      <c r="AD250" s="6">
        <v>32</v>
      </c>
      <c r="AE250" s="6">
        <v>22</v>
      </c>
      <c r="AF250" s="10">
        <v>54</v>
      </c>
    </row>
    <row r="251" spans="1:32" s="1" customFormat="1">
      <c r="A251" s="8">
        <v>5</v>
      </c>
      <c r="B251" s="24" t="s">
        <v>94</v>
      </c>
      <c r="C251" s="6">
        <v>6</v>
      </c>
      <c r="D251" s="6">
        <v>13</v>
      </c>
      <c r="E251" s="6">
        <v>19</v>
      </c>
      <c r="F251" s="6">
        <v>3</v>
      </c>
      <c r="G251" s="6">
        <v>9</v>
      </c>
      <c r="H251" s="6">
        <v>12</v>
      </c>
      <c r="I251" s="6">
        <v>1</v>
      </c>
      <c r="J251" s="6">
        <v>3</v>
      </c>
      <c r="K251" s="6">
        <v>4</v>
      </c>
      <c r="L251" s="6">
        <v>6</v>
      </c>
      <c r="M251" s="6">
        <v>2</v>
      </c>
      <c r="N251" s="6">
        <v>8</v>
      </c>
      <c r="O251" s="6">
        <v>7</v>
      </c>
      <c r="P251" s="6">
        <v>9</v>
      </c>
      <c r="Q251" s="6">
        <v>16</v>
      </c>
      <c r="R251" s="6">
        <v>1</v>
      </c>
      <c r="S251" s="6">
        <v>1</v>
      </c>
      <c r="T251" s="6">
        <v>2</v>
      </c>
      <c r="U251" s="6">
        <v>3</v>
      </c>
      <c r="V251" s="6">
        <v>4</v>
      </c>
      <c r="W251" s="6">
        <v>7</v>
      </c>
      <c r="X251" s="6">
        <v>2</v>
      </c>
      <c r="Y251" s="6">
        <v>5</v>
      </c>
      <c r="Z251" s="6">
        <v>7</v>
      </c>
      <c r="AA251" s="6">
        <v>0</v>
      </c>
      <c r="AB251" s="6">
        <v>0</v>
      </c>
      <c r="AC251" s="6">
        <v>0</v>
      </c>
      <c r="AD251" s="6">
        <v>27</v>
      </c>
      <c r="AE251" s="6">
        <v>39</v>
      </c>
      <c r="AF251" s="10">
        <v>66</v>
      </c>
    </row>
    <row r="252" spans="1:32" s="1" customFormat="1" ht="26.25" thickBot="1">
      <c r="A252" s="8">
        <v>6</v>
      </c>
      <c r="B252" s="24" t="s">
        <v>95</v>
      </c>
      <c r="C252" s="6">
        <v>18</v>
      </c>
      <c r="D252" s="6">
        <v>13</v>
      </c>
      <c r="E252" s="6">
        <v>31</v>
      </c>
      <c r="F252" s="6">
        <v>4</v>
      </c>
      <c r="G252" s="6">
        <v>4</v>
      </c>
      <c r="H252" s="6">
        <v>8</v>
      </c>
      <c r="I252" s="6">
        <v>3</v>
      </c>
      <c r="J252" s="6">
        <v>0</v>
      </c>
      <c r="K252" s="6">
        <v>3</v>
      </c>
      <c r="L252" s="6">
        <v>0</v>
      </c>
      <c r="M252" s="6">
        <v>2</v>
      </c>
      <c r="N252" s="6">
        <v>2</v>
      </c>
      <c r="O252" s="6">
        <v>9</v>
      </c>
      <c r="P252" s="6">
        <v>5</v>
      </c>
      <c r="Q252" s="6">
        <v>14</v>
      </c>
      <c r="R252" s="6">
        <v>2</v>
      </c>
      <c r="S252" s="6">
        <v>4</v>
      </c>
      <c r="T252" s="6">
        <v>6</v>
      </c>
      <c r="U252" s="6">
        <v>2</v>
      </c>
      <c r="V252" s="6">
        <v>3</v>
      </c>
      <c r="W252" s="6">
        <v>5</v>
      </c>
      <c r="X252" s="6">
        <v>8</v>
      </c>
      <c r="Y252" s="6">
        <v>5</v>
      </c>
      <c r="Z252" s="6">
        <v>13</v>
      </c>
      <c r="AA252" s="6">
        <v>0</v>
      </c>
      <c r="AB252" s="6">
        <v>0</v>
      </c>
      <c r="AC252" s="6">
        <v>0</v>
      </c>
      <c r="AD252" s="6">
        <v>48</v>
      </c>
      <c r="AE252" s="6">
        <v>34</v>
      </c>
      <c r="AF252" s="10">
        <v>82</v>
      </c>
    </row>
    <row r="253" spans="1:32" s="1" customFormat="1" ht="15.75" thickBot="1">
      <c r="A253" s="38">
        <v>7</v>
      </c>
      <c r="B253" s="45" t="s">
        <v>346</v>
      </c>
      <c r="C253" s="402">
        <v>21</v>
      </c>
      <c r="D253" s="403">
        <v>41</v>
      </c>
      <c r="E253" s="403">
        <v>62</v>
      </c>
      <c r="F253" s="403">
        <v>20</v>
      </c>
      <c r="G253" s="403">
        <v>32</v>
      </c>
      <c r="H253" s="403">
        <v>52</v>
      </c>
      <c r="I253" s="403">
        <v>11</v>
      </c>
      <c r="J253" s="403">
        <v>7</v>
      </c>
      <c r="K253" s="403">
        <v>18</v>
      </c>
      <c r="L253" s="403">
        <v>7</v>
      </c>
      <c r="M253" s="403">
        <v>7</v>
      </c>
      <c r="N253" s="403">
        <v>14</v>
      </c>
      <c r="O253" s="403">
        <v>22</v>
      </c>
      <c r="P253" s="403">
        <v>66</v>
      </c>
      <c r="Q253" s="403">
        <v>88</v>
      </c>
      <c r="R253" s="403">
        <v>3</v>
      </c>
      <c r="S253" s="403">
        <v>14</v>
      </c>
      <c r="T253" s="403">
        <v>17</v>
      </c>
      <c r="U253" s="403">
        <v>11</v>
      </c>
      <c r="V253" s="403">
        <v>24</v>
      </c>
      <c r="W253" s="403">
        <v>35</v>
      </c>
      <c r="X253" s="403">
        <v>24</v>
      </c>
      <c r="Y253" s="403">
        <v>56</v>
      </c>
      <c r="Z253" s="403">
        <v>80</v>
      </c>
      <c r="AA253" s="403">
        <v>0</v>
      </c>
      <c r="AB253" s="403">
        <v>0</v>
      </c>
      <c r="AC253" s="403">
        <v>0</v>
      </c>
      <c r="AD253" s="403">
        <v>121</v>
      </c>
      <c r="AE253" s="403">
        <v>248</v>
      </c>
      <c r="AF253" s="403">
        <v>369</v>
      </c>
    </row>
    <row r="254" spans="1:32" s="1" customFormat="1" ht="15.75" thickBot="1">
      <c r="A254" s="46"/>
      <c r="B254" s="52" t="s">
        <v>14</v>
      </c>
      <c r="C254" s="47">
        <f t="shared" ref="C254:AF254" si="28">SUM(C247:C253)</f>
        <v>157</v>
      </c>
      <c r="D254" s="47">
        <f t="shared" si="28"/>
        <v>240</v>
      </c>
      <c r="E254" s="47">
        <f t="shared" si="28"/>
        <v>397</v>
      </c>
      <c r="F254" s="47">
        <f t="shared" si="28"/>
        <v>114</v>
      </c>
      <c r="G254" s="47">
        <f t="shared" si="28"/>
        <v>111</v>
      </c>
      <c r="H254" s="47">
        <f t="shared" si="28"/>
        <v>225</v>
      </c>
      <c r="I254" s="47">
        <f t="shared" si="28"/>
        <v>50</v>
      </c>
      <c r="J254" s="47">
        <f t="shared" si="28"/>
        <v>30</v>
      </c>
      <c r="K254" s="47">
        <f t="shared" si="28"/>
        <v>80</v>
      </c>
      <c r="L254" s="47">
        <f t="shared" si="28"/>
        <v>40</v>
      </c>
      <c r="M254" s="47">
        <f t="shared" si="28"/>
        <v>48</v>
      </c>
      <c r="N254" s="47">
        <f t="shared" si="28"/>
        <v>88</v>
      </c>
      <c r="O254" s="47">
        <f t="shared" si="28"/>
        <v>118</v>
      </c>
      <c r="P254" s="47">
        <f t="shared" si="28"/>
        <v>176</v>
      </c>
      <c r="Q254" s="47">
        <f t="shared" si="28"/>
        <v>294</v>
      </c>
      <c r="R254" s="47">
        <f t="shared" si="28"/>
        <v>24</v>
      </c>
      <c r="S254" s="47">
        <f t="shared" si="28"/>
        <v>48</v>
      </c>
      <c r="T254" s="47">
        <f t="shared" si="28"/>
        <v>72</v>
      </c>
      <c r="U254" s="47">
        <f t="shared" si="28"/>
        <v>65</v>
      </c>
      <c r="V254" s="47">
        <f t="shared" si="28"/>
        <v>107</v>
      </c>
      <c r="W254" s="47">
        <f t="shared" si="28"/>
        <v>172</v>
      </c>
      <c r="X254" s="47">
        <f t="shared" si="28"/>
        <v>124</v>
      </c>
      <c r="Y254" s="47">
        <f t="shared" si="28"/>
        <v>208</v>
      </c>
      <c r="Z254" s="47">
        <f t="shared" si="28"/>
        <v>332</v>
      </c>
      <c r="AA254" s="47">
        <f t="shared" si="28"/>
        <v>1</v>
      </c>
      <c r="AB254" s="47">
        <f t="shared" si="28"/>
        <v>1</v>
      </c>
      <c r="AC254" s="47">
        <f t="shared" si="28"/>
        <v>2</v>
      </c>
      <c r="AD254" s="47">
        <f t="shared" si="28"/>
        <v>692</v>
      </c>
      <c r="AE254" s="47">
        <f t="shared" si="28"/>
        <v>972</v>
      </c>
      <c r="AF254" s="40">
        <f t="shared" si="28"/>
        <v>1644</v>
      </c>
    </row>
  </sheetData>
  <mergeCells count="107">
    <mergeCell ref="A228:AF228"/>
    <mergeCell ref="A233:AF233"/>
    <mergeCell ref="A235:AF235"/>
    <mergeCell ref="A212:AF212"/>
    <mergeCell ref="A216:AF216"/>
    <mergeCell ref="A220:AF220"/>
    <mergeCell ref="A224:AF224"/>
    <mergeCell ref="U245:W245"/>
    <mergeCell ref="X245:Z245"/>
    <mergeCell ref="AA245:AC245"/>
    <mergeCell ref="AD245:AE245"/>
    <mergeCell ref="AF245:AF246"/>
    <mergeCell ref="A243:AF243"/>
    <mergeCell ref="A244:AF244"/>
    <mergeCell ref="A245:A246"/>
    <mergeCell ref="B245:B246"/>
    <mergeCell ref="C245:E245"/>
    <mergeCell ref="F245:H245"/>
    <mergeCell ref="I245:K245"/>
    <mergeCell ref="L245:N245"/>
    <mergeCell ref="O245:Q245"/>
    <mergeCell ref="R245:T245"/>
    <mergeCell ref="A210:AF210"/>
    <mergeCell ref="A186:AF186"/>
    <mergeCell ref="A191:AF191"/>
    <mergeCell ref="A197:AF197"/>
    <mergeCell ref="A202:AF202"/>
    <mergeCell ref="A206:AF206"/>
    <mergeCell ref="X142:Z142"/>
    <mergeCell ref="AA142:AC142"/>
    <mergeCell ref="AD142:AE142"/>
    <mergeCell ref="AF142:AF143"/>
    <mergeCell ref="A144:AF144"/>
    <mergeCell ref="A180:AF180"/>
    <mergeCell ref="A141:AF141"/>
    <mergeCell ref="A142:A143"/>
    <mergeCell ref="B142:B143"/>
    <mergeCell ref="C142:E142"/>
    <mergeCell ref="F142:H142"/>
    <mergeCell ref="I142:K142"/>
    <mergeCell ref="L142:N142"/>
    <mergeCell ref="O142:Q142"/>
    <mergeCell ref="R142:T142"/>
    <mergeCell ref="U142:W142"/>
    <mergeCell ref="U133:W133"/>
    <mergeCell ref="X133:Z133"/>
    <mergeCell ref="AA133:AC133"/>
    <mergeCell ref="AD133:AE133"/>
    <mergeCell ref="AF133:AF134"/>
    <mergeCell ref="A140:AF140"/>
    <mergeCell ref="A131:AF131"/>
    <mergeCell ref="A132:AF132"/>
    <mergeCell ref="A133:A134"/>
    <mergeCell ref="B133:B134"/>
    <mergeCell ref="C133:E133"/>
    <mergeCell ref="F133:H133"/>
    <mergeCell ref="I133:K133"/>
    <mergeCell ref="L133:N133"/>
    <mergeCell ref="O133:Q133"/>
    <mergeCell ref="R133:T133"/>
    <mergeCell ref="A91:AF91"/>
    <mergeCell ref="A93:AF93"/>
    <mergeCell ref="A101:AF101"/>
    <mergeCell ref="A103:AF103"/>
    <mergeCell ref="A75:AF75"/>
    <mergeCell ref="A79:AF79"/>
    <mergeCell ref="A83:AF83"/>
    <mergeCell ref="A87:AF87"/>
    <mergeCell ref="R118:T118"/>
    <mergeCell ref="U118:W118"/>
    <mergeCell ref="X118:Z118"/>
    <mergeCell ref="AA118:AC118"/>
    <mergeCell ref="AD118:AE118"/>
    <mergeCell ref="AF118:AF119"/>
    <mergeCell ref="A112:AF112"/>
    <mergeCell ref="A116:AF116"/>
    <mergeCell ref="A117:AF117"/>
    <mergeCell ref="A118:A119"/>
    <mergeCell ref="B118:B119"/>
    <mergeCell ref="C118:E118"/>
    <mergeCell ref="F118:H118"/>
    <mergeCell ref="I118:K118"/>
    <mergeCell ref="L118:N118"/>
    <mergeCell ref="O118:Q118"/>
    <mergeCell ref="A69:AF69"/>
    <mergeCell ref="A73:AF73"/>
    <mergeCell ref="A43:AF43"/>
    <mergeCell ref="A49:AF49"/>
    <mergeCell ref="A54:AF54"/>
    <mergeCell ref="A60:AF60"/>
    <mergeCell ref="A65:AF65"/>
    <mergeCell ref="U4:W4"/>
    <mergeCell ref="X4:Z4"/>
    <mergeCell ref="AA4:AC4"/>
    <mergeCell ref="AD4:AE4"/>
    <mergeCell ref="AF4:AF5"/>
    <mergeCell ref="A6:AF6"/>
    <mergeCell ref="A2:AF2"/>
    <mergeCell ref="A3:AF3"/>
    <mergeCell ref="A4:A5"/>
    <mergeCell ref="B4:B5"/>
    <mergeCell ref="C4:E4"/>
    <mergeCell ref="F4:H4"/>
    <mergeCell ref="I4:K4"/>
    <mergeCell ref="L4:N4"/>
    <mergeCell ref="O4:Q4"/>
    <mergeCell ref="R4:T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4" orientation="landscape" verticalDpi="0" r:id="rId1"/>
  <rowBreaks count="9" manualBreakCount="9">
    <brk id="31" max="16383" man="1"/>
    <brk id="59" max="16383" man="1"/>
    <brk id="90" max="16383" man="1"/>
    <brk id="113" max="16383" man="1"/>
    <brk id="137" max="16383" man="1"/>
    <brk id="169" max="16383" man="1"/>
    <brk id="196" max="16383" man="1"/>
    <brk id="223" max="16383" man="1"/>
    <brk id="240" max="3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AG271"/>
  <sheetViews>
    <sheetView topLeftCell="A259" workbookViewId="0">
      <selection activeCell="AF274" sqref="AF274"/>
    </sheetView>
  </sheetViews>
  <sheetFormatPr defaultRowHeight="15"/>
  <cols>
    <col min="1" max="1" width="4" customWidth="1"/>
    <col min="2" max="2" width="24.140625" customWidth="1"/>
    <col min="3" max="31" width="4.7109375" customWidth="1"/>
    <col min="32" max="32" width="6.85546875" customWidth="1"/>
  </cols>
  <sheetData>
    <row r="2" spans="1:32" s="1" customFormat="1" ht="18.75">
      <c r="A2" s="485" t="s">
        <v>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1:32" s="76" customFormat="1" ht="19.5" thickBot="1">
      <c r="A3" s="485" t="s">
        <v>117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</row>
    <row r="4" spans="1:32" s="1" customFormat="1">
      <c r="A4" s="513" t="s">
        <v>174</v>
      </c>
      <c r="B4" s="514" t="s">
        <v>3</v>
      </c>
      <c r="C4" s="514" t="s">
        <v>4</v>
      </c>
      <c r="D4" s="514"/>
      <c r="E4" s="514"/>
      <c r="F4" s="514" t="s">
        <v>5</v>
      </c>
      <c r="G4" s="514"/>
      <c r="H4" s="514"/>
      <c r="I4" s="514" t="s">
        <v>6</v>
      </c>
      <c r="J4" s="514"/>
      <c r="K4" s="514"/>
      <c r="L4" s="514" t="s">
        <v>7</v>
      </c>
      <c r="M4" s="514"/>
      <c r="N4" s="514"/>
      <c r="O4" s="514" t="s">
        <v>8</v>
      </c>
      <c r="P4" s="514"/>
      <c r="Q4" s="514"/>
      <c r="R4" s="514" t="s">
        <v>9</v>
      </c>
      <c r="S4" s="514"/>
      <c r="T4" s="514"/>
      <c r="U4" s="514" t="s">
        <v>10</v>
      </c>
      <c r="V4" s="514"/>
      <c r="W4" s="514"/>
      <c r="X4" s="514" t="s">
        <v>11</v>
      </c>
      <c r="Y4" s="514"/>
      <c r="Z4" s="514"/>
      <c r="AA4" s="514" t="s">
        <v>12</v>
      </c>
      <c r="AB4" s="514"/>
      <c r="AC4" s="514"/>
      <c r="AD4" s="514" t="s">
        <v>13</v>
      </c>
      <c r="AE4" s="514"/>
      <c r="AF4" s="515" t="s">
        <v>14</v>
      </c>
    </row>
    <row r="5" spans="1:32" s="1" customFormat="1">
      <c r="A5" s="490"/>
      <c r="B5" s="491"/>
      <c r="C5" s="87" t="s">
        <v>15</v>
      </c>
      <c r="D5" s="87" t="s">
        <v>16</v>
      </c>
      <c r="E5" s="67" t="s">
        <v>17</v>
      </c>
      <c r="F5" s="87" t="s">
        <v>15</v>
      </c>
      <c r="G5" s="87" t="s">
        <v>16</v>
      </c>
      <c r="H5" s="67" t="s">
        <v>17</v>
      </c>
      <c r="I5" s="87" t="s">
        <v>15</v>
      </c>
      <c r="J5" s="87" t="s">
        <v>16</v>
      </c>
      <c r="K5" s="67" t="s">
        <v>17</v>
      </c>
      <c r="L5" s="87" t="s">
        <v>15</v>
      </c>
      <c r="M5" s="87" t="s">
        <v>16</v>
      </c>
      <c r="N5" s="67" t="s">
        <v>18</v>
      </c>
      <c r="O5" s="87" t="s">
        <v>15</v>
      </c>
      <c r="P5" s="87" t="s">
        <v>16</v>
      </c>
      <c r="Q5" s="67" t="s">
        <v>18</v>
      </c>
      <c r="R5" s="87" t="s">
        <v>15</v>
      </c>
      <c r="S5" s="87" t="s">
        <v>16</v>
      </c>
      <c r="T5" s="67" t="s">
        <v>18</v>
      </c>
      <c r="U5" s="87" t="s">
        <v>15</v>
      </c>
      <c r="V5" s="87" t="s">
        <v>16</v>
      </c>
      <c r="W5" s="67" t="s">
        <v>18</v>
      </c>
      <c r="X5" s="87" t="s">
        <v>15</v>
      </c>
      <c r="Y5" s="87" t="s">
        <v>16</v>
      </c>
      <c r="Z5" s="67" t="s">
        <v>18</v>
      </c>
      <c r="AA5" s="87" t="s">
        <v>15</v>
      </c>
      <c r="AB5" s="87" t="s">
        <v>16</v>
      </c>
      <c r="AC5" s="67" t="s">
        <v>18</v>
      </c>
      <c r="AD5" s="87" t="s">
        <v>15</v>
      </c>
      <c r="AE5" s="87" t="s">
        <v>16</v>
      </c>
      <c r="AF5" s="492"/>
    </row>
    <row r="6" spans="1:32" s="1" customFormat="1" ht="20.100000000000001" customHeight="1">
      <c r="A6" s="490" t="s">
        <v>19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2"/>
    </row>
    <row r="7" spans="1:32" s="1" customFormat="1" ht="20.100000000000001" customHeight="1">
      <c r="A7" s="3">
        <v>1</v>
      </c>
      <c r="B7" s="2" t="s">
        <v>20</v>
      </c>
      <c r="C7" s="5">
        <v>0</v>
      </c>
      <c r="D7" s="5">
        <v>1</v>
      </c>
      <c r="E7" s="5">
        <v>1</v>
      </c>
      <c r="F7" s="5">
        <v>5</v>
      </c>
      <c r="G7" s="5">
        <v>8</v>
      </c>
      <c r="H7" s="5">
        <v>13</v>
      </c>
      <c r="I7" s="5">
        <v>3</v>
      </c>
      <c r="J7" s="5">
        <v>5</v>
      </c>
      <c r="K7" s="5">
        <v>8</v>
      </c>
      <c r="L7" s="5">
        <v>2</v>
      </c>
      <c r="M7" s="5">
        <v>2</v>
      </c>
      <c r="N7" s="5">
        <v>4</v>
      </c>
      <c r="O7" s="5">
        <v>4</v>
      </c>
      <c r="P7" s="5">
        <v>5</v>
      </c>
      <c r="Q7" s="5">
        <v>9</v>
      </c>
      <c r="R7" s="5">
        <v>0</v>
      </c>
      <c r="S7" s="5">
        <v>1</v>
      </c>
      <c r="T7" s="5">
        <v>1</v>
      </c>
      <c r="U7" s="5">
        <v>1</v>
      </c>
      <c r="V7" s="5">
        <v>4</v>
      </c>
      <c r="W7" s="5">
        <v>5</v>
      </c>
      <c r="X7" s="5">
        <v>0</v>
      </c>
      <c r="Y7" s="5">
        <v>11</v>
      </c>
      <c r="Z7" s="5">
        <v>11</v>
      </c>
      <c r="AA7" s="5">
        <v>0</v>
      </c>
      <c r="AB7" s="5">
        <v>0</v>
      </c>
      <c r="AC7" s="5">
        <v>0</v>
      </c>
      <c r="AD7" s="5">
        <v>15</v>
      </c>
      <c r="AE7" s="5">
        <v>37</v>
      </c>
      <c r="AF7" s="9">
        <v>52</v>
      </c>
    </row>
    <row r="8" spans="1:32" s="1" customFormat="1" ht="20.100000000000001" customHeight="1">
      <c r="A8" s="3">
        <v>2</v>
      </c>
      <c r="B8" s="2" t="s">
        <v>21</v>
      </c>
      <c r="C8" s="5">
        <v>0</v>
      </c>
      <c r="D8" s="5">
        <v>3</v>
      </c>
      <c r="E8" s="5">
        <v>3</v>
      </c>
      <c r="F8" s="5">
        <v>5</v>
      </c>
      <c r="G8" s="5">
        <v>1</v>
      </c>
      <c r="H8" s="5">
        <v>6</v>
      </c>
      <c r="I8" s="5">
        <v>5</v>
      </c>
      <c r="J8" s="5">
        <v>0</v>
      </c>
      <c r="K8" s="5">
        <v>5</v>
      </c>
      <c r="L8" s="5">
        <v>1</v>
      </c>
      <c r="M8" s="5">
        <v>1</v>
      </c>
      <c r="N8" s="5">
        <v>2</v>
      </c>
      <c r="O8" s="5">
        <v>3</v>
      </c>
      <c r="P8" s="5">
        <v>9</v>
      </c>
      <c r="Q8" s="5">
        <v>12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3</v>
      </c>
      <c r="X8" s="5">
        <v>0</v>
      </c>
      <c r="Y8" s="5">
        <v>12</v>
      </c>
      <c r="Z8" s="5">
        <v>12</v>
      </c>
      <c r="AA8" s="5">
        <v>0</v>
      </c>
      <c r="AB8" s="5">
        <v>0</v>
      </c>
      <c r="AC8" s="5">
        <v>0</v>
      </c>
      <c r="AD8" s="5">
        <v>14</v>
      </c>
      <c r="AE8" s="5">
        <v>29</v>
      </c>
      <c r="AF8" s="9">
        <v>43</v>
      </c>
    </row>
    <row r="9" spans="1:32" s="1" customFormat="1" ht="20.100000000000001" customHeight="1">
      <c r="A9" s="3">
        <v>3</v>
      </c>
      <c r="B9" s="2" t="s">
        <v>22</v>
      </c>
      <c r="C9" s="5">
        <v>1</v>
      </c>
      <c r="D9" s="5">
        <v>5</v>
      </c>
      <c r="E9" s="5">
        <v>6</v>
      </c>
      <c r="F9" s="5">
        <v>2</v>
      </c>
      <c r="G9" s="5">
        <v>4</v>
      </c>
      <c r="H9" s="5">
        <v>6</v>
      </c>
      <c r="I9" s="5">
        <v>2</v>
      </c>
      <c r="J9" s="5">
        <v>2</v>
      </c>
      <c r="K9" s="5">
        <v>4</v>
      </c>
      <c r="L9" s="5">
        <v>0</v>
      </c>
      <c r="M9" s="5">
        <v>1</v>
      </c>
      <c r="N9" s="5">
        <v>1</v>
      </c>
      <c r="O9" s="5">
        <v>2</v>
      </c>
      <c r="P9" s="5">
        <v>7</v>
      </c>
      <c r="Q9" s="5">
        <v>9</v>
      </c>
      <c r="R9" s="5">
        <v>0</v>
      </c>
      <c r="S9" s="5">
        <v>7</v>
      </c>
      <c r="T9" s="5">
        <v>7</v>
      </c>
      <c r="U9" s="5">
        <v>2</v>
      </c>
      <c r="V9" s="5">
        <v>0</v>
      </c>
      <c r="W9" s="5">
        <v>2</v>
      </c>
      <c r="X9" s="5">
        <v>1</v>
      </c>
      <c r="Y9" s="5">
        <v>9</v>
      </c>
      <c r="Z9" s="5">
        <v>10</v>
      </c>
      <c r="AA9" s="5">
        <v>0</v>
      </c>
      <c r="AB9" s="5">
        <v>0</v>
      </c>
      <c r="AC9" s="5">
        <v>0</v>
      </c>
      <c r="AD9" s="5">
        <v>10</v>
      </c>
      <c r="AE9" s="5">
        <v>35</v>
      </c>
      <c r="AF9" s="9">
        <v>45</v>
      </c>
    </row>
    <row r="10" spans="1:32" s="1" customFormat="1" ht="20.100000000000001" customHeight="1">
      <c r="A10" s="3">
        <v>4</v>
      </c>
      <c r="B10" s="2" t="s">
        <v>23</v>
      </c>
      <c r="C10" s="5">
        <v>0</v>
      </c>
      <c r="D10" s="5">
        <v>2</v>
      </c>
      <c r="E10" s="5">
        <v>2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0</v>
      </c>
      <c r="P10" s="5">
        <v>2</v>
      </c>
      <c r="Q10" s="5">
        <v>2</v>
      </c>
      <c r="R10" s="5">
        <v>0</v>
      </c>
      <c r="S10" s="5">
        <v>1</v>
      </c>
      <c r="T10" s="5">
        <v>1</v>
      </c>
      <c r="U10" s="5">
        <v>0</v>
      </c>
      <c r="V10" s="5">
        <v>1</v>
      </c>
      <c r="W10" s="5">
        <v>1</v>
      </c>
      <c r="X10" s="5">
        <v>0</v>
      </c>
      <c r="Y10" s="5">
        <v>1</v>
      </c>
      <c r="Z10" s="5">
        <v>1</v>
      </c>
      <c r="AA10" s="5">
        <v>0</v>
      </c>
      <c r="AB10" s="5">
        <v>0</v>
      </c>
      <c r="AC10" s="5">
        <v>0</v>
      </c>
      <c r="AD10" s="5">
        <v>1</v>
      </c>
      <c r="AE10" s="5">
        <v>7</v>
      </c>
      <c r="AF10" s="9">
        <v>8</v>
      </c>
    </row>
    <row r="11" spans="1:32" s="1" customFormat="1" ht="20.100000000000001" customHeight="1">
      <c r="A11" s="3">
        <v>5</v>
      </c>
      <c r="B11" s="2" t="s">
        <v>24</v>
      </c>
      <c r="C11" s="5">
        <v>0</v>
      </c>
      <c r="D11" s="5">
        <v>2</v>
      </c>
      <c r="E11" s="5">
        <v>2</v>
      </c>
      <c r="F11" s="5">
        <v>3</v>
      </c>
      <c r="G11" s="5">
        <v>2</v>
      </c>
      <c r="H11" s="5">
        <v>5</v>
      </c>
      <c r="I11" s="5">
        <v>0</v>
      </c>
      <c r="J11" s="5">
        <v>2</v>
      </c>
      <c r="K11" s="5">
        <v>2</v>
      </c>
      <c r="L11" s="5">
        <v>3</v>
      </c>
      <c r="M11" s="5">
        <v>2</v>
      </c>
      <c r="N11" s="5">
        <v>5</v>
      </c>
      <c r="O11" s="5">
        <v>4</v>
      </c>
      <c r="P11" s="5">
        <v>3</v>
      </c>
      <c r="Q11" s="5">
        <v>7</v>
      </c>
      <c r="R11" s="5">
        <v>1</v>
      </c>
      <c r="S11" s="5">
        <v>0</v>
      </c>
      <c r="T11" s="5">
        <v>1</v>
      </c>
      <c r="U11" s="5">
        <v>1</v>
      </c>
      <c r="V11" s="5">
        <v>0</v>
      </c>
      <c r="W11" s="5">
        <v>1</v>
      </c>
      <c r="X11" s="5">
        <v>4</v>
      </c>
      <c r="Y11" s="5">
        <v>3</v>
      </c>
      <c r="Z11" s="5">
        <v>7</v>
      </c>
      <c r="AA11" s="5">
        <v>0</v>
      </c>
      <c r="AB11" s="5">
        <v>0</v>
      </c>
      <c r="AC11" s="5">
        <v>0</v>
      </c>
      <c r="AD11" s="5">
        <v>16</v>
      </c>
      <c r="AE11" s="5">
        <v>14</v>
      </c>
      <c r="AF11" s="9">
        <v>30</v>
      </c>
    </row>
    <row r="12" spans="1:32" s="1" customFormat="1" ht="20.100000000000001" customHeight="1">
      <c r="A12" s="3">
        <v>6</v>
      </c>
      <c r="B12" s="2" t="s">
        <v>25</v>
      </c>
      <c r="C12" s="5">
        <v>1</v>
      </c>
      <c r="D12" s="5">
        <v>0</v>
      </c>
      <c r="E12" s="5">
        <v>1</v>
      </c>
      <c r="F12" s="5">
        <v>5</v>
      </c>
      <c r="G12" s="5">
        <v>1</v>
      </c>
      <c r="H12" s="5">
        <v>6</v>
      </c>
      <c r="I12" s="5">
        <v>1</v>
      </c>
      <c r="J12" s="5">
        <v>0</v>
      </c>
      <c r="K12" s="5">
        <v>1</v>
      </c>
      <c r="L12" s="5">
        <v>1</v>
      </c>
      <c r="M12" s="5">
        <v>0</v>
      </c>
      <c r="N12" s="5">
        <v>1</v>
      </c>
      <c r="O12" s="5">
        <v>7</v>
      </c>
      <c r="P12" s="5">
        <v>5</v>
      </c>
      <c r="Q12" s="5">
        <v>12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1</v>
      </c>
      <c r="X12" s="5">
        <v>1</v>
      </c>
      <c r="Y12" s="5">
        <v>5</v>
      </c>
      <c r="Z12" s="5">
        <v>6</v>
      </c>
      <c r="AA12" s="5">
        <v>0</v>
      </c>
      <c r="AB12" s="5">
        <v>0</v>
      </c>
      <c r="AC12" s="5">
        <v>0</v>
      </c>
      <c r="AD12" s="5">
        <v>17</v>
      </c>
      <c r="AE12" s="5">
        <v>11</v>
      </c>
      <c r="AF12" s="9">
        <v>28</v>
      </c>
    </row>
    <row r="13" spans="1:32" s="1" customFormat="1" ht="20.100000000000001" customHeight="1">
      <c r="A13" s="3">
        <v>7</v>
      </c>
      <c r="B13" s="2" t="s">
        <v>157</v>
      </c>
      <c r="C13" s="5">
        <v>2</v>
      </c>
      <c r="D13" s="5">
        <v>1</v>
      </c>
      <c r="E13" s="5">
        <v>3</v>
      </c>
      <c r="F13" s="5">
        <v>5</v>
      </c>
      <c r="G13" s="5">
        <v>3</v>
      </c>
      <c r="H13" s="5">
        <v>8</v>
      </c>
      <c r="I13" s="5">
        <v>1</v>
      </c>
      <c r="J13" s="5">
        <v>1</v>
      </c>
      <c r="K13" s="5">
        <v>2</v>
      </c>
      <c r="L13" s="5">
        <v>4</v>
      </c>
      <c r="M13" s="5">
        <v>1</v>
      </c>
      <c r="N13" s="5">
        <v>5</v>
      </c>
      <c r="O13" s="5">
        <v>11</v>
      </c>
      <c r="P13" s="5">
        <v>5</v>
      </c>
      <c r="Q13" s="5">
        <v>16</v>
      </c>
      <c r="R13" s="5">
        <v>1</v>
      </c>
      <c r="S13" s="5">
        <v>0</v>
      </c>
      <c r="T13" s="5">
        <v>1</v>
      </c>
      <c r="U13" s="5">
        <v>2</v>
      </c>
      <c r="V13" s="5">
        <v>2</v>
      </c>
      <c r="W13" s="5">
        <v>4</v>
      </c>
      <c r="X13" s="5">
        <v>6</v>
      </c>
      <c r="Y13" s="5">
        <v>5</v>
      </c>
      <c r="Z13" s="5">
        <v>11</v>
      </c>
      <c r="AA13" s="5">
        <v>0</v>
      </c>
      <c r="AB13" s="5">
        <v>0</v>
      </c>
      <c r="AC13" s="5">
        <v>0</v>
      </c>
      <c r="AD13" s="5">
        <v>32</v>
      </c>
      <c r="AE13" s="5">
        <v>18</v>
      </c>
      <c r="AF13" s="9">
        <v>50</v>
      </c>
    </row>
    <row r="14" spans="1:32" s="1" customFormat="1" ht="20.100000000000001" customHeight="1">
      <c r="A14" s="3">
        <v>8</v>
      </c>
      <c r="B14" s="2" t="s">
        <v>27</v>
      </c>
      <c r="C14" s="5">
        <v>0</v>
      </c>
      <c r="D14" s="5">
        <v>0</v>
      </c>
      <c r="E14" s="5">
        <v>0</v>
      </c>
      <c r="F14" s="5">
        <v>6</v>
      </c>
      <c r="G14" s="5">
        <v>6</v>
      </c>
      <c r="H14" s="5">
        <v>12</v>
      </c>
      <c r="I14" s="5">
        <v>0</v>
      </c>
      <c r="J14" s="5">
        <v>2</v>
      </c>
      <c r="K14" s="5">
        <v>2</v>
      </c>
      <c r="L14" s="5">
        <v>2</v>
      </c>
      <c r="M14" s="2">
        <v>1</v>
      </c>
      <c r="N14" s="5">
        <v>3</v>
      </c>
      <c r="O14" s="5">
        <v>1</v>
      </c>
      <c r="P14" s="5">
        <v>8</v>
      </c>
      <c r="Q14" s="5">
        <v>9</v>
      </c>
      <c r="R14" s="5">
        <v>0</v>
      </c>
      <c r="S14" s="5">
        <v>0</v>
      </c>
      <c r="T14" s="5">
        <v>0</v>
      </c>
      <c r="U14" s="5">
        <v>1</v>
      </c>
      <c r="V14" s="5">
        <v>5</v>
      </c>
      <c r="W14" s="5">
        <v>6</v>
      </c>
      <c r="X14" s="5">
        <v>1</v>
      </c>
      <c r="Y14" s="5">
        <v>7</v>
      </c>
      <c r="Z14" s="5">
        <v>8</v>
      </c>
      <c r="AA14" s="5">
        <v>0</v>
      </c>
      <c r="AB14" s="5">
        <v>0</v>
      </c>
      <c r="AC14" s="5">
        <v>0</v>
      </c>
      <c r="AD14" s="5">
        <v>11</v>
      </c>
      <c r="AE14" s="5">
        <v>29</v>
      </c>
      <c r="AF14" s="9">
        <v>40</v>
      </c>
    </row>
    <row r="15" spans="1:32" s="1" customFormat="1" ht="20.100000000000001" customHeight="1">
      <c r="A15" s="3">
        <v>9</v>
      </c>
      <c r="B15" s="2" t="s">
        <v>28</v>
      </c>
      <c r="C15" s="5">
        <v>0</v>
      </c>
      <c r="D15" s="5">
        <v>3</v>
      </c>
      <c r="E15" s="5">
        <v>3</v>
      </c>
      <c r="F15" s="5">
        <v>4</v>
      </c>
      <c r="G15" s="5">
        <v>9</v>
      </c>
      <c r="H15" s="5">
        <v>13</v>
      </c>
      <c r="I15" s="5">
        <v>1</v>
      </c>
      <c r="J15" s="5">
        <v>2</v>
      </c>
      <c r="K15" s="5">
        <v>3</v>
      </c>
      <c r="L15" s="5">
        <v>0</v>
      </c>
      <c r="M15" s="5">
        <v>2</v>
      </c>
      <c r="N15" s="5">
        <v>2</v>
      </c>
      <c r="O15" s="5">
        <v>3</v>
      </c>
      <c r="P15" s="5">
        <v>8</v>
      </c>
      <c r="Q15" s="5">
        <v>11</v>
      </c>
      <c r="R15" s="5">
        <v>0</v>
      </c>
      <c r="S15" s="5">
        <v>0</v>
      </c>
      <c r="T15" s="5">
        <v>0</v>
      </c>
      <c r="U15" s="5">
        <v>0</v>
      </c>
      <c r="V15" s="5">
        <v>2</v>
      </c>
      <c r="W15" s="5">
        <v>2</v>
      </c>
      <c r="X15" s="5">
        <v>1</v>
      </c>
      <c r="Y15" s="5">
        <v>6</v>
      </c>
      <c r="Z15" s="5">
        <v>7</v>
      </c>
      <c r="AA15" s="5">
        <v>0</v>
      </c>
      <c r="AB15" s="5">
        <v>0</v>
      </c>
      <c r="AC15" s="5">
        <v>0</v>
      </c>
      <c r="AD15" s="5">
        <v>9</v>
      </c>
      <c r="AE15" s="5">
        <v>32</v>
      </c>
      <c r="AF15" s="9">
        <v>41</v>
      </c>
    </row>
    <row r="16" spans="1:32" s="1" customFormat="1" ht="20.100000000000001" customHeight="1">
      <c r="A16" s="3">
        <v>10</v>
      </c>
      <c r="B16" s="2" t="s">
        <v>29</v>
      </c>
      <c r="C16" s="5">
        <v>20</v>
      </c>
      <c r="D16" s="5">
        <v>45</v>
      </c>
      <c r="E16" s="5">
        <v>65</v>
      </c>
      <c r="F16" s="5">
        <v>3</v>
      </c>
      <c r="G16" s="5">
        <v>7</v>
      </c>
      <c r="H16" s="5">
        <v>10</v>
      </c>
      <c r="I16" s="5">
        <v>2</v>
      </c>
      <c r="J16" s="5">
        <v>2</v>
      </c>
      <c r="K16" s="5">
        <v>4</v>
      </c>
      <c r="L16" s="5">
        <v>2</v>
      </c>
      <c r="M16" s="5">
        <v>2</v>
      </c>
      <c r="N16" s="5">
        <v>4</v>
      </c>
      <c r="O16" s="5">
        <v>2</v>
      </c>
      <c r="P16" s="5">
        <v>6</v>
      </c>
      <c r="Q16" s="5">
        <v>8</v>
      </c>
      <c r="R16" s="5">
        <v>0</v>
      </c>
      <c r="S16" s="5">
        <v>2</v>
      </c>
      <c r="T16" s="5">
        <v>2</v>
      </c>
      <c r="U16" s="5">
        <v>2</v>
      </c>
      <c r="V16" s="5">
        <v>0</v>
      </c>
      <c r="W16" s="5">
        <v>2</v>
      </c>
      <c r="X16" s="5">
        <v>0</v>
      </c>
      <c r="Y16" s="5">
        <v>4</v>
      </c>
      <c r="Z16" s="5">
        <v>4</v>
      </c>
      <c r="AA16" s="5">
        <v>0</v>
      </c>
      <c r="AB16" s="5">
        <v>0</v>
      </c>
      <c r="AC16" s="5">
        <v>0</v>
      </c>
      <c r="AD16" s="5">
        <v>29</v>
      </c>
      <c r="AE16" s="5">
        <v>68</v>
      </c>
      <c r="AF16" s="9">
        <v>97</v>
      </c>
    </row>
    <row r="17" spans="1:32" s="1" customFormat="1" ht="20.100000000000001" customHeight="1">
      <c r="A17" s="3">
        <v>11</v>
      </c>
      <c r="B17" s="2" t="s">
        <v>143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1</v>
      </c>
      <c r="N17" s="5">
        <v>1</v>
      </c>
      <c r="O17" s="5">
        <v>0</v>
      </c>
      <c r="P17" s="5">
        <v>1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1</v>
      </c>
      <c r="W17" s="5">
        <v>1</v>
      </c>
      <c r="X17" s="5">
        <v>1</v>
      </c>
      <c r="Y17" s="5">
        <v>4</v>
      </c>
      <c r="Z17" s="5">
        <v>5</v>
      </c>
      <c r="AA17" s="5">
        <v>0</v>
      </c>
      <c r="AB17" s="5">
        <v>0</v>
      </c>
      <c r="AC17" s="5">
        <v>0</v>
      </c>
      <c r="AD17" s="5">
        <v>2</v>
      </c>
      <c r="AE17" s="5">
        <v>7</v>
      </c>
      <c r="AF17" s="9">
        <v>9</v>
      </c>
    </row>
    <row r="18" spans="1:32" s="1" customFormat="1" ht="20.100000000000001" customHeight="1">
      <c r="A18" s="3">
        <v>12</v>
      </c>
      <c r="B18" s="2" t="s">
        <v>30</v>
      </c>
      <c r="C18" s="5">
        <v>4</v>
      </c>
      <c r="D18" s="5">
        <v>2</v>
      </c>
      <c r="E18" s="5">
        <v>6</v>
      </c>
      <c r="F18" s="5">
        <v>7</v>
      </c>
      <c r="G18" s="5">
        <v>11</v>
      </c>
      <c r="H18" s="5">
        <v>18</v>
      </c>
      <c r="I18" s="5">
        <v>0</v>
      </c>
      <c r="J18" s="5">
        <v>0</v>
      </c>
      <c r="K18" s="5">
        <v>0</v>
      </c>
      <c r="L18" s="5">
        <v>4</v>
      </c>
      <c r="M18" s="5">
        <v>0</v>
      </c>
      <c r="N18" s="5">
        <v>4</v>
      </c>
      <c r="O18" s="5">
        <v>9</v>
      </c>
      <c r="P18" s="5">
        <v>10</v>
      </c>
      <c r="Q18" s="5">
        <v>19</v>
      </c>
      <c r="R18" s="5">
        <v>3</v>
      </c>
      <c r="S18" s="5">
        <v>0</v>
      </c>
      <c r="T18" s="5">
        <v>3</v>
      </c>
      <c r="U18" s="5">
        <v>2</v>
      </c>
      <c r="V18" s="5">
        <v>8</v>
      </c>
      <c r="W18" s="5">
        <v>10</v>
      </c>
      <c r="X18" s="5">
        <v>7</v>
      </c>
      <c r="Y18" s="5">
        <v>5</v>
      </c>
      <c r="Z18" s="5">
        <v>12</v>
      </c>
      <c r="AA18" s="5">
        <v>0</v>
      </c>
      <c r="AB18" s="5">
        <v>0</v>
      </c>
      <c r="AC18" s="5">
        <v>0</v>
      </c>
      <c r="AD18" s="5">
        <v>36</v>
      </c>
      <c r="AE18" s="5">
        <v>36</v>
      </c>
      <c r="AF18" s="9">
        <v>72</v>
      </c>
    </row>
    <row r="19" spans="1:32" s="1" customFormat="1" ht="20.100000000000001" customHeight="1">
      <c r="A19" s="3">
        <v>13</v>
      </c>
      <c r="B19" s="2" t="s">
        <v>31</v>
      </c>
      <c r="C19" s="5">
        <v>0</v>
      </c>
      <c r="D19" s="5">
        <v>4</v>
      </c>
      <c r="E19" s="5">
        <v>4</v>
      </c>
      <c r="F19" s="5">
        <v>2</v>
      </c>
      <c r="G19" s="5">
        <v>0</v>
      </c>
      <c r="H19" s="5">
        <v>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4</v>
      </c>
      <c r="Q19" s="5">
        <v>5</v>
      </c>
      <c r="R19" s="5">
        <v>1</v>
      </c>
      <c r="S19" s="5">
        <v>1</v>
      </c>
      <c r="T19" s="5">
        <v>2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1</v>
      </c>
      <c r="AA19" s="5">
        <v>0</v>
      </c>
      <c r="AB19" s="5">
        <v>0</v>
      </c>
      <c r="AC19" s="5">
        <v>0</v>
      </c>
      <c r="AD19" s="5">
        <v>4</v>
      </c>
      <c r="AE19" s="5">
        <v>10</v>
      </c>
      <c r="AF19" s="9">
        <v>14</v>
      </c>
    </row>
    <row r="20" spans="1:32" s="1" customFormat="1" ht="20.100000000000001" customHeight="1">
      <c r="A20" s="3">
        <v>14</v>
      </c>
      <c r="B20" s="2" t="s">
        <v>32</v>
      </c>
      <c r="C20" s="5">
        <v>0</v>
      </c>
      <c r="D20" s="5">
        <v>1</v>
      </c>
      <c r="E20" s="5">
        <v>1</v>
      </c>
      <c r="F20" s="5">
        <v>0</v>
      </c>
      <c r="G20" s="5">
        <v>0</v>
      </c>
      <c r="H20" s="5">
        <v>0</v>
      </c>
      <c r="I20" s="5">
        <v>1</v>
      </c>
      <c r="J20" s="5">
        <v>0</v>
      </c>
      <c r="K20" s="5">
        <v>1</v>
      </c>
      <c r="L20" s="5">
        <v>1</v>
      </c>
      <c r="M20" s="5">
        <v>0</v>
      </c>
      <c r="N20" s="5">
        <v>1</v>
      </c>
      <c r="O20" s="5">
        <v>1</v>
      </c>
      <c r="P20" s="5">
        <v>1</v>
      </c>
      <c r="Q20" s="5">
        <v>2</v>
      </c>
      <c r="R20" s="5">
        <v>1</v>
      </c>
      <c r="S20" s="5">
        <v>0</v>
      </c>
      <c r="T20" s="5">
        <v>1</v>
      </c>
      <c r="U20" s="5">
        <v>1</v>
      </c>
      <c r="V20" s="5">
        <v>1</v>
      </c>
      <c r="W20" s="5">
        <v>2</v>
      </c>
      <c r="X20" s="5">
        <v>1</v>
      </c>
      <c r="Y20" s="5">
        <v>1</v>
      </c>
      <c r="Z20" s="5">
        <v>2</v>
      </c>
      <c r="AA20" s="5">
        <v>0</v>
      </c>
      <c r="AB20" s="5">
        <v>0</v>
      </c>
      <c r="AC20" s="5">
        <v>0</v>
      </c>
      <c r="AD20" s="5">
        <v>6</v>
      </c>
      <c r="AE20" s="5">
        <v>4</v>
      </c>
      <c r="AF20" s="9">
        <v>10</v>
      </c>
    </row>
    <row r="21" spans="1:32" s="1" customFormat="1" ht="20.100000000000001" customHeight="1">
      <c r="A21" s="3">
        <v>15</v>
      </c>
      <c r="B21" s="2" t="s">
        <v>33</v>
      </c>
      <c r="C21" s="5">
        <v>6</v>
      </c>
      <c r="D21" s="5">
        <v>2</v>
      </c>
      <c r="E21" s="5">
        <v>8</v>
      </c>
      <c r="F21" s="5">
        <v>1</v>
      </c>
      <c r="G21" s="5">
        <v>1</v>
      </c>
      <c r="H21" s="5">
        <v>2</v>
      </c>
      <c r="I21" s="5">
        <v>1</v>
      </c>
      <c r="J21" s="5">
        <v>0</v>
      </c>
      <c r="K21" s="5">
        <v>1</v>
      </c>
      <c r="L21" s="5">
        <v>1</v>
      </c>
      <c r="M21" s="5">
        <v>1</v>
      </c>
      <c r="N21" s="5">
        <v>2</v>
      </c>
      <c r="O21" s="5">
        <v>0</v>
      </c>
      <c r="P21" s="5">
        <v>2</v>
      </c>
      <c r="Q21" s="5">
        <v>2</v>
      </c>
      <c r="R21" s="5">
        <v>0</v>
      </c>
      <c r="S21" s="5">
        <v>1</v>
      </c>
      <c r="T21" s="5">
        <v>1</v>
      </c>
      <c r="U21" s="5">
        <v>1</v>
      </c>
      <c r="V21" s="5">
        <v>0</v>
      </c>
      <c r="W21" s="5">
        <v>1</v>
      </c>
      <c r="X21" s="5">
        <v>0</v>
      </c>
      <c r="Y21" s="5">
        <v>1</v>
      </c>
      <c r="Z21" s="5">
        <v>1</v>
      </c>
      <c r="AA21" s="5">
        <v>0</v>
      </c>
      <c r="AB21" s="5">
        <v>0</v>
      </c>
      <c r="AC21" s="5">
        <v>0</v>
      </c>
      <c r="AD21" s="5">
        <v>10</v>
      </c>
      <c r="AE21" s="5">
        <v>8</v>
      </c>
      <c r="AF21" s="9">
        <v>18</v>
      </c>
    </row>
    <row r="22" spans="1:32" s="1" customFormat="1" ht="20.100000000000001" customHeight="1">
      <c r="A22" s="3">
        <v>16</v>
      </c>
      <c r="B22" s="2" t="s">
        <v>34</v>
      </c>
      <c r="C22" s="5">
        <v>0</v>
      </c>
      <c r="D22" s="5">
        <v>0</v>
      </c>
      <c r="E22" s="5">
        <v>0</v>
      </c>
      <c r="F22" s="5">
        <v>9</v>
      </c>
      <c r="G22" s="5">
        <v>1</v>
      </c>
      <c r="H22" s="5">
        <v>10</v>
      </c>
      <c r="I22" s="5">
        <v>5</v>
      </c>
      <c r="J22" s="5">
        <v>0</v>
      </c>
      <c r="K22" s="5">
        <v>5</v>
      </c>
      <c r="L22" s="5">
        <v>1</v>
      </c>
      <c r="M22" s="5">
        <v>0</v>
      </c>
      <c r="N22" s="5">
        <v>1</v>
      </c>
      <c r="O22" s="5">
        <v>7</v>
      </c>
      <c r="P22" s="5">
        <v>1</v>
      </c>
      <c r="Q22" s="5">
        <v>8</v>
      </c>
      <c r="R22" s="5">
        <v>1</v>
      </c>
      <c r="S22" s="5">
        <v>0</v>
      </c>
      <c r="T22" s="5">
        <v>1</v>
      </c>
      <c r="U22" s="5">
        <v>2</v>
      </c>
      <c r="V22" s="5">
        <v>1</v>
      </c>
      <c r="W22" s="5">
        <v>3</v>
      </c>
      <c r="X22" s="5">
        <v>6</v>
      </c>
      <c r="Y22" s="5">
        <v>0</v>
      </c>
      <c r="Z22" s="5">
        <v>6</v>
      </c>
      <c r="AA22" s="5">
        <v>0</v>
      </c>
      <c r="AB22" s="5">
        <v>0</v>
      </c>
      <c r="AC22" s="5">
        <v>0</v>
      </c>
      <c r="AD22" s="5">
        <v>31</v>
      </c>
      <c r="AE22" s="5">
        <v>3</v>
      </c>
      <c r="AF22" s="9">
        <v>34</v>
      </c>
    </row>
    <row r="23" spans="1:32" s="1" customFormat="1" ht="20.100000000000001" customHeight="1">
      <c r="A23" s="3">
        <v>17</v>
      </c>
      <c r="B23" s="2" t="s">
        <v>35</v>
      </c>
      <c r="C23" s="5">
        <v>1</v>
      </c>
      <c r="D23" s="5">
        <v>10</v>
      </c>
      <c r="E23" s="5">
        <v>11</v>
      </c>
      <c r="F23" s="5">
        <v>2</v>
      </c>
      <c r="G23" s="5">
        <v>2</v>
      </c>
      <c r="H23" s="5">
        <v>4</v>
      </c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>
        <v>1</v>
      </c>
      <c r="O23" s="5">
        <v>3</v>
      </c>
      <c r="P23" s="5">
        <v>1</v>
      </c>
      <c r="Q23" s="5">
        <v>4</v>
      </c>
      <c r="R23" s="5">
        <v>0</v>
      </c>
      <c r="S23" s="5">
        <v>1</v>
      </c>
      <c r="T23" s="5">
        <v>1</v>
      </c>
      <c r="U23" s="5">
        <v>3</v>
      </c>
      <c r="V23" s="5">
        <v>2</v>
      </c>
      <c r="W23" s="5">
        <v>5</v>
      </c>
      <c r="X23" s="5">
        <v>0</v>
      </c>
      <c r="Y23" s="5">
        <v>10</v>
      </c>
      <c r="Z23" s="5">
        <v>10</v>
      </c>
      <c r="AA23" s="5">
        <v>0</v>
      </c>
      <c r="AB23" s="5">
        <v>0</v>
      </c>
      <c r="AC23" s="5">
        <v>0</v>
      </c>
      <c r="AD23" s="5">
        <v>9</v>
      </c>
      <c r="AE23" s="5">
        <v>27</v>
      </c>
      <c r="AF23" s="9">
        <v>36</v>
      </c>
    </row>
    <row r="24" spans="1:32" s="1" customFormat="1" ht="20.100000000000001" customHeight="1">
      <c r="A24" s="3">
        <v>18</v>
      </c>
      <c r="B24" s="2" t="s">
        <v>36</v>
      </c>
      <c r="C24" s="5">
        <v>0</v>
      </c>
      <c r="D24" s="5">
        <v>13</v>
      </c>
      <c r="E24" s="5">
        <v>13</v>
      </c>
      <c r="F24" s="5">
        <v>2</v>
      </c>
      <c r="G24" s="5">
        <v>1</v>
      </c>
      <c r="H24" s="5">
        <v>3</v>
      </c>
      <c r="I24" s="5">
        <v>1</v>
      </c>
      <c r="J24" s="5">
        <v>1</v>
      </c>
      <c r="K24" s="5">
        <v>2</v>
      </c>
      <c r="L24" s="5">
        <v>1</v>
      </c>
      <c r="M24" s="5">
        <v>2</v>
      </c>
      <c r="N24" s="5">
        <v>3</v>
      </c>
      <c r="O24" s="5">
        <v>1</v>
      </c>
      <c r="P24" s="5">
        <v>3</v>
      </c>
      <c r="Q24" s="5">
        <v>4</v>
      </c>
      <c r="R24" s="5">
        <v>0</v>
      </c>
      <c r="S24" s="5">
        <v>3</v>
      </c>
      <c r="T24" s="5">
        <v>3</v>
      </c>
      <c r="U24" s="5">
        <v>1</v>
      </c>
      <c r="V24" s="5">
        <v>3</v>
      </c>
      <c r="W24" s="5">
        <v>4</v>
      </c>
      <c r="X24" s="5">
        <v>2</v>
      </c>
      <c r="Y24" s="5">
        <v>4</v>
      </c>
      <c r="Z24" s="5">
        <v>6</v>
      </c>
      <c r="AA24" s="5">
        <v>0</v>
      </c>
      <c r="AB24" s="5">
        <v>0</v>
      </c>
      <c r="AC24" s="5">
        <v>0</v>
      </c>
      <c r="AD24" s="5">
        <v>8</v>
      </c>
      <c r="AE24" s="5">
        <v>30</v>
      </c>
      <c r="AF24" s="9">
        <v>38</v>
      </c>
    </row>
    <row r="25" spans="1:32" s="1" customFormat="1" ht="20.100000000000001" customHeight="1">
      <c r="A25" s="3">
        <v>19</v>
      </c>
      <c r="B25" s="2" t="s">
        <v>37</v>
      </c>
      <c r="C25" s="5">
        <v>1</v>
      </c>
      <c r="D25" s="5">
        <v>2</v>
      </c>
      <c r="E25" s="5">
        <v>3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1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2</v>
      </c>
      <c r="AE25" s="5">
        <v>2</v>
      </c>
      <c r="AF25" s="9">
        <v>4</v>
      </c>
    </row>
    <row r="26" spans="1:32" s="1" customFormat="1" ht="20.100000000000001" customHeight="1">
      <c r="A26" s="3">
        <v>20</v>
      </c>
      <c r="B26" s="2" t="s">
        <v>38</v>
      </c>
      <c r="C26" s="5">
        <v>2</v>
      </c>
      <c r="D26" s="5">
        <v>6</v>
      </c>
      <c r="E26" s="5">
        <v>8</v>
      </c>
      <c r="F26" s="5">
        <v>2</v>
      </c>
      <c r="G26" s="5">
        <v>2</v>
      </c>
      <c r="H26" s="5">
        <v>4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3</v>
      </c>
      <c r="W26" s="5">
        <v>3</v>
      </c>
      <c r="X26" s="5">
        <v>1</v>
      </c>
      <c r="Y26" s="5">
        <v>1</v>
      </c>
      <c r="Z26" s="5">
        <v>2</v>
      </c>
      <c r="AA26" s="5">
        <v>0</v>
      </c>
      <c r="AB26" s="5">
        <v>0</v>
      </c>
      <c r="AC26" s="5">
        <v>0</v>
      </c>
      <c r="AD26" s="5">
        <v>7</v>
      </c>
      <c r="AE26" s="5">
        <v>13</v>
      </c>
      <c r="AF26" s="9">
        <v>20</v>
      </c>
    </row>
    <row r="27" spans="1:32" s="1" customFormat="1" ht="20.100000000000001" customHeight="1">
      <c r="A27" s="3">
        <v>21</v>
      </c>
      <c r="B27" s="2" t="s">
        <v>39</v>
      </c>
      <c r="C27" s="5">
        <v>3</v>
      </c>
      <c r="D27" s="5">
        <v>2</v>
      </c>
      <c r="E27" s="5">
        <v>5</v>
      </c>
      <c r="F27" s="5">
        <v>1</v>
      </c>
      <c r="G27" s="5">
        <v>2</v>
      </c>
      <c r="H27" s="5">
        <v>3</v>
      </c>
      <c r="I27" s="5">
        <v>1</v>
      </c>
      <c r="J27" s="5">
        <v>0</v>
      </c>
      <c r="K27" s="5">
        <v>1</v>
      </c>
      <c r="L27" s="5">
        <v>2</v>
      </c>
      <c r="M27" s="5">
        <v>1</v>
      </c>
      <c r="N27" s="5">
        <v>3</v>
      </c>
      <c r="O27" s="5">
        <v>4</v>
      </c>
      <c r="P27" s="5">
        <v>3</v>
      </c>
      <c r="Q27" s="5">
        <v>7</v>
      </c>
      <c r="R27" s="5">
        <v>0</v>
      </c>
      <c r="S27" s="5">
        <v>2</v>
      </c>
      <c r="T27" s="5">
        <v>2</v>
      </c>
      <c r="U27" s="5">
        <v>2</v>
      </c>
      <c r="V27" s="5">
        <v>2</v>
      </c>
      <c r="W27" s="5">
        <v>4</v>
      </c>
      <c r="X27" s="5">
        <v>1</v>
      </c>
      <c r="Y27" s="5">
        <v>4</v>
      </c>
      <c r="Z27" s="5">
        <v>5</v>
      </c>
      <c r="AA27" s="5">
        <v>0</v>
      </c>
      <c r="AB27" s="5">
        <v>0</v>
      </c>
      <c r="AC27" s="5">
        <v>0</v>
      </c>
      <c r="AD27" s="5">
        <v>14</v>
      </c>
      <c r="AE27" s="5">
        <v>16</v>
      </c>
      <c r="AF27" s="9">
        <v>30</v>
      </c>
    </row>
    <row r="28" spans="1:32" s="1" customFormat="1" ht="20.100000000000001" customHeight="1">
      <c r="A28" s="3">
        <v>22</v>
      </c>
      <c r="B28" s="2" t="s">
        <v>40</v>
      </c>
      <c r="C28" s="5">
        <v>2</v>
      </c>
      <c r="D28" s="5">
        <v>4</v>
      </c>
      <c r="E28" s="5">
        <v>6</v>
      </c>
      <c r="F28" s="5">
        <v>2</v>
      </c>
      <c r="G28" s="5">
        <v>3</v>
      </c>
      <c r="H28" s="5">
        <v>5</v>
      </c>
      <c r="I28" s="5">
        <v>1</v>
      </c>
      <c r="J28" s="5">
        <v>1</v>
      </c>
      <c r="K28" s="5">
        <v>2</v>
      </c>
      <c r="L28" s="5">
        <v>1</v>
      </c>
      <c r="M28" s="5">
        <v>0</v>
      </c>
      <c r="N28" s="5">
        <v>1</v>
      </c>
      <c r="O28" s="5">
        <v>2</v>
      </c>
      <c r="P28" s="5">
        <v>4</v>
      </c>
      <c r="Q28" s="5">
        <v>6</v>
      </c>
      <c r="R28" s="5">
        <v>0</v>
      </c>
      <c r="S28" s="5">
        <v>3</v>
      </c>
      <c r="T28" s="5">
        <v>3</v>
      </c>
      <c r="U28" s="5">
        <v>0</v>
      </c>
      <c r="V28" s="5">
        <v>2</v>
      </c>
      <c r="W28" s="5">
        <v>2</v>
      </c>
      <c r="X28" s="5">
        <v>0</v>
      </c>
      <c r="Y28" s="5">
        <v>9</v>
      </c>
      <c r="Z28" s="5">
        <v>9</v>
      </c>
      <c r="AA28" s="5">
        <v>0</v>
      </c>
      <c r="AB28" s="5">
        <v>0</v>
      </c>
      <c r="AC28" s="5">
        <v>0</v>
      </c>
      <c r="AD28" s="5">
        <v>8</v>
      </c>
      <c r="AE28" s="5">
        <v>26</v>
      </c>
      <c r="AF28" s="9">
        <v>34</v>
      </c>
    </row>
    <row r="29" spans="1:32" s="1" customFormat="1" ht="20.100000000000001" customHeight="1">
      <c r="A29" s="3">
        <v>23</v>
      </c>
      <c r="B29" s="2" t="s">
        <v>156</v>
      </c>
      <c r="C29" s="5">
        <v>3</v>
      </c>
      <c r="D29" s="5">
        <v>3</v>
      </c>
      <c r="E29" s="5">
        <v>6</v>
      </c>
      <c r="F29" s="5">
        <v>1</v>
      </c>
      <c r="G29" s="5">
        <v>0</v>
      </c>
      <c r="H29" s="5">
        <v>1</v>
      </c>
      <c r="I29" s="5">
        <v>2</v>
      </c>
      <c r="J29" s="5">
        <v>0</v>
      </c>
      <c r="K29" s="5">
        <v>2</v>
      </c>
      <c r="L29" s="5">
        <v>0</v>
      </c>
      <c r="M29" s="5">
        <v>4</v>
      </c>
      <c r="N29" s="5">
        <v>4</v>
      </c>
      <c r="O29" s="5">
        <v>2</v>
      </c>
      <c r="P29" s="5">
        <v>1</v>
      </c>
      <c r="Q29" s="5">
        <v>3</v>
      </c>
      <c r="R29" s="5">
        <v>0</v>
      </c>
      <c r="S29" s="5">
        <v>0</v>
      </c>
      <c r="T29" s="5">
        <v>0</v>
      </c>
      <c r="U29" s="5">
        <v>0</v>
      </c>
      <c r="V29" s="5">
        <v>2</v>
      </c>
      <c r="W29" s="5">
        <v>2</v>
      </c>
      <c r="X29" s="5">
        <v>4</v>
      </c>
      <c r="Y29" s="5">
        <v>3</v>
      </c>
      <c r="Z29" s="5">
        <v>7</v>
      </c>
      <c r="AA29" s="5">
        <v>0</v>
      </c>
      <c r="AB29" s="5">
        <v>0</v>
      </c>
      <c r="AC29" s="5">
        <v>0</v>
      </c>
      <c r="AD29" s="5">
        <v>12</v>
      </c>
      <c r="AE29" s="5">
        <v>13</v>
      </c>
      <c r="AF29" s="9">
        <v>25</v>
      </c>
    </row>
    <row r="30" spans="1:32" s="1" customFormat="1" ht="20.100000000000001" customHeight="1">
      <c r="A30" s="3">
        <v>24</v>
      </c>
      <c r="B30" s="2" t="s">
        <v>41</v>
      </c>
      <c r="C30" s="5">
        <v>2</v>
      </c>
      <c r="D30" s="5">
        <v>3</v>
      </c>
      <c r="E30" s="5">
        <v>5</v>
      </c>
      <c r="F30" s="5">
        <v>0</v>
      </c>
      <c r="G30" s="5">
        <v>0</v>
      </c>
      <c r="H30" s="5">
        <v>0</v>
      </c>
      <c r="I30" s="5">
        <v>0</v>
      </c>
      <c r="J30" s="5">
        <v>1</v>
      </c>
      <c r="K30" s="5">
        <v>1</v>
      </c>
      <c r="L30" s="5">
        <v>0</v>
      </c>
      <c r="M30" s="5">
        <v>0</v>
      </c>
      <c r="N30" s="5">
        <v>0</v>
      </c>
      <c r="O30" s="5">
        <v>2</v>
      </c>
      <c r="P30" s="5">
        <v>7</v>
      </c>
      <c r="Q30" s="5">
        <v>9</v>
      </c>
      <c r="R30" s="5">
        <v>1</v>
      </c>
      <c r="S30" s="5">
        <v>2</v>
      </c>
      <c r="T30" s="5">
        <v>3</v>
      </c>
      <c r="U30" s="5">
        <v>1</v>
      </c>
      <c r="V30" s="5">
        <v>6</v>
      </c>
      <c r="W30" s="5">
        <v>7</v>
      </c>
      <c r="X30" s="5">
        <v>4</v>
      </c>
      <c r="Y30" s="5">
        <v>3</v>
      </c>
      <c r="Z30" s="5">
        <v>7</v>
      </c>
      <c r="AA30" s="5">
        <v>0</v>
      </c>
      <c r="AB30" s="5">
        <v>1</v>
      </c>
      <c r="AC30" s="5">
        <v>1</v>
      </c>
      <c r="AD30" s="5">
        <v>10</v>
      </c>
      <c r="AE30" s="5">
        <v>23</v>
      </c>
      <c r="AF30" s="9">
        <v>33</v>
      </c>
    </row>
    <row r="31" spans="1:32" s="1" customFormat="1" ht="20.100000000000001" customHeight="1">
      <c r="A31" s="3">
        <v>25</v>
      </c>
      <c r="B31" s="2" t="s">
        <v>42</v>
      </c>
      <c r="C31" s="5">
        <v>0</v>
      </c>
      <c r="D31" s="5">
        <v>5</v>
      </c>
      <c r="E31" s="5">
        <v>5</v>
      </c>
      <c r="F31" s="5">
        <v>1</v>
      </c>
      <c r="G31" s="5">
        <v>1</v>
      </c>
      <c r="H31" s="5">
        <v>2</v>
      </c>
      <c r="I31" s="5">
        <v>1</v>
      </c>
      <c r="J31" s="5">
        <v>0</v>
      </c>
      <c r="K31" s="5">
        <v>1</v>
      </c>
      <c r="L31" s="5">
        <v>1</v>
      </c>
      <c r="M31" s="5">
        <v>0</v>
      </c>
      <c r="N31" s="5">
        <v>1</v>
      </c>
      <c r="O31" s="5">
        <v>3</v>
      </c>
      <c r="P31" s="5">
        <v>7</v>
      </c>
      <c r="Q31" s="5">
        <v>10</v>
      </c>
      <c r="R31" s="5">
        <v>2</v>
      </c>
      <c r="S31" s="5">
        <v>0</v>
      </c>
      <c r="T31" s="5">
        <v>2</v>
      </c>
      <c r="U31" s="5">
        <v>0</v>
      </c>
      <c r="V31" s="5">
        <v>4</v>
      </c>
      <c r="W31" s="5">
        <v>4</v>
      </c>
      <c r="X31" s="5">
        <v>5</v>
      </c>
      <c r="Y31" s="5">
        <v>7</v>
      </c>
      <c r="Z31" s="5">
        <v>12</v>
      </c>
      <c r="AA31" s="5">
        <v>0</v>
      </c>
      <c r="AB31" s="5">
        <v>0</v>
      </c>
      <c r="AC31" s="5">
        <v>0</v>
      </c>
      <c r="AD31" s="5">
        <v>13</v>
      </c>
      <c r="AE31" s="5">
        <v>24</v>
      </c>
      <c r="AF31" s="9">
        <v>37</v>
      </c>
    </row>
    <row r="32" spans="1:32" s="1" customFormat="1" ht="20.100000000000001" customHeight="1">
      <c r="A32" s="3">
        <v>26</v>
      </c>
      <c r="B32" s="2" t="s">
        <v>153</v>
      </c>
      <c r="C32" s="5">
        <v>0</v>
      </c>
      <c r="D32" s="5">
        <v>1</v>
      </c>
      <c r="E32" s="5">
        <v>1</v>
      </c>
      <c r="F32" s="5">
        <v>1</v>
      </c>
      <c r="G32" s="5">
        <v>2</v>
      </c>
      <c r="H32" s="5">
        <v>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2</v>
      </c>
      <c r="P32" s="5">
        <v>0</v>
      </c>
      <c r="Q32" s="5">
        <v>2</v>
      </c>
      <c r="R32" s="5">
        <v>1</v>
      </c>
      <c r="S32" s="5">
        <v>0</v>
      </c>
      <c r="T32" s="5">
        <v>1</v>
      </c>
      <c r="U32" s="5">
        <v>1</v>
      </c>
      <c r="V32" s="5">
        <v>0</v>
      </c>
      <c r="W32" s="5">
        <v>1</v>
      </c>
      <c r="X32" s="5">
        <v>3</v>
      </c>
      <c r="Y32" s="5">
        <v>1</v>
      </c>
      <c r="Z32" s="5">
        <v>4</v>
      </c>
      <c r="AA32" s="5">
        <v>0</v>
      </c>
      <c r="AB32" s="5">
        <v>0</v>
      </c>
      <c r="AC32" s="5">
        <v>0</v>
      </c>
      <c r="AD32" s="5">
        <v>8</v>
      </c>
      <c r="AE32" s="5">
        <v>4</v>
      </c>
      <c r="AF32" s="9">
        <v>12</v>
      </c>
    </row>
    <row r="33" spans="1:32" s="1" customFormat="1" ht="25.5">
      <c r="A33" s="3">
        <v>27</v>
      </c>
      <c r="B33" s="2" t="s">
        <v>43</v>
      </c>
      <c r="C33" s="5">
        <v>0</v>
      </c>
      <c r="D33" s="5">
        <v>1</v>
      </c>
      <c r="E33" s="5">
        <v>1</v>
      </c>
      <c r="F33" s="5">
        <v>3</v>
      </c>
      <c r="G33" s="5">
        <v>0</v>
      </c>
      <c r="H33" s="5">
        <v>3</v>
      </c>
      <c r="I33" s="5">
        <v>0</v>
      </c>
      <c r="J33" s="5">
        <v>2</v>
      </c>
      <c r="K33" s="5">
        <v>2</v>
      </c>
      <c r="L33" s="5">
        <v>1</v>
      </c>
      <c r="M33" s="5">
        <v>0</v>
      </c>
      <c r="N33" s="5">
        <v>1</v>
      </c>
      <c r="O33" s="5">
        <v>1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1</v>
      </c>
      <c r="V33" s="5">
        <v>2</v>
      </c>
      <c r="W33" s="5">
        <v>3</v>
      </c>
      <c r="X33" s="5">
        <v>1</v>
      </c>
      <c r="Y33" s="5">
        <v>4</v>
      </c>
      <c r="Z33" s="5">
        <v>5</v>
      </c>
      <c r="AA33" s="5">
        <v>0</v>
      </c>
      <c r="AB33" s="5">
        <v>0</v>
      </c>
      <c r="AC33" s="5">
        <v>0</v>
      </c>
      <c r="AD33" s="5">
        <v>7</v>
      </c>
      <c r="AE33" s="5">
        <v>9</v>
      </c>
      <c r="AF33" s="9">
        <v>16</v>
      </c>
    </row>
    <row r="34" spans="1:32" s="1" customFormat="1" ht="25.5">
      <c r="A34" s="3">
        <v>28</v>
      </c>
      <c r="B34" s="2" t="s">
        <v>44</v>
      </c>
      <c r="C34" s="5">
        <v>1</v>
      </c>
      <c r="D34" s="5">
        <v>2</v>
      </c>
      <c r="E34" s="5">
        <v>3</v>
      </c>
      <c r="F34" s="5">
        <v>0</v>
      </c>
      <c r="G34" s="5">
        <v>0</v>
      </c>
      <c r="H34" s="5">
        <v>0</v>
      </c>
      <c r="I34" s="5">
        <v>0</v>
      </c>
      <c r="J34" s="5">
        <v>1</v>
      </c>
      <c r="K34" s="5">
        <v>1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1</v>
      </c>
      <c r="AE34" s="5">
        <v>3</v>
      </c>
      <c r="AF34" s="9">
        <v>4</v>
      </c>
    </row>
    <row r="35" spans="1:32" s="1" customFormat="1" ht="20.100000000000001" customHeight="1">
      <c r="A35" s="3">
        <v>29</v>
      </c>
      <c r="B35" s="2" t="s">
        <v>45</v>
      </c>
      <c r="C35" s="5">
        <v>1</v>
      </c>
      <c r="D35" s="5">
        <v>4</v>
      </c>
      <c r="E35" s="5">
        <v>5</v>
      </c>
      <c r="F35" s="5">
        <v>0</v>
      </c>
      <c r="G35" s="5">
        <v>0</v>
      </c>
      <c r="H35" s="5">
        <v>0</v>
      </c>
      <c r="I35" s="5">
        <v>1</v>
      </c>
      <c r="J35" s="5">
        <v>0</v>
      </c>
      <c r="K35" s="5">
        <v>1</v>
      </c>
      <c r="L35" s="5">
        <v>1</v>
      </c>
      <c r="M35" s="5">
        <v>1</v>
      </c>
      <c r="N35" s="5">
        <v>2</v>
      </c>
      <c r="O35" s="5">
        <v>2</v>
      </c>
      <c r="P35" s="5">
        <v>1</v>
      </c>
      <c r="Q35" s="5">
        <v>3</v>
      </c>
      <c r="R35" s="5">
        <v>0</v>
      </c>
      <c r="S35" s="5">
        <v>0</v>
      </c>
      <c r="T35" s="5">
        <v>0</v>
      </c>
      <c r="U35" s="5">
        <v>1</v>
      </c>
      <c r="V35" s="5">
        <v>3</v>
      </c>
      <c r="W35" s="5">
        <v>4</v>
      </c>
      <c r="X35" s="5">
        <v>5</v>
      </c>
      <c r="Y35" s="5">
        <v>8</v>
      </c>
      <c r="Z35" s="5">
        <v>13</v>
      </c>
      <c r="AA35" s="5">
        <v>0</v>
      </c>
      <c r="AB35" s="5">
        <v>0</v>
      </c>
      <c r="AC35" s="5">
        <v>0</v>
      </c>
      <c r="AD35" s="5">
        <v>11</v>
      </c>
      <c r="AE35" s="5">
        <v>17</v>
      </c>
      <c r="AF35" s="9">
        <v>28</v>
      </c>
    </row>
    <row r="36" spans="1:32" s="1" customFormat="1" ht="20.100000000000001" customHeight="1">
      <c r="A36" s="3">
        <v>30</v>
      </c>
      <c r="B36" s="2" t="s">
        <v>46</v>
      </c>
      <c r="C36" s="5">
        <v>2</v>
      </c>
      <c r="D36" s="5">
        <v>0</v>
      </c>
      <c r="E36" s="5">
        <v>2</v>
      </c>
      <c r="F36" s="5">
        <v>0</v>
      </c>
      <c r="G36" s="5">
        <v>1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2</v>
      </c>
      <c r="Q36" s="5">
        <v>3</v>
      </c>
      <c r="R36" s="5">
        <v>0</v>
      </c>
      <c r="S36" s="5">
        <v>1</v>
      </c>
      <c r="T36" s="5">
        <v>1</v>
      </c>
      <c r="U36" s="5">
        <v>1</v>
      </c>
      <c r="V36" s="5">
        <v>2</v>
      </c>
      <c r="W36" s="5">
        <v>3</v>
      </c>
      <c r="X36" s="5">
        <v>4</v>
      </c>
      <c r="Y36" s="5">
        <v>2</v>
      </c>
      <c r="Z36" s="5">
        <v>6</v>
      </c>
      <c r="AA36" s="5">
        <v>0</v>
      </c>
      <c r="AB36" s="5">
        <v>0</v>
      </c>
      <c r="AC36" s="5">
        <v>0</v>
      </c>
      <c r="AD36" s="5">
        <v>8</v>
      </c>
      <c r="AE36" s="5">
        <v>8</v>
      </c>
      <c r="AF36" s="9">
        <v>16</v>
      </c>
    </row>
    <row r="37" spans="1:32" s="1" customFormat="1" ht="20.100000000000001" customHeight="1">
      <c r="A37" s="3">
        <v>31</v>
      </c>
      <c r="B37" s="2" t="s">
        <v>47</v>
      </c>
      <c r="C37" s="5">
        <v>0</v>
      </c>
      <c r="D37" s="5">
        <v>1</v>
      </c>
      <c r="E37" s="5">
        <v>1</v>
      </c>
      <c r="F37" s="5">
        <v>5</v>
      </c>
      <c r="G37" s="5">
        <v>3</v>
      </c>
      <c r="H37" s="5">
        <v>8</v>
      </c>
      <c r="I37" s="5">
        <v>2</v>
      </c>
      <c r="J37" s="5">
        <v>0</v>
      </c>
      <c r="K37" s="5">
        <v>2</v>
      </c>
      <c r="L37" s="5">
        <v>1</v>
      </c>
      <c r="M37" s="5">
        <v>2</v>
      </c>
      <c r="N37" s="5">
        <v>3</v>
      </c>
      <c r="O37" s="5">
        <v>4</v>
      </c>
      <c r="P37" s="5">
        <v>2</v>
      </c>
      <c r="Q37" s="5">
        <v>6</v>
      </c>
      <c r="R37" s="5">
        <v>1</v>
      </c>
      <c r="S37" s="5">
        <v>2</v>
      </c>
      <c r="T37" s="5">
        <v>3</v>
      </c>
      <c r="U37" s="5">
        <v>0</v>
      </c>
      <c r="V37" s="5">
        <v>1</v>
      </c>
      <c r="W37" s="5">
        <v>1</v>
      </c>
      <c r="X37" s="5">
        <v>3</v>
      </c>
      <c r="Y37" s="5">
        <v>3</v>
      </c>
      <c r="Z37" s="5">
        <v>6</v>
      </c>
      <c r="AA37" s="5">
        <v>0</v>
      </c>
      <c r="AB37" s="5">
        <v>0</v>
      </c>
      <c r="AC37" s="5">
        <v>0</v>
      </c>
      <c r="AD37" s="5">
        <v>16</v>
      </c>
      <c r="AE37" s="5">
        <v>14</v>
      </c>
      <c r="AF37" s="9">
        <v>30</v>
      </c>
    </row>
    <row r="38" spans="1:32" s="1" customFormat="1" ht="20.100000000000001" customHeight="1">
      <c r="A38" s="3">
        <v>32</v>
      </c>
      <c r="B38" s="2" t="s">
        <v>48</v>
      </c>
      <c r="C38" s="5">
        <v>2</v>
      </c>
      <c r="D38" s="5">
        <v>15</v>
      </c>
      <c r="E38" s="5">
        <v>17</v>
      </c>
      <c r="F38" s="5">
        <v>2</v>
      </c>
      <c r="G38" s="5">
        <v>5</v>
      </c>
      <c r="H38" s="5">
        <v>7</v>
      </c>
      <c r="I38" s="5">
        <v>1</v>
      </c>
      <c r="J38" s="5">
        <v>1</v>
      </c>
      <c r="K38" s="5">
        <v>2</v>
      </c>
      <c r="L38" s="5">
        <v>0</v>
      </c>
      <c r="M38" s="5">
        <v>3</v>
      </c>
      <c r="N38" s="5">
        <v>3</v>
      </c>
      <c r="O38" s="5">
        <v>1</v>
      </c>
      <c r="P38" s="5">
        <v>6</v>
      </c>
      <c r="Q38" s="5">
        <v>7</v>
      </c>
      <c r="R38" s="5">
        <v>0</v>
      </c>
      <c r="S38" s="5">
        <v>3</v>
      </c>
      <c r="T38" s="5">
        <v>3</v>
      </c>
      <c r="U38" s="5">
        <v>0</v>
      </c>
      <c r="V38" s="5">
        <v>3</v>
      </c>
      <c r="W38" s="5">
        <v>3</v>
      </c>
      <c r="X38" s="5">
        <v>0</v>
      </c>
      <c r="Y38" s="5">
        <v>8</v>
      </c>
      <c r="Z38" s="5">
        <v>8</v>
      </c>
      <c r="AA38" s="5">
        <v>0</v>
      </c>
      <c r="AB38" s="5">
        <v>0</v>
      </c>
      <c r="AC38" s="5">
        <v>0</v>
      </c>
      <c r="AD38" s="5">
        <v>6</v>
      </c>
      <c r="AE38" s="5">
        <v>44</v>
      </c>
      <c r="AF38" s="9">
        <v>50</v>
      </c>
    </row>
    <row r="39" spans="1:32" s="1" customFormat="1" ht="20.100000000000001" customHeight="1">
      <c r="A39" s="3">
        <v>33</v>
      </c>
      <c r="B39" s="2" t="s">
        <v>49</v>
      </c>
      <c r="C39" s="5">
        <v>3</v>
      </c>
      <c r="D39" s="5">
        <v>10</v>
      </c>
      <c r="E39" s="5">
        <v>13</v>
      </c>
      <c r="F39" s="5">
        <v>0</v>
      </c>
      <c r="G39" s="5">
        <v>1</v>
      </c>
      <c r="H39" s="5">
        <v>1</v>
      </c>
      <c r="I39" s="5">
        <v>2</v>
      </c>
      <c r="J39" s="5">
        <v>0</v>
      </c>
      <c r="K39" s="5">
        <v>2</v>
      </c>
      <c r="L39" s="5">
        <v>0</v>
      </c>
      <c r="M39" s="5">
        <v>1</v>
      </c>
      <c r="N39" s="5">
        <v>1</v>
      </c>
      <c r="O39" s="5">
        <v>1</v>
      </c>
      <c r="P39" s="5">
        <v>5</v>
      </c>
      <c r="Q39" s="5">
        <v>6</v>
      </c>
      <c r="R39" s="5">
        <v>0</v>
      </c>
      <c r="S39" s="5">
        <v>2</v>
      </c>
      <c r="T39" s="5">
        <v>2</v>
      </c>
      <c r="U39" s="5">
        <v>2</v>
      </c>
      <c r="V39" s="5">
        <v>2</v>
      </c>
      <c r="W39" s="5">
        <v>4</v>
      </c>
      <c r="X39" s="5">
        <v>3</v>
      </c>
      <c r="Y39" s="5">
        <v>4</v>
      </c>
      <c r="Z39" s="5">
        <v>7</v>
      </c>
      <c r="AA39" s="5">
        <v>1</v>
      </c>
      <c r="AB39" s="5">
        <v>1</v>
      </c>
      <c r="AC39" s="5">
        <v>2</v>
      </c>
      <c r="AD39" s="5">
        <v>12</v>
      </c>
      <c r="AE39" s="5">
        <v>26</v>
      </c>
      <c r="AF39" s="9">
        <v>38</v>
      </c>
    </row>
    <row r="40" spans="1:32" s="1" customFormat="1" ht="20.100000000000001" customHeight="1">
      <c r="A40" s="3">
        <v>34</v>
      </c>
      <c r="B40" s="2" t="s">
        <v>50</v>
      </c>
      <c r="C40" s="5">
        <v>0</v>
      </c>
      <c r="D40" s="5">
        <v>3</v>
      </c>
      <c r="E40" s="5">
        <v>3</v>
      </c>
      <c r="F40" s="5">
        <v>1</v>
      </c>
      <c r="G40" s="5">
        <v>1</v>
      </c>
      <c r="H40" s="5">
        <v>2</v>
      </c>
      <c r="I40" s="5">
        <v>0</v>
      </c>
      <c r="J40" s="5">
        <v>1</v>
      </c>
      <c r="K40" s="5">
        <v>1</v>
      </c>
      <c r="L40" s="5">
        <v>0</v>
      </c>
      <c r="M40" s="5">
        <v>0</v>
      </c>
      <c r="N40" s="5">
        <v>0</v>
      </c>
      <c r="O40" s="5">
        <v>4</v>
      </c>
      <c r="P40" s="5">
        <v>2</v>
      </c>
      <c r="Q40" s="5">
        <v>6</v>
      </c>
      <c r="R40" s="5">
        <v>1</v>
      </c>
      <c r="S40" s="5">
        <v>1</v>
      </c>
      <c r="T40" s="5">
        <v>2</v>
      </c>
      <c r="U40" s="5">
        <v>0</v>
      </c>
      <c r="V40" s="5">
        <v>1</v>
      </c>
      <c r="W40" s="5">
        <v>1</v>
      </c>
      <c r="X40" s="5">
        <v>0</v>
      </c>
      <c r="Y40" s="5">
        <v>2</v>
      </c>
      <c r="Z40" s="5">
        <v>2</v>
      </c>
      <c r="AA40" s="5">
        <v>0</v>
      </c>
      <c r="AB40" s="5">
        <v>0</v>
      </c>
      <c r="AC40" s="5">
        <v>0</v>
      </c>
      <c r="AD40" s="5">
        <v>6</v>
      </c>
      <c r="AE40" s="5">
        <v>11</v>
      </c>
      <c r="AF40" s="9">
        <v>17</v>
      </c>
    </row>
    <row r="41" spans="1:32" s="1" customFormat="1" ht="20.100000000000001" customHeight="1">
      <c r="A41" s="3">
        <v>35</v>
      </c>
      <c r="B41" s="2" t="s">
        <v>51</v>
      </c>
      <c r="C41" s="5">
        <v>9</v>
      </c>
      <c r="D41" s="5">
        <v>16</v>
      </c>
      <c r="E41" s="5">
        <v>25</v>
      </c>
      <c r="F41" s="5">
        <v>3</v>
      </c>
      <c r="G41" s="5">
        <v>1</v>
      </c>
      <c r="H41" s="5">
        <v>4</v>
      </c>
      <c r="I41" s="5">
        <v>1</v>
      </c>
      <c r="J41" s="5">
        <v>1</v>
      </c>
      <c r="K41" s="5">
        <v>2</v>
      </c>
      <c r="L41" s="5">
        <v>0</v>
      </c>
      <c r="M41" s="5">
        <v>1</v>
      </c>
      <c r="N41" s="5">
        <v>1</v>
      </c>
      <c r="O41" s="5">
        <v>1</v>
      </c>
      <c r="P41" s="5">
        <v>3</v>
      </c>
      <c r="Q41" s="5">
        <v>4</v>
      </c>
      <c r="R41" s="5">
        <v>0</v>
      </c>
      <c r="S41" s="5">
        <v>1</v>
      </c>
      <c r="T41" s="5">
        <v>1</v>
      </c>
      <c r="U41" s="5">
        <v>0</v>
      </c>
      <c r="V41" s="5">
        <v>1</v>
      </c>
      <c r="W41" s="5">
        <v>1</v>
      </c>
      <c r="X41" s="5">
        <v>1</v>
      </c>
      <c r="Y41" s="5">
        <v>1</v>
      </c>
      <c r="Z41" s="5">
        <v>2</v>
      </c>
      <c r="AA41" s="5">
        <v>0</v>
      </c>
      <c r="AB41" s="5">
        <v>0</v>
      </c>
      <c r="AC41" s="5">
        <v>0</v>
      </c>
      <c r="AD41" s="5">
        <v>15</v>
      </c>
      <c r="AE41" s="5">
        <v>25</v>
      </c>
      <c r="AF41" s="9">
        <v>40</v>
      </c>
    </row>
    <row r="42" spans="1:32" s="1" customFormat="1" ht="20.100000000000001" customHeight="1">
      <c r="A42" s="88" t="s">
        <v>52</v>
      </c>
      <c r="B42" s="50" t="s">
        <v>53</v>
      </c>
      <c r="C42" s="87">
        <f t="shared" ref="C42:AF42" si="0">SUM(C7:C41)</f>
        <v>66</v>
      </c>
      <c r="D42" s="87">
        <f t="shared" si="0"/>
        <v>172</v>
      </c>
      <c r="E42" s="87">
        <f t="shared" si="0"/>
        <v>238</v>
      </c>
      <c r="F42" s="87">
        <f t="shared" si="0"/>
        <v>84</v>
      </c>
      <c r="G42" s="87">
        <f t="shared" si="0"/>
        <v>79</v>
      </c>
      <c r="H42" s="87">
        <f t="shared" si="0"/>
        <v>163</v>
      </c>
      <c r="I42" s="87">
        <f t="shared" si="0"/>
        <v>36</v>
      </c>
      <c r="J42" s="87">
        <f t="shared" si="0"/>
        <v>25</v>
      </c>
      <c r="K42" s="87">
        <f t="shared" si="0"/>
        <v>61</v>
      </c>
      <c r="L42" s="87">
        <f t="shared" si="0"/>
        <v>30</v>
      </c>
      <c r="M42" s="87">
        <f t="shared" si="0"/>
        <v>30</v>
      </c>
      <c r="N42" s="87">
        <f t="shared" si="0"/>
        <v>60</v>
      </c>
      <c r="O42" s="87">
        <f t="shared" si="0"/>
        <v>89</v>
      </c>
      <c r="P42" s="87">
        <f t="shared" si="0"/>
        <v>125</v>
      </c>
      <c r="Q42" s="87">
        <f t="shared" si="0"/>
        <v>214</v>
      </c>
      <c r="R42" s="87">
        <f t="shared" si="0"/>
        <v>14</v>
      </c>
      <c r="S42" s="87">
        <f t="shared" si="0"/>
        <v>34</v>
      </c>
      <c r="T42" s="87">
        <f t="shared" si="0"/>
        <v>48</v>
      </c>
      <c r="U42" s="87">
        <f t="shared" si="0"/>
        <v>30</v>
      </c>
      <c r="V42" s="87">
        <f t="shared" si="0"/>
        <v>67</v>
      </c>
      <c r="W42" s="87">
        <f t="shared" si="0"/>
        <v>97</v>
      </c>
      <c r="X42" s="87">
        <f t="shared" si="0"/>
        <v>66</v>
      </c>
      <c r="Y42" s="87">
        <f t="shared" si="0"/>
        <v>149</v>
      </c>
      <c r="Z42" s="87">
        <f t="shared" si="0"/>
        <v>215</v>
      </c>
      <c r="AA42" s="87">
        <f t="shared" si="0"/>
        <v>1</v>
      </c>
      <c r="AB42" s="87">
        <f t="shared" si="0"/>
        <v>2</v>
      </c>
      <c r="AC42" s="87">
        <f t="shared" si="0"/>
        <v>3</v>
      </c>
      <c r="AD42" s="87">
        <f t="shared" si="0"/>
        <v>416</v>
      </c>
      <c r="AE42" s="87">
        <f t="shared" si="0"/>
        <v>683</v>
      </c>
      <c r="AF42" s="89">
        <f t="shared" si="0"/>
        <v>1099</v>
      </c>
    </row>
    <row r="43" spans="1:32" s="1" customFormat="1" ht="20.100000000000001" customHeight="1">
      <c r="A43" s="490" t="s">
        <v>164</v>
      </c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2"/>
    </row>
    <row r="44" spans="1:32" s="1" customFormat="1" ht="20.100000000000001" customHeight="1">
      <c r="A44" s="3">
        <v>36</v>
      </c>
      <c r="B44" s="2" t="s">
        <v>40</v>
      </c>
      <c r="C44" s="5">
        <v>3</v>
      </c>
      <c r="D44" s="5">
        <v>5</v>
      </c>
      <c r="E44" s="5">
        <v>8</v>
      </c>
      <c r="F44" s="5">
        <v>2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2</v>
      </c>
      <c r="P44" s="5">
        <v>2</v>
      </c>
      <c r="Q44" s="5">
        <v>4</v>
      </c>
      <c r="R44" s="5">
        <v>0</v>
      </c>
      <c r="S44" s="5">
        <v>1</v>
      </c>
      <c r="T44" s="5">
        <v>1</v>
      </c>
      <c r="U44" s="5">
        <v>1</v>
      </c>
      <c r="V44" s="5">
        <v>0</v>
      </c>
      <c r="W44" s="5">
        <v>1</v>
      </c>
      <c r="X44" s="5">
        <v>3</v>
      </c>
      <c r="Y44" s="5">
        <v>5</v>
      </c>
      <c r="Z44" s="5">
        <v>8</v>
      </c>
      <c r="AA44" s="5">
        <v>0</v>
      </c>
      <c r="AB44" s="5">
        <v>0</v>
      </c>
      <c r="AC44" s="5">
        <v>0</v>
      </c>
      <c r="AD44" s="5">
        <v>11</v>
      </c>
      <c r="AE44" s="5">
        <v>13</v>
      </c>
      <c r="AF44" s="9">
        <v>24</v>
      </c>
    </row>
    <row r="45" spans="1:32" s="1" customFormat="1" ht="20.100000000000001" customHeight="1">
      <c r="A45" s="3">
        <v>37</v>
      </c>
      <c r="B45" s="2" t="s">
        <v>54</v>
      </c>
      <c r="C45" s="5">
        <v>1</v>
      </c>
      <c r="D45" s="5">
        <v>1</v>
      </c>
      <c r="E45" s="5">
        <v>2</v>
      </c>
      <c r="F45" s="5">
        <v>1</v>
      </c>
      <c r="G45" s="5">
        <v>0</v>
      </c>
      <c r="H45" s="5">
        <v>1</v>
      </c>
      <c r="I45" s="5">
        <v>0</v>
      </c>
      <c r="J45" s="5">
        <v>1</v>
      </c>
      <c r="K45" s="5">
        <v>1</v>
      </c>
      <c r="L45" s="5">
        <v>0</v>
      </c>
      <c r="M45" s="5">
        <v>0</v>
      </c>
      <c r="N45" s="5">
        <v>0</v>
      </c>
      <c r="O45" s="5">
        <v>3</v>
      </c>
      <c r="P45" s="5">
        <v>2</v>
      </c>
      <c r="Q45" s="5">
        <v>5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5</v>
      </c>
      <c r="Y45" s="5">
        <v>3</v>
      </c>
      <c r="Z45" s="5">
        <v>8</v>
      </c>
      <c r="AA45" s="5">
        <v>0</v>
      </c>
      <c r="AB45" s="5">
        <v>0</v>
      </c>
      <c r="AC45" s="5">
        <v>0</v>
      </c>
      <c r="AD45" s="5">
        <v>10</v>
      </c>
      <c r="AE45" s="5">
        <v>7</v>
      </c>
      <c r="AF45" s="9">
        <v>17</v>
      </c>
    </row>
    <row r="46" spans="1:32" s="1" customFormat="1" ht="20.100000000000001" customHeight="1">
      <c r="A46" s="3">
        <v>38</v>
      </c>
      <c r="B46" s="2" t="s">
        <v>55</v>
      </c>
      <c r="C46" s="5">
        <v>2</v>
      </c>
      <c r="D46" s="5">
        <v>4</v>
      </c>
      <c r="E46" s="5">
        <v>6</v>
      </c>
      <c r="F46" s="5">
        <v>6</v>
      </c>
      <c r="G46" s="5">
        <v>0</v>
      </c>
      <c r="H46" s="5">
        <v>6</v>
      </c>
      <c r="I46" s="5">
        <v>1</v>
      </c>
      <c r="J46" s="5">
        <v>0</v>
      </c>
      <c r="K46" s="5">
        <v>1</v>
      </c>
      <c r="L46" s="5">
        <v>0</v>
      </c>
      <c r="M46" s="5">
        <v>1</v>
      </c>
      <c r="N46" s="5">
        <v>1</v>
      </c>
      <c r="O46" s="5">
        <v>4</v>
      </c>
      <c r="P46" s="5">
        <v>4</v>
      </c>
      <c r="Q46" s="5">
        <v>8</v>
      </c>
      <c r="R46" s="5">
        <v>1</v>
      </c>
      <c r="S46" s="5">
        <v>0</v>
      </c>
      <c r="T46" s="5">
        <v>1</v>
      </c>
      <c r="U46" s="5">
        <v>2</v>
      </c>
      <c r="V46" s="5">
        <v>2</v>
      </c>
      <c r="W46" s="5">
        <v>4</v>
      </c>
      <c r="X46" s="5">
        <v>6</v>
      </c>
      <c r="Y46" s="5">
        <v>7</v>
      </c>
      <c r="Z46" s="5">
        <v>13</v>
      </c>
      <c r="AA46" s="5">
        <v>0</v>
      </c>
      <c r="AB46" s="5">
        <v>0</v>
      </c>
      <c r="AC46" s="5">
        <v>0</v>
      </c>
      <c r="AD46" s="5">
        <v>22</v>
      </c>
      <c r="AE46" s="5">
        <v>18</v>
      </c>
      <c r="AF46" s="9">
        <v>40</v>
      </c>
    </row>
    <row r="47" spans="1:32" s="1" customFormat="1" ht="20.100000000000001" customHeight="1">
      <c r="A47" s="3">
        <v>39</v>
      </c>
      <c r="B47" s="2" t="s">
        <v>56</v>
      </c>
      <c r="C47" s="5">
        <v>0</v>
      </c>
      <c r="D47" s="5">
        <v>0</v>
      </c>
      <c r="E47" s="5">
        <v>0</v>
      </c>
      <c r="F47" s="5">
        <v>5</v>
      </c>
      <c r="G47" s="5">
        <v>1</v>
      </c>
      <c r="H47" s="5">
        <v>6</v>
      </c>
      <c r="I47" s="5">
        <v>0</v>
      </c>
      <c r="J47" s="5">
        <v>1</v>
      </c>
      <c r="K47" s="5">
        <v>1</v>
      </c>
      <c r="L47" s="5">
        <v>2</v>
      </c>
      <c r="M47" s="5">
        <v>1</v>
      </c>
      <c r="N47" s="5">
        <v>3</v>
      </c>
      <c r="O47" s="5">
        <v>3</v>
      </c>
      <c r="P47" s="5">
        <v>0</v>
      </c>
      <c r="Q47" s="5">
        <v>3</v>
      </c>
      <c r="R47" s="5">
        <v>1</v>
      </c>
      <c r="S47" s="5">
        <v>1</v>
      </c>
      <c r="T47" s="5">
        <v>2</v>
      </c>
      <c r="U47" s="5">
        <v>0</v>
      </c>
      <c r="V47" s="5">
        <v>0</v>
      </c>
      <c r="W47" s="5">
        <v>0</v>
      </c>
      <c r="X47" s="5">
        <v>2</v>
      </c>
      <c r="Y47" s="5">
        <v>5</v>
      </c>
      <c r="Z47" s="5">
        <v>7</v>
      </c>
      <c r="AA47" s="5">
        <v>0</v>
      </c>
      <c r="AB47" s="5">
        <v>0</v>
      </c>
      <c r="AC47" s="5">
        <v>0</v>
      </c>
      <c r="AD47" s="5">
        <v>13</v>
      </c>
      <c r="AE47" s="5">
        <v>9</v>
      </c>
      <c r="AF47" s="9">
        <v>22</v>
      </c>
    </row>
    <row r="48" spans="1:32" s="1" customFormat="1" ht="20.100000000000001" customHeight="1">
      <c r="A48" s="88"/>
      <c r="B48" s="50" t="s">
        <v>53</v>
      </c>
      <c r="C48" s="87">
        <f t="shared" ref="C48:AF48" si="1">SUM(C44:C47)</f>
        <v>6</v>
      </c>
      <c r="D48" s="87">
        <f t="shared" si="1"/>
        <v>10</v>
      </c>
      <c r="E48" s="87">
        <f t="shared" si="1"/>
        <v>16</v>
      </c>
      <c r="F48" s="87">
        <f t="shared" si="1"/>
        <v>14</v>
      </c>
      <c r="G48" s="87">
        <f t="shared" si="1"/>
        <v>1</v>
      </c>
      <c r="H48" s="87">
        <f t="shared" si="1"/>
        <v>15</v>
      </c>
      <c r="I48" s="87">
        <f t="shared" si="1"/>
        <v>1</v>
      </c>
      <c r="J48" s="87">
        <f t="shared" si="1"/>
        <v>2</v>
      </c>
      <c r="K48" s="87">
        <f t="shared" si="1"/>
        <v>3</v>
      </c>
      <c r="L48" s="87">
        <f t="shared" si="1"/>
        <v>2</v>
      </c>
      <c r="M48" s="87">
        <f t="shared" si="1"/>
        <v>2</v>
      </c>
      <c r="N48" s="87">
        <f t="shared" si="1"/>
        <v>4</v>
      </c>
      <c r="O48" s="87">
        <f t="shared" si="1"/>
        <v>12</v>
      </c>
      <c r="P48" s="87">
        <f t="shared" si="1"/>
        <v>8</v>
      </c>
      <c r="Q48" s="87">
        <f t="shared" si="1"/>
        <v>20</v>
      </c>
      <c r="R48" s="87">
        <f t="shared" si="1"/>
        <v>2</v>
      </c>
      <c r="S48" s="87">
        <f t="shared" si="1"/>
        <v>2</v>
      </c>
      <c r="T48" s="87">
        <f t="shared" si="1"/>
        <v>4</v>
      </c>
      <c r="U48" s="87">
        <f t="shared" si="1"/>
        <v>3</v>
      </c>
      <c r="V48" s="87">
        <f t="shared" si="1"/>
        <v>2</v>
      </c>
      <c r="W48" s="87">
        <f t="shared" si="1"/>
        <v>5</v>
      </c>
      <c r="X48" s="87">
        <f t="shared" si="1"/>
        <v>16</v>
      </c>
      <c r="Y48" s="87">
        <f t="shared" si="1"/>
        <v>20</v>
      </c>
      <c r="Z48" s="87">
        <f t="shared" si="1"/>
        <v>36</v>
      </c>
      <c r="AA48" s="87">
        <f t="shared" si="1"/>
        <v>0</v>
      </c>
      <c r="AB48" s="87">
        <f t="shared" si="1"/>
        <v>0</v>
      </c>
      <c r="AC48" s="87">
        <f t="shared" si="1"/>
        <v>0</v>
      </c>
      <c r="AD48" s="87">
        <f t="shared" si="1"/>
        <v>56</v>
      </c>
      <c r="AE48" s="87">
        <f t="shared" si="1"/>
        <v>47</v>
      </c>
      <c r="AF48" s="89">
        <f t="shared" si="1"/>
        <v>103</v>
      </c>
    </row>
    <row r="49" spans="1:32" s="1" customFormat="1" ht="20.100000000000001" customHeight="1">
      <c r="A49" s="490" t="s">
        <v>57</v>
      </c>
      <c r="B49" s="491"/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91"/>
      <c r="AA49" s="491"/>
      <c r="AB49" s="491"/>
      <c r="AC49" s="491"/>
      <c r="AD49" s="491"/>
      <c r="AE49" s="491"/>
      <c r="AF49" s="492"/>
    </row>
    <row r="50" spans="1:32" s="1" customFormat="1" ht="20.100000000000001" customHeight="1">
      <c r="A50" s="3">
        <v>40</v>
      </c>
      <c r="B50" s="2" t="s">
        <v>58</v>
      </c>
      <c r="C50" s="5">
        <v>0</v>
      </c>
      <c r="D50" s="5">
        <v>4</v>
      </c>
      <c r="E50" s="5">
        <v>4</v>
      </c>
      <c r="F50" s="5">
        <v>3</v>
      </c>
      <c r="G50" s="5">
        <v>0</v>
      </c>
      <c r="H50" s="5">
        <v>3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1</v>
      </c>
      <c r="Z50" s="5">
        <v>1</v>
      </c>
      <c r="AA50" s="5">
        <v>0</v>
      </c>
      <c r="AB50" s="5">
        <v>0</v>
      </c>
      <c r="AC50" s="5">
        <v>0</v>
      </c>
      <c r="AD50" s="5">
        <v>3</v>
      </c>
      <c r="AE50" s="5">
        <v>5</v>
      </c>
      <c r="AF50" s="9">
        <v>8</v>
      </c>
    </row>
    <row r="51" spans="1:32" s="1" customFormat="1" ht="20.100000000000001" customHeight="1">
      <c r="A51" s="3">
        <v>41</v>
      </c>
      <c r="B51" s="2" t="s">
        <v>144</v>
      </c>
      <c r="C51" s="5">
        <v>1</v>
      </c>
      <c r="D51" s="5">
        <v>5</v>
      </c>
      <c r="E51" s="5">
        <v>6</v>
      </c>
      <c r="F51" s="5">
        <v>1</v>
      </c>
      <c r="G51" s="5">
        <v>0</v>
      </c>
      <c r="H51" s="5">
        <v>1</v>
      </c>
      <c r="I51" s="5">
        <v>1</v>
      </c>
      <c r="J51" s="5">
        <v>2</v>
      </c>
      <c r="K51" s="5">
        <v>3</v>
      </c>
      <c r="L51" s="5">
        <v>0</v>
      </c>
      <c r="M51" s="5">
        <v>1</v>
      </c>
      <c r="N51" s="5">
        <v>1</v>
      </c>
      <c r="O51" s="5">
        <v>1</v>
      </c>
      <c r="P51" s="5">
        <v>8</v>
      </c>
      <c r="Q51" s="5">
        <v>9</v>
      </c>
      <c r="R51" s="5">
        <v>0</v>
      </c>
      <c r="S51" s="5">
        <v>1</v>
      </c>
      <c r="T51" s="5">
        <v>1</v>
      </c>
      <c r="U51" s="5">
        <v>1</v>
      </c>
      <c r="V51" s="5">
        <v>0</v>
      </c>
      <c r="W51" s="5">
        <v>1</v>
      </c>
      <c r="X51" s="5">
        <v>0</v>
      </c>
      <c r="Y51" s="5">
        <v>1</v>
      </c>
      <c r="Z51" s="5">
        <v>1</v>
      </c>
      <c r="AA51" s="5">
        <v>0</v>
      </c>
      <c r="AB51" s="5">
        <v>0</v>
      </c>
      <c r="AC51" s="5">
        <v>0</v>
      </c>
      <c r="AD51" s="5">
        <v>5</v>
      </c>
      <c r="AE51" s="5">
        <v>18</v>
      </c>
      <c r="AF51" s="9">
        <v>23</v>
      </c>
    </row>
    <row r="52" spans="1:32" s="1" customFormat="1" ht="20.100000000000001" customHeight="1">
      <c r="A52" s="3">
        <v>42</v>
      </c>
      <c r="B52" s="2" t="s">
        <v>59</v>
      </c>
      <c r="C52" s="5">
        <v>0</v>
      </c>
      <c r="D52" s="5">
        <v>1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4</v>
      </c>
      <c r="S52" s="5">
        <v>9</v>
      </c>
      <c r="T52" s="5">
        <v>13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4</v>
      </c>
      <c r="AE52" s="5">
        <v>10</v>
      </c>
      <c r="AF52" s="9">
        <v>14</v>
      </c>
    </row>
    <row r="53" spans="1:32" s="1" customFormat="1" ht="20.100000000000001" customHeight="1">
      <c r="A53" s="88"/>
      <c r="B53" s="50" t="s">
        <v>53</v>
      </c>
      <c r="C53" s="87">
        <f t="shared" ref="C53:AF53" si="2">SUM(C50:C52)</f>
        <v>1</v>
      </c>
      <c r="D53" s="87">
        <f t="shared" si="2"/>
        <v>10</v>
      </c>
      <c r="E53" s="87">
        <f t="shared" si="2"/>
        <v>11</v>
      </c>
      <c r="F53" s="87">
        <f t="shared" si="2"/>
        <v>4</v>
      </c>
      <c r="G53" s="87">
        <f t="shared" si="2"/>
        <v>0</v>
      </c>
      <c r="H53" s="87">
        <f t="shared" si="2"/>
        <v>4</v>
      </c>
      <c r="I53" s="87">
        <f t="shared" si="2"/>
        <v>1</v>
      </c>
      <c r="J53" s="87">
        <f t="shared" si="2"/>
        <v>2</v>
      </c>
      <c r="K53" s="87">
        <f t="shared" si="2"/>
        <v>3</v>
      </c>
      <c r="L53" s="87">
        <f t="shared" si="2"/>
        <v>0</v>
      </c>
      <c r="M53" s="87">
        <f t="shared" si="2"/>
        <v>1</v>
      </c>
      <c r="N53" s="87">
        <f t="shared" si="2"/>
        <v>1</v>
      </c>
      <c r="O53" s="87">
        <f t="shared" si="2"/>
        <v>1</v>
      </c>
      <c r="P53" s="87">
        <f t="shared" si="2"/>
        <v>8</v>
      </c>
      <c r="Q53" s="87">
        <f t="shared" si="2"/>
        <v>9</v>
      </c>
      <c r="R53" s="87">
        <f t="shared" si="2"/>
        <v>4</v>
      </c>
      <c r="S53" s="87">
        <f t="shared" si="2"/>
        <v>10</v>
      </c>
      <c r="T53" s="87">
        <f t="shared" si="2"/>
        <v>14</v>
      </c>
      <c r="U53" s="87">
        <f t="shared" si="2"/>
        <v>1</v>
      </c>
      <c r="V53" s="87">
        <f t="shared" si="2"/>
        <v>0</v>
      </c>
      <c r="W53" s="87">
        <f t="shared" si="2"/>
        <v>1</v>
      </c>
      <c r="X53" s="87">
        <f t="shared" si="2"/>
        <v>0</v>
      </c>
      <c r="Y53" s="87">
        <f t="shared" si="2"/>
        <v>2</v>
      </c>
      <c r="Z53" s="87">
        <f t="shared" si="2"/>
        <v>2</v>
      </c>
      <c r="AA53" s="87">
        <f t="shared" si="2"/>
        <v>0</v>
      </c>
      <c r="AB53" s="87">
        <f t="shared" si="2"/>
        <v>0</v>
      </c>
      <c r="AC53" s="87">
        <f t="shared" si="2"/>
        <v>0</v>
      </c>
      <c r="AD53" s="87">
        <f t="shared" si="2"/>
        <v>12</v>
      </c>
      <c r="AE53" s="87">
        <f t="shared" si="2"/>
        <v>33</v>
      </c>
      <c r="AF53" s="89">
        <f t="shared" si="2"/>
        <v>45</v>
      </c>
    </row>
    <row r="54" spans="1:32" s="1" customFormat="1" ht="20.100000000000001" customHeight="1">
      <c r="A54" s="490" t="s">
        <v>60</v>
      </c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491"/>
      <c r="AD54" s="491"/>
      <c r="AE54" s="491"/>
      <c r="AF54" s="492"/>
    </row>
    <row r="55" spans="1:32" s="1" customFormat="1" ht="20.100000000000001" customHeight="1">
      <c r="A55" s="3">
        <v>43</v>
      </c>
      <c r="B55" s="2" t="s">
        <v>40</v>
      </c>
      <c r="C55" s="5">
        <v>1</v>
      </c>
      <c r="D55" s="5">
        <v>9</v>
      </c>
      <c r="E55" s="5">
        <v>10</v>
      </c>
      <c r="F55" s="5">
        <v>0</v>
      </c>
      <c r="G55" s="5">
        <v>3</v>
      </c>
      <c r="H55" s="5">
        <v>3</v>
      </c>
      <c r="I55" s="5">
        <v>1</v>
      </c>
      <c r="J55" s="5">
        <v>1</v>
      </c>
      <c r="K55" s="5">
        <v>2</v>
      </c>
      <c r="L55" s="5">
        <v>1</v>
      </c>
      <c r="M55" s="5">
        <v>0</v>
      </c>
      <c r="N55" s="5">
        <v>1</v>
      </c>
      <c r="O55" s="5">
        <v>1</v>
      </c>
      <c r="P55" s="5">
        <v>3</v>
      </c>
      <c r="Q55" s="5">
        <v>4</v>
      </c>
      <c r="R55" s="5">
        <v>0</v>
      </c>
      <c r="S55" s="5">
        <v>1</v>
      </c>
      <c r="T55" s="5">
        <v>1</v>
      </c>
      <c r="U55" s="5">
        <v>0</v>
      </c>
      <c r="V55" s="5">
        <v>2</v>
      </c>
      <c r="W55" s="5">
        <v>2</v>
      </c>
      <c r="X55" s="5">
        <v>1</v>
      </c>
      <c r="Y55" s="5">
        <v>7</v>
      </c>
      <c r="Z55" s="5">
        <v>8</v>
      </c>
      <c r="AA55" s="5">
        <v>0</v>
      </c>
      <c r="AB55" s="5">
        <v>0</v>
      </c>
      <c r="AC55" s="5">
        <v>0</v>
      </c>
      <c r="AD55" s="5">
        <v>5</v>
      </c>
      <c r="AE55" s="5">
        <v>26</v>
      </c>
      <c r="AF55" s="9">
        <v>31</v>
      </c>
    </row>
    <row r="56" spans="1:32" s="1" customFormat="1" ht="20.100000000000001" customHeight="1">
      <c r="A56" s="3">
        <v>44</v>
      </c>
      <c r="B56" s="2" t="s">
        <v>148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9">
        <v>0</v>
      </c>
    </row>
    <row r="57" spans="1:32" s="1" customFormat="1" ht="20.100000000000001" customHeight="1">
      <c r="A57" s="3">
        <v>45</v>
      </c>
      <c r="B57" s="2" t="s">
        <v>42</v>
      </c>
      <c r="C57" s="5">
        <v>1</v>
      </c>
      <c r="D57" s="5">
        <v>5</v>
      </c>
      <c r="E57" s="5">
        <v>6</v>
      </c>
      <c r="F57" s="5">
        <v>2</v>
      </c>
      <c r="G57" s="5">
        <v>0</v>
      </c>
      <c r="H57" s="5">
        <v>2</v>
      </c>
      <c r="I57" s="5">
        <v>0</v>
      </c>
      <c r="J57" s="5">
        <v>1</v>
      </c>
      <c r="K57" s="5">
        <v>1</v>
      </c>
      <c r="L57" s="5">
        <v>0</v>
      </c>
      <c r="M57" s="5">
        <v>0</v>
      </c>
      <c r="N57" s="5">
        <v>0</v>
      </c>
      <c r="O57" s="5">
        <v>2</v>
      </c>
      <c r="P57" s="5">
        <v>4</v>
      </c>
      <c r="Q57" s="5">
        <v>6</v>
      </c>
      <c r="R57" s="5">
        <v>0</v>
      </c>
      <c r="S57" s="5">
        <v>1</v>
      </c>
      <c r="T57" s="5">
        <v>1</v>
      </c>
      <c r="U57" s="5">
        <v>2</v>
      </c>
      <c r="V57" s="5">
        <v>1</v>
      </c>
      <c r="W57" s="5">
        <v>3</v>
      </c>
      <c r="X57" s="5">
        <v>6</v>
      </c>
      <c r="Y57" s="5">
        <v>5</v>
      </c>
      <c r="Z57" s="5">
        <v>11</v>
      </c>
      <c r="AA57" s="5">
        <v>0</v>
      </c>
      <c r="AB57" s="5">
        <v>0</v>
      </c>
      <c r="AC57" s="5">
        <v>0</v>
      </c>
      <c r="AD57" s="5">
        <v>13</v>
      </c>
      <c r="AE57" s="5">
        <v>17</v>
      </c>
      <c r="AF57" s="9">
        <v>30</v>
      </c>
    </row>
    <row r="58" spans="1:32" s="1" customFormat="1" ht="20.100000000000001" customHeight="1">
      <c r="A58" s="3">
        <v>46</v>
      </c>
      <c r="B58" s="2" t="s">
        <v>39</v>
      </c>
      <c r="C58" s="5">
        <v>1</v>
      </c>
      <c r="D58" s="5">
        <v>1</v>
      </c>
      <c r="E58" s="5">
        <v>2</v>
      </c>
      <c r="F58" s="5">
        <v>1</v>
      </c>
      <c r="G58" s="5">
        <v>0</v>
      </c>
      <c r="H58" s="5">
        <v>1</v>
      </c>
      <c r="I58" s="5">
        <v>0</v>
      </c>
      <c r="J58" s="5">
        <v>1</v>
      </c>
      <c r="K58" s="5">
        <v>1</v>
      </c>
      <c r="L58" s="5">
        <v>1</v>
      </c>
      <c r="M58" s="5">
        <v>1</v>
      </c>
      <c r="N58" s="5">
        <v>2</v>
      </c>
      <c r="O58" s="5">
        <v>3</v>
      </c>
      <c r="P58" s="5">
        <v>1</v>
      </c>
      <c r="Q58" s="5">
        <v>4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3</v>
      </c>
      <c r="Y58" s="5">
        <v>1</v>
      </c>
      <c r="Z58" s="5">
        <v>4</v>
      </c>
      <c r="AA58" s="5">
        <v>0</v>
      </c>
      <c r="AB58" s="5">
        <v>0</v>
      </c>
      <c r="AC58" s="5">
        <v>0</v>
      </c>
      <c r="AD58" s="5">
        <v>9</v>
      </c>
      <c r="AE58" s="5">
        <v>5</v>
      </c>
      <c r="AF58" s="9">
        <v>14</v>
      </c>
    </row>
    <row r="59" spans="1:32" s="1" customFormat="1" ht="20.100000000000001" customHeight="1">
      <c r="A59" s="88"/>
      <c r="B59" s="50" t="s">
        <v>53</v>
      </c>
      <c r="C59" s="87">
        <f t="shared" ref="C59:AF59" si="3">SUM(C55:C58)</f>
        <v>3</v>
      </c>
      <c r="D59" s="87">
        <f t="shared" si="3"/>
        <v>15</v>
      </c>
      <c r="E59" s="87">
        <f t="shared" si="3"/>
        <v>18</v>
      </c>
      <c r="F59" s="87">
        <f t="shared" si="3"/>
        <v>3</v>
      </c>
      <c r="G59" s="87">
        <f t="shared" si="3"/>
        <v>3</v>
      </c>
      <c r="H59" s="87">
        <f t="shared" si="3"/>
        <v>6</v>
      </c>
      <c r="I59" s="87">
        <f t="shared" si="3"/>
        <v>1</v>
      </c>
      <c r="J59" s="87">
        <f t="shared" si="3"/>
        <v>3</v>
      </c>
      <c r="K59" s="87">
        <f t="shared" si="3"/>
        <v>4</v>
      </c>
      <c r="L59" s="87">
        <f t="shared" si="3"/>
        <v>2</v>
      </c>
      <c r="M59" s="87">
        <f t="shared" si="3"/>
        <v>1</v>
      </c>
      <c r="N59" s="87">
        <f t="shared" si="3"/>
        <v>3</v>
      </c>
      <c r="O59" s="87">
        <f t="shared" si="3"/>
        <v>6</v>
      </c>
      <c r="P59" s="87">
        <f t="shared" si="3"/>
        <v>8</v>
      </c>
      <c r="Q59" s="87">
        <f t="shared" si="3"/>
        <v>14</v>
      </c>
      <c r="R59" s="87">
        <f t="shared" si="3"/>
        <v>0</v>
      </c>
      <c r="S59" s="87">
        <f t="shared" si="3"/>
        <v>2</v>
      </c>
      <c r="T59" s="87">
        <f t="shared" si="3"/>
        <v>2</v>
      </c>
      <c r="U59" s="87">
        <f t="shared" si="3"/>
        <v>2</v>
      </c>
      <c r="V59" s="87">
        <f t="shared" si="3"/>
        <v>3</v>
      </c>
      <c r="W59" s="87">
        <f t="shared" si="3"/>
        <v>5</v>
      </c>
      <c r="X59" s="87">
        <f t="shared" si="3"/>
        <v>10</v>
      </c>
      <c r="Y59" s="87">
        <f t="shared" si="3"/>
        <v>13</v>
      </c>
      <c r="Z59" s="87">
        <f t="shared" si="3"/>
        <v>23</v>
      </c>
      <c r="AA59" s="87">
        <f t="shared" si="3"/>
        <v>0</v>
      </c>
      <c r="AB59" s="87">
        <f t="shared" si="3"/>
        <v>0</v>
      </c>
      <c r="AC59" s="87">
        <f t="shared" si="3"/>
        <v>0</v>
      </c>
      <c r="AD59" s="87">
        <f t="shared" si="3"/>
        <v>27</v>
      </c>
      <c r="AE59" s="87">
        <f t="shared" si="3"/>
        <v>48</v>
      </c>
      <c r="AF59" s="89">
        <f t="shared" si="3"/>
        <v>75</v>
      </c>
    </row>
    <row r="60" spans="1:32" s="1" customFormat="1" ht="20.100000000000001" customHeight="1">
      <c r="A60" s="490" t="s">
        <v>61</v>
      </c>
      <c r="B60" s="491"/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91"/>
      <c r="X60" s="491"/>
      <c r="Y60" s="491"/>
      <c r="Z60" s="491"/>
      <c r="AA60" s="491"/>
      <c r="AB60" s="491"/>
      <c r="AC60" s="491"/>
      <c r="AD60" s="491"/>
      <c r="AE60" s="491"/>
      <c r="AF60" s="492"/>
    </row>
    <row r="61" spans="1:32" s="1" customFormat="1" ht="20.100000000000001" customHeight="1">
      <c r="A61" s="3">
        <v>47</v>
      </c>
      <c r="B61" s="2" t="s">
        <v>62</v>
      </c>
      <c r="C61" s="5">
        <v>2</v>
      </c>
      <c r="D61" s="5">
        <v>5</v>
      </c>
      <c r="E61" s="5">
        <v>7</v>
      </c>
      <c r="F61" s="5">
        <v>6</v>
      </c>
      <c r="G61" s="5">
        <v>1</v>
      </c>
      <c r="H61" s="5">
        <v>7</v>
      </c>
      <c r="I61" s="5">
        <v>2</v>
      </c>
      <c r="J61" s="5">
        <v>0</v>
      </c>
      <c r="K61" s="5">
        <v>2</v>
      </c>
      <c r="L61" s="5">
        <v>1</v>
      </c>
      <c r="M61" s="5">
        <v>1</v>
      </c>
      <c r="N61" s="5">
        <v>2</v>
      </c>
      <c r="O61" s="5">
        <v>3</v>
      </c>
      <c r="P61" s="5">
        <v>4</v>
      </c>
      <c r="Q61" s="5">
        <v>7</v>
      </c>
      <c r="R61" s="5">
        <v>0</v>
      </c>
      <c r="S61" s="5">
        <v>1</v>
      </c>
      <c r="T61" s="5">
        <v>1</v>
      </c>
      <c r="U61" s="5">
        <v>0</v>
      </c>
      <c r="V61" s="5">
        <v>1</v>
      </c>
      <c r="W61" s="5">
        <v>1</v>
      </c>
      <c r="X61" s="5">
        <v>3</v>
      </c>
      <c r="Y61" s="5">
        <v>7</v>
      </c>
      <c r="Z61" s="5">
        <v>10</v>
      </c>
      <c r="AA61" s="5">
        <v>0</v>
      </c>
      <c r="AB61" s="5">
        <v>0</v>
      </c>
      <c r="AC61" s="5">
        <v>0</v>
      </c>
      <c r="AD61" s="5">
        <v>17</v>
      </c>
      <c r="AE61" s="5">
        <v>20</v>
      </c>
      <c r="AF61" s="9">
        <v>37</v>
      </c>
    </row>
    <row r="62" spans="1:32" s="1" customFormat="1" ht="20.100000000000001" customHeight="1">
      <c r="A62" s="3">
        <v>48</v>
      </c>
      <c r="B62" s="2" t="s">
        <v>56</v>
      </c>
      <c r="C62" s="5">
        <v>3</v>
      </c>
      <c r="D62" s="5">
        <v>0</v>
      </c>
      <c r="E62" s="5">
        <v>3</v>
      </c>
      <c r="F62" s="5">
        <v>1</v>
      </c>
      <c r="G62" s="5">
        <v>2</v>
      </c>
      <c r="H62" s="5">
        <v>3</v>
      </c>
      <c r="I62" s="5">
        <v>0</v>
      </c>
      <c r="J62" s="5">
        <v>2</v>
      </c>
      <c r="K62" s="5">
        <v>2</v>
      </c>
      <c r="L62" s="5">
        <v>1</v>
      </c>
      <c r="M62" s="5">
        <v>0</v>
      </c>
      <c r="N62" s="5">
        <v>1</v>
      </c>
      <c r="O62" s="5">
        <v>4</v>
      </c>
      <c r="P62" s="5">
        <v>4</v>
      </c>
      <c r="Q62" s="5">
        <v>8</v>
      </c>
      <c r="R62" s="5">
        <v>1</v>
      </c>
      <c r="S62" s="5">
        <v>4</v>
      </c>
      <c r="T62" s="5">
        <v>5</v>
      </c>
      <c r="U62" s="5">
        <v>0</v>
      </c>
      <c r="V62" s="5">
        <v>2</v>
      </c>
      <c r="W62" s="5">
        <v>2</v>
      </c>
      <c r="X62" s="5">
        <v>1</v>
      </c>
      <c r="Y62" s="5">
        <v>5</v>
      </c>
      <c r="Z62" s="5">
        <v>6</v>
      </c>
      <c r="AA62" s="5">
        <v>0</v>
      </c>
      <c r="AB62" s="5">
        <v>0</v>
      </c>
      <c r="AC62" s="5">
        <v>0</v>
      </c>
      <c r="AD62" s="5">
        <v>8</v>
      </c>
      <c r="AE62" s="5">
        <v>22</v>
      </c>
      <c r="AF62" s="9">
        <v>30</v>
      </c>
    </row>
    <row r="63" spans="1:32" s="1" customFormat="1" ht="20.100000000000001" customHeight="1">
      <c r="A63" s="3">
        <v>49</v>
      </c>
      <c r="B63" s="2" t="s">
        <v>27</v>
      </c>
      <c r="C63" s="5">
        <v>2</v>
      </c>
      <c r="D63" s="5">
        <v>3</v>
      </c>
      <c r="E63" s="5">
        <v>5</v>
      </c>
      <c r="F63" s="5">
        <v>4</v>
      </c>
      <c r="G63" s="5">
        <v>2</v>
      </c>
      <c r="H63" s="5">
        <v>6</v>
      </c>
      <c r="I63" s="5">
        <v>0</v>
      </c>
      <c r="J63" s="5">
        <v>0</v>
      </c>
      <c r="K63" s="5">
        <v>0</v>
      </c>
      <c r="L63" s="5">
        <v>2</v>
      </c>
      <c r="M63" s="5">
        <v>3</v>
      </c>
      <c r="N63" s="5">
        <v>5</v>
      </c>
      <c r="O63" s="5">
        <v>1</v>
      </c>
      <c r="P63" s="5">
        <v>4</v>
      </c>
      <c r="Q63" s="5">
        <v>5</v>
      </c>
      <c r="R63" s="5">
        <v>1</v>
      </c>
      <c r="S63" s="5">
        <v>1</v>
      </c>
      <c r="T63" s="5">
        <v>2</v>
      </c>
      <c r="U63" s="5">
        <v>1</v>
      </c>
      <c r="V63" s="5">
        <v>2</v>
      </c>
      <c r="W63" s="5">
        <v>3</v>
      </c>
      <c r="X63" s="5">
        <v>0</v>
      </c>
      <c r="Y63" s="5">
        <v>4</v>
      </c>
      <c r="Z63" s="5">
        <v>4</v>
      </c>
      <c r="AA63" s="5">
        <v>0</v>
      </c>
      <c r="AB63" s="5">
        <v>0</v>
      </c>
      <c r="AC63" s="5">
        <v>0</v>
      </c>
      <c r="AD63" s="5">
        <v>11</v>
      </c>
      <c r="AE63" s="5">
        <v>19</v>
      </c>
      <c r="AF63" s="9">
        <v>30</v>
      </c>
    </row>
    <row r="64" spans="1:32" s="1" customFormat="1" ht="20.100000000000001" customHeight="1">
      <c r="A64" s="88"/>
      <c r="B64" s="50" t="s">
        <v>53</v>
      </c>
      <c r="C64" s="87">
        <f t="shared" ref="C64:AF64" si="4">SUM(C61:C63)</f>
        <v>7</v>
      </c>
      <c r="D64" s="87">
        <f t="shared" si="4"/>
        <v>8</v>
      </c>
      <c r="E64" s="87">
        <f t="shared" si="4"/>
        <v>15</v>
      </c>
      <c r="F64" s="87">
        <f t="shared" si="4"/>
        <v>11</v>
      </c>
      <c r="G64" s="87">
        <f t="shared" si="4"/>
        <v>5</v>
      </c>
      <c r="H64" s="87">
        <f t="shared" si="4"/>
        <v>16</v>
      </c>
      <c r="I64" s="87">
        <f t="shared" si="4"/>
        <v>2</v>
      </c>
      <c r="J64" s="87">
        <f t="shared" si="4"/>
        <v>2</v>
      </c>
      <c r="K64" s="87">
        <f t="shared" si="4"/>
        <v>4</v>
      </c>
      <c r="L64" s="87">
        <f t="shared" si="4"/>
        <v>4</v>
      </c>
      <c r="M64" s="87">
        <f t="shared" si="4"/>
        <v>4</v>
      </c>
      <c r="N64" s="87">
        <f t="shared" si="4"/>
        <v>8</v>
      </c>
      <c r="O64" s="87">
        <f t="shared" si="4"/>
        <v>8</v>
      </c>
      <c r="P64" s="87">
        <f t="shared" si="4"/>
        <v>12</v>
      </c>
      <c r="Q64" s="87">
        <f t="shared" si="4"/>
        <v>20</v>
      </c>
      <c r="R64" s="87">
        <f t="shared" si="4"/>
        <v>2</v>
      </c>
      <c r="S64" s="87">
        <f t="shared" si="4"/>
        <v>6</v>
      </c>
      <c r="T64" s="87">
        <f t="shared" si="4"/>
        <v>8</v>
      </c>
      <c r="U64" s="87">
        <f t="shared" si="4"/>
        <v>1</v>
      </c>
      <c r="V64" s="87">
        <f t="shared" si="4"/>
        <v>5</v>
      </c>
      <c r="W64" s="87">
        <f t="shared" si="4"/>
        <v>6</v>
      </c>
      <c r="X64" s="87">
        <f t="shared" si="4"/>
        <v>4</v>
      </c>
      <c r="Y64" s="87">
        <f t="shared" si="4"/>
        <v>16</v>
      </c>
      <c r="Z64" s="87">
        <f t="shared" si="4"/>
        <v>20</v>
      </c>
      <c r="AA64" s="87">
        <f t="shared" si="4"/>
        <v>0</v>
      </c>
      <c r="AB64" s="87">
        <f t="shared" si="4"/>
        <v>0</v>
      </c>
      <c r="AC64" s="87">
        <f t="shared" si="4"/>
        <v>0</v>
      </c>
      <c r="AD64" s="87">
        <f t="shared" si="4"/>
        <v>36</v>
      </c>
      <c r="AE64" s="87">
        <f t="shared" si="4"/>
        <v>61</v>
      </c>
      <c r="AF64" s="89">
        <f t="shared" si="4"/>
        <v>97</v>
      </c>
    </row>
    <row r="65" spans="1:33" s="1" customFormat="1" ht="20.100000000000001" customHeight="1">
      <c r="A65" s="490" t="s">
        <v>63</v>
      </c>
      <c r="B65" s="491"/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2"/>
    </row>
    <row r="66" spans="1:33" s="1" customFormat="1" ht="20.100000000000001" customHeight="1">
      <c r="A66" s="3">
        <v>50</v>
      </c>
      <c r="B66" s="2" t="s">
        <v>64</v>
      </c>
      <c r="C66" s="5">
        <v>3</v>
      </c>
      <c r="D66" s="5">
        <v>13</v>
      </c>
      <c r="E66" s="5">
        <v>16</v>
      </c>
      <c r="F66" s="5">
        <v>2</v>
      </c>
      <c r="G66" s="5">
        <v>7</v>
      </c>
      <c r="H66" s="5">
        <v>9</v>
      </c>
      <c r="I66" s="5">
        <v>1</v>
      </c>
      <c r="J66" s="5">
        <v>3</v>
      </c>
      <c r="K66" s="5">
        <v>4</v>
      </c>
      <c r="L66" s="5">
        <v>2</v>
      </c>
      <c r="M66" s="5">
        <v>0</v>
      </c>
      <c r="N66" s="5">
        <v>2</v>
      </c>
      <c r="O66" s="5">
        <v>2</v>
      </c>
      <c r="P66" s="5">
        <v>11</v>
      </c>
      <c r="Q66" s="5">
        <v>13</v>
      </c>
      <c r="R66" s="5">
        <v>1</v>
      </c>
      <c r="S66" s="5">
        <v>2</v>
      </c>
      <c r="T66" s="5">
        <v>3</v>
      </c>
      <c r="U66" s="5">
        <v>0</v>
      </c>
      <c r="V66" s="5">
        <v>7</v>
      </c>
      <c r="W66" s="5">
        <v>7</v>
      </c>
      <c r="X66" s="5">
        <v>3</v>
      </c>
      <c r="Y66" s="5">
        <v>7</v>
      </c>
      <c r="Z66" s="5">
        <v>10</v>
      </c>
      <c r="AA66" s="5">
        <v>0</v>
      </c>
      <c r="AB66" s="5">
        <v>0</v>
      </c>
      <c r="AC66" s="5">
        <v>0</v>
      </c>
      <c r="AD66" s="5">
        <v>14</v>
      </c>
      <c r="AE66" s="5">
        <v>50</v>
      </c>
      <c r="AF66" s="9">
        <v>64</v>
      </c>
    </row>
    <row r="67" spans="1:33" s="1" customFormat="1" ht="20.100000000000001" customHeight="1">
      <c r="A67" s="3">
        <v>51</v>
      </c>
      <c r="B67" s="2" t="s">
        <v>65</v>
      </c>
      <c r="C67" s="5">
        <v>1</v>
      </c>
      <c r="D67" s="5">
        <v>1</v>
      </c>
      <c r="E67" s="5">
        <v>2</v>
      </c>
      <c r="F67" s="5">
        <v>3</v>
      </c>
      <c r="G67" s="5">
        <v>1</v>
      </c>
      <c r="H67" s="5">
        <v>4</v>
      </c>
      <c r="I67" s="5">
        <v>1</v>
      </c>
      <c r="J67" s="5">
        <v>0</v>
      </c>
      <c r="K67" s="5">
        <v>1</v>
      </c>
      <c r="L67" s="5">
        <v>2</v>
      </c>
      <c r="M67" s="5">
        <v>0</v>
      </c>
      <c r="N67" s="5">
        <v>2</v>
      </c>
      <c r="O67" s="5">
        <v>2</v>
      </c>
      <c r="P67" s="5">
        <v>0</v>
      </c>
      <c r="Q67" s="5">
        <v>2</v>
      </c>
      <c r="R67" s="5">
        <v>2</v>
      </c>
      <c r="S67" s="5">
        <v>0</v>
      </c>
      <c r="T67" s="5">
        <v>2</v>
      </c>
      <c r="U67" s="5">
        <v>0</v>
      </c>
      <c r="V67" s="5">
        <v>1</v>
      </c>
      <c r="W67" s="5">
        <v>1</v>
      </c>
      <c r="X67" s="5">
        <v>1</v>
      </c>
      <c r="Y67" s="5">
        <v>3</v>
      </c>
      <c r="Z67" s="5">
        <v>4</v>
      </c>
      <c r="AA67" s="5">
        <v>0</v>
      </c>
      <c r="AB67" s="5">
        <v>0</v>
      </c>
      <c r="AC67" s="5">
        <v>0</v>
      </c>
      <c r="AD67" s="5">
        <v>12</v>
      </c>
      <c r="AE67" s="5">
        <v>6</v>
      </c>
      <c r="AF67" s="9">
        <v>18</v>
      </c>
    </row>
    <row r="68" spans="1:33" s="1" customFormat="1" ht="20.100000000000001" customHeight="1">
      <c r="A68" s="88"/>
      <c r="B68" s="50" t="s">
        <v>53</v>
      </c>
      <c r="C68" s="87">
        <f t="shared" ref="C68:AF68" si="5">SUM(C66:C67)</f>
        <v>4</v>
      </c>
      <c r="D68" s="87">
        <f t="shared" si="5"/>
        <v>14</v>
      </c>
      <c r="E68" s="87">
        <f t="shared" si="5"/>
        <v>18</v>
      </c>
      <c r="F68" s="87">
        <f t="shared" si="5"/>
        <v>5</v>
      </c>
      <c r="G68" s="87">
        <f t="shared" si="5"/>
        <v>8</v>
      </c>
      <c r="H68" s="87">
        <f t="shared" si="5"/>
        <v>13</v>
      </c>
      <c r="I68" s="87">
        <f t="shared" si="5"/>
        <v>2</v>
      </c>
      <c r="J68" s="87">
        <f t="shared" si="5"/>
        <v>3</v>
      </c>
      <c r="K68" s="87">
        <f t="shared" si="5"/>
        <v>5</v>
      </c>
      <c r="L68" s="87">
        <f t="shared" si="5"/>
        <v>4</v>
      </c>
      <c r="M68" s="87">
        <f t="shared" si="5"/>
        <v>0</v>
      </c>
      <c r="N68" s="87">
        <f t="shared" si="5"/>
        <v>4</v>
      </c>
      <c r="O68" s="87">
        <f t="shared" si="5"/>
        <v>4</v>
      </c>
      <c r="P68" s="87">
        <f t="shared" si="5"/>
        <v>11</v>
      </c>
      <c r="Q68" s="87">
        <f t="shared" si="5"/>
        <v>15</v>
      </c>
      <c r="R68" s="87">
        <f t="shared" si="5"/>
        <v>3</v>
      </c>
      <c r="S68" s="87">
        <f t="shared" si="5"/>
        <v>2</v>
      </c>
      <c r="T68" s="87">
        <f t="shared" si="5"/>
        <v>5</v>
      </c>
      <c r="U68" s="87">
        <f t="shared" si="5"/>
        <v>0</v>
      </c>
      <c r="V68" s="87">
        <f t="shared" si="5"/>
        <v>8</v>
      </c>
      <c r="W68" s="87">
        <f t="shared" si="5"/>
        <v>8</v>
      </c>
      <c r="X68" s="87">
        <f t="shared" si="5"/>
        <v>4</v>
      </c>
      <c r="Y68" s="87">
        <f t="shared" si="5"/>
        <v>10</v>
      </c>
      <c r="Z68" s="87">
        <f t="shared" si="5"/>
        <v>14</v>
      </c>
      <c r="AA68" s="87">
        <f t="shared" si="5"/>
        <v>0</v>
      </c>
      <c r="AB68" s="87">
        <f t="shared" si="5"/>
        <v>0</v>
      </c>
      <c r="AC68" s="87">
        <f t="shared" si="5"/>
        <v>0</v>
      </c>
      <c r="AD68" s="87">
        <f t="shared" si="5"/>
        <v>26</v>
      </c>
      <c r="AE68" s="87">
        <f t="shared" si="5"/>
        <v>56</v>
      </c>
      <c r="AF68" s="89">
        <f t="shared" si="5"/>
        <v>82</v>
      </c>
    </row>
    <row r="69" spans="1:33" s="1" customFormat="1" ht="20.100000000000001" customHeight="1">
      <c r="A69" s="487" t="s">
        <v>66</v>
      </c>
      <c r="B69" s="488"/>
      <c r="C69" s="488"/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S69" s="488"/>
      <c r="T69" s="488"/>
      <c r="U69" s="488"/>
      <c r="V69" s="488"/>
      <c r="W69" s="488"/>
      <c r="X69" s="488"/>
      <c r="Y69" s="488"/>
      <c r="Z69" s="488"/>
      <c r="AA69" s="488"/>
      <c r="AB69" s="488"/>
      <c r="AC69" s="488"/>
      <c r="AD69" s="488"/>
      <c r="AE69" s="488"/>
      <c r="AF69" s="489"/>
    </row>
    <row r="70" spans="1:33" s="1" customFormat="1" ht="20.100000000000001" customHeight="1">
      <c r="A70" s="11">
        <v>51</v>
      </c>
      <c r="B70" s="12" t="s">
        <v>56</v>
      </c>
      <c r="C70" s="13">
        <v>0</v>
      </c>
      <c r="D70" s="13">
        <v>2</v>
      </c>
      <c r="E70" s="13">
        <v>2</v>
      </c>
      <c r="F70" s="13">
        <v>1</v>
      </c>
      <c r="G70" s="13">
        <v>2</v>
      </c>
      <c r="H70" s="13">
        <v>3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2</v>
      </c>
      <c r="P70" s="13">
        <v>5</v>
      </c>
      <c r="Q70" s="13">
        <v>7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2</v>
      </c>
      <c r="AE70" s="13">
        <v>9</v>
      </c>
      <c r="AF70" s="14">
        <v>11</v>
      </c>
      <c r="AG70" s="1" t="s">
        <v>52</v>
      </c>
    </row>
    <row r="71" spans="1:33" s="1" customFormat="1" ht="20.100000000000001" customHeight="1">
      <c r="A71" s="11">
        <v>52</v>
      </c>
      <c r="B71" s="12" t="s">
        <v>29</v>
      </c>
      <c r="C71" s="13">
        <v>16</v>
      </c>
      <c r="D71" s="13">
        <v>32</v>
      </c>
      <c r="E71" s="13">
        <v>48</v>
      </c>
      <c r="F71" s="13">
        <v>5</v>
      </c>
      <c r="G71" s="13">
        <v>1</v>
      </c>
      <c r="H71" s="13">
        <v>6</v>
      </c>
      <c r="I71" s="13">
        <v>1</v>
      </c>
      <c r="J71" s="13">
        <v>1</v>
      </c>
      <c r="K71" s="13">
        <v>2</v>
      </c>
      <c r="L71" s="13">
        <v>2</v>
      </c>
      <c r="M71" s="13">
        <v>5</v>
      </c>
      <c r="N71" s="13">
        <v>7</v>
      </c>
      <c r="O71" s="13">
        <v>15</v>
      </c>
      <c r="P71" s="13">
        <v>9</v>
      </c>
      <c r="Q71" s="13">
        <v>24</v>
      </c>
      <c r="R71" s="13">
        <v>1</v>
      </c>
      <c r="S71" s="13">
        <v>0</v>
      </c>
      <c r="T71" s="13">
        <v>1</v>
      </c>
      <c r="U71" s="13">
        <v>3</v>
      </c>
      <c r="V71" s="13">
        <v>0</v>
      </c>
      <c r="W71" s="13">
        <v>3</v>
      </c>
      <c r="X71" s="13">
        <v>5</v>
      </c>
      <c r="Y71" s="13">
        <v>4</v>
      </c>
      <c r="Z71" s="13">
        <v>9</v>
      </c>
      <c r="AA71" s="13">
        <v>0</v>
      </c>
      <c r="AB71" s="13">
        <v>0</v>
      </c>
      <c r="AC71" s="13">
        <v>0</v>
      </c>
      <c r="AD71" s="13">
        <v>48</v>
      </c>
      <c r="AE71" s="13">
        <v>52</v>
      </c>
      <c r="AF71" s="14">
        <v>100</v>
      </c>
    </row>
    <row r="72" spans="1:33" s="1" customFormat="1" ht="20.100000000000001" customHeight="1">
      <c r="A72" s="16"/>
      <c r="B72" s="53" t="s">
        <v>53</v>
      </c>
      <c r="C72" s="17">
        <f t="shared" ref="C72:AF72" si="6">SUM(C70:C71)</f>
        <v>16</v>
      </c>
      <c r="D72" s="17">
        <f t="shared" si="6"/>
        <v>34</v>
      </c>
      <c r="E72" s="17">
        <f t="shared" si="6"/>
        <v>50</v>
      </c>
      <c r="F72" s="17">
        <f t="shared" si="6"/>
        <v>6</v>
      </c>
      <c r="G72" s="17">
        <f t="shared" si="6"/>
        <v>3</v>
      </c>
      <c r="H72" s="17">
        <f t="shared" si="6"/>
        <v>9</v>
      </c>
      <c r="I72" s="17">
        <f t="shared" si="6"/>
        <v>1</v>
      </c>
      <c r="J72" s="17">
        <f t="shared" si="6"/>
        <v>1</v>
      </c>
      <c r="K72" s="17">
        <f t="shared" si="6"/>
        <v>2</v>
      </c>
      <c r="L72" s="17">
        <f t="shared" si="6"/>
        <v>2</v>
      </c>
      <c r="M72" s="17">
        <f t="shared" si="6"/>
        <v>5</v>
      </c>
      <c r="N72" s="17">
        <f t="shared" si="6"/>
        <v>7</v>
      </c>
      <c r="O72" s="17">
        <f t="shared" si="6"/>
        <v>17</v>
      </c>
      <c r="P72" s="17">
        <f t="shared" si="6"/>
        <v>14</v>
      </c>
      <c r="Q72" s="17">
        <f t="shared" si="6"/>
        <v>31</v>
      </c>
      <c r="R72" s="17">
        <f t="shared" si="6"/>
        <v>1</v>
      </c>
      <c r="S72" s="17">
        <f t="shared" si="6"/>
        <v>0</v>
      </c>
      <c r="T72" s="17">
        <f t="shared" si="6"/>
        <v>1</v>
      </c>
      <c r="U72" s="17">
        <f t="shared" si="6"/>
        <v>3</v>
      </c>
      <c r="V72" s="17">
        <f t="shared" si="6"/>
        <v>0</v>
      </c>
      <c r="W72" s="17">
        <f t="shared" si="6"/>
        <v>3</v>
      </c>
      <c r="X72" s="17">
        <f t="shared" si="6"/>
        <v>5</v>
      </c>
      <c r="Y72" s="17">
        <f t="shared" si="6"/>
        <v>4</v>
      </c>
      <c r="Z72" s="17">
        <f t="shared" si="6"/>
        <v>9</v>
      </c>
      <c r="AA72" s="17">
        <f t="shared" si="6"/>
        <v>0</v>
      </c>
      <c r="AB72" s="17">
        <f t="shared" si="6"/>
        <v>0</v>
      </c>
      <c r="AC72" s="17">
        <f t="shared" si="6"/>
        <v>0</v>
      </c>
      <c r="AD72" s="17">
        <f t="shared" si="6"/>
        <v>50</v>
      </c>
      <c r="AE72" s="17">
        <f t="shared" si="6"/>
        <v>61</v>
      </c>
      <c r="AF72" s="18">
        <f t="shared" si="6"/>
        <v>111</v>
      </c>
    </row>
    <row r="73" spans="1:33" s="1" customFormat="1" ht="20.100000000000001" customHeight="1">
      <c r="A73" s="499" t="s">
        <v>68</v>
      </c>
      <c r="B73" s="500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  <c r="Y73" s="500"/>
      <c r="Z73" s="500"/>
      <c r="AA73" s="500"/>
      <c r="AB73" s="500"/>
      <c r="AC73" s="500"/>
      <c r="AD73" s="500"/>
      <c r="AE73" s="500"/>
      <c r="AF73" s="501"/>
    </row>
    <row r="74" spans="1:33" s="1" customFormat="1" ht="20.100000000000001" customHeight="1">
      <c r="A74" s="11">
        <v>55</v>
      </c>
      <c r="B74" s="15" t="s">
        <v>29</v>
      </c>
      <c r="C74" s="13">
        <v>3</v>
      </c>
      <c r="D74" s="21">
        <v>22</v>
      </c>
      <c r="E74" s="21">
        <v>25</v>
      </c>
      <c r="F74" s="13">
        <v>3</v>
      </c>
      <c r="G74" s="13">
        <v>1</v>
      </c>
      <c r="H74" s="13">
        <v>4</v>
      </c>
      <c r="I74" s="13">
        <v>1</v>
      </c>
      <c r="J74" s="13">
        <v>0</v>
      </c>
      <c r="K74" s="21">
        <v>1</v>
      </c>
      <c r="L74" s="13">
        <v>0</v>
      </c>
      <c r="M74" s="21">
        <v>1</v>
      </c>
      <c r="N74" s="21">
        <v>1</v>
      </c>
      <c r="O74" s="21">
        <v>1</v>
      </c>
      <c r="P74" s="21">
        <v>4</v>
      </c>
      <c r="Q74" s="21">
        <v>5</v>
      </c>
      <c r="R74" s="13">
        <v>1</v>
      </c>
      <c r="S74" s="21">
        <v>1</v>
      </c>
      <c r="T74" s="21">
        <v>2</v>
      </c>
      <c r="U74" s="21">
        <v>2</v>
      </c>
      <c r="V74" s="21">
        <v>1</v>
      </c>
      <c r="W74" s="21">
        <v>3</v>
      </c>
      <c r="X74" s="13">
        <v>4</v>
      </c>
      <c r="Y74" s="21">
        <v>5</v>
      </c>
      <c r="Z74" s="21">
        <v>9</v>
      </c>
      <c r="AA74" s="21">
        <v>0</v>
      </c>
      <c r="AB74" s="21">
        <v>0</v>
      </c>
      <c r="AC74" s="21">
        <v>0</v>
      </c>
      <c r="AD74" s="21">
        <v>15</v>
      </c>
      <c r="AE74" s="21">
        <v>35</v>
      </c>
      <c r="AF74" s="14">
        <v>50</v>
      </c>
    </row>
    <row r="75" spans="1:33" s="1" customFormat="1" ht="20.100000000000001" customHeight="1">
      <c r="A75" s="499" t="s">
        <v>69</v>
      </c>
      <c r="B75" s="500"/>
      <c r="C75" s="500"/>
      <c r="D75" s="500"/>
      <c r="E75" s="500"/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1"/>
    </row>
    <row r="76" spans="1:33" s="1" customFormat="1" ht="20.100000000000001" customHeight="1">
      <c r="A76" s="11">
        <v>56</v>
      </c>
      <c r="B76" s="15" t="s">
        <v>29</v>
      </c>
      <c r="C76" s="13">
        <v>3</v>
      </c>
      <c r="D76" s="13">
        <v>12</v>
      </c>
      <c r="E76" s="13">
        <v>15</v>
      </c>
      <c r="F76" s="13">
        <v>2</v>
      </c>
      <c r="G76" s="13">
        <v>1</v>
      </c>
      <c r="H76" s="13">
        <v>3</v>
      </c>
      <c r="I76" s="13">
        <v>1</v>
      </c>
      <c r="J76" s="13">
        <v>0</v>
      </c>
      <c r="K76" s="13">
        <v>1</v>
      </c>
      <c r="L76" s="13">
        <v>0</v>
      </c>
      <c r="M76" s="13">
        <v>1</v>
      </c>
      <c r="N76" s="13">
        <v>1</v>
      </c>
      <c r="O76" s="13">
        <v>0</v>
      </c>
      <c r="P76" s="13">
        <v>3</v>
      </c>
      <c r="Q76" s="13">
        <v>3</v>
      </c>
      <c r="R76" s="13">
        <v>0</v>
      </c>
      <c r="S76" s="13">
        <v>0</v>
      </c>
      <c r="T76" s="13">
        <v>0</v>
      </c>
      <c r="U76" s="13">
        <v>2</v>
      </c>
      <c r="V76" s="13">
        <v>7</v>
      </c>
      <c r="W76" s="13">
        <v>9</v>
      </c>
      <c r="X76" s="13">
        <v>3</v>
      </c>
      <c r="Y76" s="13">
        <v>5</v>
      </c>
      <c r="Z76" s="13">
        <v>8</v>
      </c>
      <c r="AA76" s="13">
        <v>0</v>
      </c>
      <c r="AB76" s="13">
        <v>0</v>
      </c>
      <c r="AC76" s="13">
        <v>0</v>
      </c>
      <c r="AD76" s="13">
        <v>11</v>
      </c>
      <c r="AE76" s="13">
        <v>29</v>
      </c>
      <c r="AF76" s="14">
        <v>40</v>
      </c>
    </row>
    <row r="77" spans="1:33" s="1" customFormat="1" ht="20.100000000000001" customHeight="1">
      <c r="A77" s="490" t="s">
        <v>74</v>
      </c>
      <c r="B77" s="491"/>
      <c r="C77" s="491"/>
      <c r="D77" s="491"/>
      <c r="E77" s="491"/>
      <c r="F77" s="491"/>
      <c r="G77" s="491"/>
      <c r="H77" s="491"/>
      <c r="I77" s="491"/>
      <c r="J77" s="491"/>
      <c r="K77" s="491"/>
      <c r="L77" s="491"/>
      <c r="M77" s="491"/>
      <c r="N77" s="491"/>
      <c r="O77" s="491"/>
      <c r="P77" s="491"/>
      <c r="Q77" s="491"/>
      <c r="R77" s="491"/>
      <c r="S77" s="491"/>
      <c r="T77" s="491"/>
      <c r="U77" s="491"/>
      <c r="V77" s="491"/>
      <c r="W77" s="491"/>
      <c r="X77" s="491"/>
      <c r="Y77" s="491"/>
      <c r="Z77" s="491"/>
      <c r="AA77" s="491"/>
      <c r="AB77" s="491"/>
      <c r="AC77" s="491"/>
      <c r="AD77" s="491"/>
      <c r="AE77" s="491"/>
      <c r="AF77" s="492"/>
    </row>
    <row r="78" spans="1:33" s="1" customFormat="1" ht="20.100000000000001" customHeight="1">
      <c r="A78" s="3">
        <v>61</v>
      </c>
      <c r="B78" s="4" t="s">
        <v>20</v>
      </c>
      <c r="C78" s="5">
        <v>0</v>
      </c>
      <c r="D78" s="5">
        <v>1</v>
      </c>
      <c r="E78" s="5">
        <v>1</v>
      </c>
      <c r="F78" s="5">
        <v>1</v>
      </c>
      <c r="G78" s="5">
        <v>5</v>
      </c>
      <c r="H78" s="5">
        <v>6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1</v>
      </c>
      <c r="P78" s="5">
        <v>0</v>
      </c>
      <c r="Q78" s="5">
        <v>1</v>
      </c>
      <c r="R78" s="5">
        <v>1</v>
      </c>
      <c r="S78" s="5">
        <v>1</v>
      </c>
      <c r="T78" s="5">
        <v>2</v>
      </c>
      <c r="U78" s="5">
        <v>0</v>
      </c>
      <c r="V78" s="5">
        <v>1</v>
      </c>
      <c r="W78" s="5">
        <v>1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3</v>
      </c>
      <c r="AE78" s="5">
        <v>8</v>
      </c>
      <c r="AF78" s="9">
        <v>11</v>
      </c>
    </row>
    <row r="79" spans="1:33" s="1" customFormat="1" ht="20.100000000000001" customHeight="1">
      <c r="A79" s="3">
        <v>62</v>
      </c>
      <c r="B79" s="4" t="s">
        <v>75</v>
      </c>
      <c r="C79" s="5">
        <v>0</v>
      </c>
      <c r="D79" s="5">
        <v>0</v>
      </c>
      <c r="E79" s="5">
        <v>0</v>
      </c>
      <c r="F79" s="5">
        <v>3</v>
      </c>
      <c r="G79" s="5">
        <v>1</v>
      </c>
      <c r="H79" s="5">
        <v>4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2</v>
      </c>
      <c r="P79" s="5">
        <v>0</v>
      </c>
      <c r="Q79" s="5">
        <v>2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2</v>
      </c>
      <c r="Y79" s="5">
        <v>1</v>
      </c>
      <c r="Z79" s="5">
        <v>3</v>
      </c>
      <c r="AA79" s="5">
        <v>0</v>
      </c>
      <c r="AB79" s="5">
        <v>0</v>
      </c>
      <c r="AC79" s="5">
        <v>0</v>
      </c>
      <c r="AD79" s="5">
        <v>2</v>
      </c>
      <c r="AE79" s="5">
        <v>7</v>
      </c>
      <c r="AF79" s="9">
        <v>9</v>
      </c>
    </row>
    <row r="80" spans="1:33" s="1" customFormat="1" ht="20.100000000000001" customHeight="1">
      <c r="A80" s="3"/>
      <c r="B80" s="50" t="s">
        <v>53</v>
      </c>
      <c r="C80" s="87">
        <f t="shared" ref="C80:AF80" si="7">SUM(C78:C79)</f>
        <v>0</v>
      </c>
      <c r="D80" s="87">
        <f t="shared" si="7"/>
        <v>1</v>
      </c>
      <c r="E80" s="87">
        <f t="shared" si="7"/>
        <v>1</v>
      </c>
      <c r="F80" s="87">
        <f t="shared" si="7"/>
        <v>4</v>
      </c>
      <c r="G80" s="87">
        <f t="shared" si="7"/>
        <v>6</v>
      </c>
      <c r="H80" s="87">
        <f t="shared" si="7"/>
        <v>10</v>
      </c>
      <c r="I80" s="87">
        <f t="shared" si="7"/>
        <v>0</v>
      </c>
      <c r="J80" s="87">
        <f t="shared" si="7"/>
        <v>0</v>
      </c>
      <c r="K80" s="87">
        <f t="shared" si="7"/>
        <v>0</v>
      </c>
      <c r="L80" s="87">
        <f t="shared" si="7"/>
        <v>0</v>
      </c>
      <c r="M80" s="87">
        <f t="shared" si="7"/>
        <v>0</v>
      </c>
      <c r="N80" s="87">
        <f t="shared" si="7"/>
        <v>0</v>
      </c>
      <c r="O80" s="87">
        <f t="shared" si="7"/>
        <v>3</v>
      </c>
      <c r="P80" s="87">
        <f t="shared" si="7"/>
        <v>0</v>
      </c>
      <c r="Q80" s="87">
        <f t="shared" si="7"/>
        <v>3</v>
      </c>
      <c r="R80" s="87">
        <f t="shared" si="7"/>
        <v>1</v>
      </c>
      <c r="S80" s="87">
        <f t="shared" si="7"/>
        <v>1</v>
      </c>
      <c r="T80" s="87">
        <f t="shared" si="7"/>
        <v>2</v>
      </c>
      <c r="U80" s="87">
        <f t="shared" si="7"/>
        <v>0</v>
      </c>
      <c r="V80" s="87">
        <f t="shared" si="7"/>
        <v>1</v>
      </c>
      <c r="W80" s="87">
        <f t="shared" si="7"/>
        <v>1</v>
      </c>
      <c r="X80" s="87">
        <f t="shared" si="7"/>
        <v>2</v>
      </c>
      <c r="Y80" s="87">
        <f t="shared" si="7"/>
        <v>1</v>
      </c>
      <c r="Z80" s="87">
        <f t="shared" si="7"/>
        <v>3</v>
      </c>
      <c r="AA80" s="87">
        <f t="shared" si="7"/>
        <v>0</v>
      </c>
      <c r="AB80" s="87">
        <f t="shared" si="7"/>
        <v>0</v>
      </c>
      <c r="AC80" s="87">
        <f t="shared" si="7"/>
        <v>0</v>
      </c>
      <c r="AD80" s="87">
        <f t="shared" si="7"/>
        <v>5</v>
      </c>
      <c r="AE80" s="87">
        <f t="shared" si="7"/>
        <v>15</v>
      </c>
      <c r="AF80" s="89">
        <f t="shared" si="7"/>
        <v>20</v>
      </c>
    </row>
    <row r="81" spans="1:32" s="1" customFormat="1" ht="20.100000000000001" customHeight="1">
      <c r="A81" s="490" t="s">
        <v>76</v>
      </c>
      <c r="B81" s="491"/>
      <c r="C81" s="491"/>
      <c r="D81" s="491"/>
      <c r="E81" s="491"/>
      <c r="F81" s="491"/>
      <c r="G81" s="491"/>
      <c r="H81" s="491"/>
      <c r="I81" s="491"/>
      <c r="J81" s="491"/>
      <c r="K81" s="491"/>
      <c r="L81" s="491"/>
      <c r="M81" s="491"/>
      <c r="N81" s="491"/>
      <c r="O81" s="491"/>
      <c r="P81" s="491"/>
      <c r="Q81" s="491"/>
      <c r="R81" s="491"/>
      <c r="S81" s="491"/>
      <c r="T81" s="491"/>
      <c r="U81" s="491"/>
      <c r="V81" s="491"/>
      <c r="W81" s="491"/>
      <c r="X81" s="491"/>
      <c r="Y81" s="491"/>
      <c r="Z81" s="491"/>
      <c r="AA81" s="491"/>
      <c r="AB81" s="491"/>
      <c r="AC81" s="491"/>
      <c r="AD81" s="491"/>
      <c r="AE81" s="491"/>
      <c r="AF81" s="492"/>
    </row>
    <row r="82" spans="1:32" s="1" customFormat="1" ht="20.100000000000001" customHeight="1">
      <c r="A82" s="3">
        <v>65</v>
      </c>
      <c r="B82" s="4" t="s">
        <v>40</v>
      </c>
      <c r="C82" s="5">
        <v>1</v>
      </c>
      <c r="D82" s="5">
        <v>1</v>
      </c>
      <c r="E82" s="5">
        <v>2</v>
      </c>
      <c r="F82" s="5">
        <v>1</v>
      </c>
      <c r="G82" s="5">
        <v>1</v>
      </c>
      <c r="H82" s="5">
        <v>2</v>
      </c>
      <c r="I82" s="5">
        <v>0</v>
      </c>
      <c r="J82" s="5">
        <v>0</v>
      </c>
      <c r="K82" s="5">
        <v>0</v>
      </c>
      <c r="L82" s="5">
        <v>0</v>
      </c>
      <c r="M82" s="5">
        <v>1</v>
      </c>
      <c r="N82" s="5">
        <v>1</v>
      </c>
      <c r="O82" s="5">
        <v>0</v>
      </c>
      <c r="P82" s="5">
        <v>7</v>
      </c>
      <c r="Q82" s="5">
        <v>7</v>
      </c>
      <c r="R82" s="5">
        <v>0</v>
      </c>
      <c r="S82" s="5">
        <v>2</v>
      </c>
      <c r="T82" s="5">
        <v>2</v>
      </c>
      <c r="U82" s="5">
        <v>0</v>
      </c>
      <c r="V82" s="5">
        <v>0</v>
      </c>
      <c r="W82" s="5">
        <v>0</v>
      </c>
      <c r="X82" s="5">
        <v>4</v>
      </c>
      <c r="Y82" s="5">
        <v>1</v>
      </c>
      <c r="Z82" s="5">
        <v>5</v>
      </c>
      <c r="AA82" s="5">
        <v>0</v>
      </c>
      <c r="AB82" s="5">
        <v>0</v>
      </c>
      <c r="AC82" s="5">
        <v>0</v>
      </c>
      <c r="AD82" s="5">
        <v>6</v>
      </c>
      <c r="AE82" s="5">
        <v>13</v>
      </c>
      <c r="AF82" s="9">
        <v>19</v>
      </c>
    </row>
    <row r="83" spans="1:32" s="1" customFormat="1" ht="20.100000000000001" customHeight="1">
      <c r="A83" s="3">
        <v>66</v>
      </c>
      <c r="B83" s="4" t="s">
        <v>42</v>
      </c>
      <c r="C83" s="5">
        <v>6</v>
      </c>
      <c r="D83" s="5">
        <v>0</v>
      </c>
      <c r="E83" s="5">
        <v>6</v>
      </c>
      <c r="F83" s="5">
        <v>2</v>
      </c>
      <c r="G83" s="5">
        <v>0</v>
      </c>
      <c r="H83" s="5">
        <v>2</v>
      </c>
      <c r="I83" s="5">
        <v>1</v>
      </c>
      <c r="J83" s="5">
        <v>0</v>
      </c>
      <c r="K83" s="5">
        <v>1</v>
      </c>
      <c r="L83" s="5">
        <v>1</v>
      </c>
      <c r="M83" s="5">
        <v>0</v>
      </c>
      <c r="N83" s="5">
        <v>1</v>
      </c>
      <c r="O83" s="5">
        <v>3</v>
      </c>
      <c r="P83" s="5">
        <v>1</v>
      </c>
      <c r="Q83" s="5">
        <v>4</v>
      </c>
      <c r="R83" s="5">
        <v>1</v>
      </c>
      <c r="S83" s="5">
        <v>0</v>
      </c>
      <c r="T83" s="5">
        <v>1</v>
      </c>
      <c r="U83" s="5">
        <v>1</v>
      </c>
      <c r="V83" s="5">
        <v>1</v>
      </c>
      <c r="W83" s="5">
        <v>2</v>
      </c>
      <c r="X83" s="5">
        <v>5</v>
      </c>
      <c r="Y83" s="5">
        <v>1</v>
      </c>
      <c r="Z83" s="5">
        <v>6</v>
      </c>
      <c r="AA83" s="5">
        <v>0</v>
      </c>
      <c r="AB83" s="5">
        <v>0</v>
      </c>
      <c r="AC83" s="5">
        <v>0</v>
      </c>
      <c r="AD83" s="5">
        <v>20</v>
      </c>
      <c r="AE83" s="5">
        <v>3</v>
      </c>
      <c r="AF83" s="9">
        <v>23</v>
      </c>
    </row>
    <row r="84" spans="1:32" s="1" customFormat="1" ht="20.100000000000001" customHeight="1">
      <c r="A84" s="3"/>
      <c r="B84" s="50" t="s">
        <v>53</v>
      </c>
      <c r="C84" s="87">
        <f t="shared" ref="C84:AF84" si="8">SUM(C82:C83)</f>
        <v>7</v>
      </c>
      <c r="D84" s="87">
        <f t="shared" si="8"/>
        <v>1</v>
      </c>
      <c r="E84" s="87">
        <f t="shared" si="8"/>
        <v>8</v>
      </c>
      <c r="F84" s="87">
        <f t="shared" si="8"/>
        <v>3</v>
      </c>
      <c r="G84" s="87">
        <f t="shared" si="8"/>
        <v>1</v>
      </c>
      <c r="H84" s="87">
        <f t="shared" si="8"/>
        <v>4</v>
      </c>
      <c r="I84" s="87">
        <f t="shared" si="8"/>
        <v>1</v>
      </c>
      <c r="J84" s="87">
        <f t="shared" si="8"/>
        <v>0</v>
      </c>
      <c r="K84" s="87">
        <f t="shared" si="8"/>
        <v>1</v>
      </c>
      <c r="L84" s="87">
        <f t="shared" si="8"/>
        <v>1</v>
      </c>
      <c r="M84" s="87">
        <f t="shared" si="8"/>
        <v>1</v>
      </c>
      <c r="N84" s="87">
        <f t="shared" si="8"/>
        <v>2</v>
      </c>
      <c r="O84" s="87">
        <f t="shared" si="8"/>
        <v>3</v>
      </c>
      <c r="P84" s="87">
        <f t="shared" si="8"/>
        <v>8</v>
      </c>
      <c r="Q84" s="87">
        <f t="shared" si="8"/>
        <v>11</v>
      </c>
      <c r="R84" s="87">
        <f t="shared" si="8"/>
        <v>1</v>
      </c>
      <c r="S84" s="87">
        <f t="shared" si="8"/>
        <v>2</v>
      </c>
      <c r="T84" s="87">
        <f t="shared" si="8"/>
        <v>3</v>
      </c>
      <c r="U84" s="87">
        <f t="shared" si="8"/>
        <v>1</v>
      </c>
      <c r="V84" s="87">
        <f t="shared" si="8"/>
        <v>1</v>
      </c>
      <c r="W84" s="87">
        <f t="shared" si="8"/>
        <v>2</v>
      </c>
      <c r="X84" s="87">
        <f t="shared" si="8"/>
        <v>9</v>
      </c>
      <c r="Y84" s="87">
        <f t="shared" si="8"/>
        <v>2</v>
      </c>
      <c r="Z84" s="87">
        <f t="shared" si="8"/>
        <v>11</v>
      </c>
      <c r="AA84" s="87">
        <f t="shared" si="8"/>
        <v>0</v>
      </c>
      <c r="AB84" s="87">
        <f t="shared" si="8"/>
        <v>0</v>
      </c>
      <c r="AC84" s="87">
        <f t="shared" si="8"/>
        <v>0</v>
      </c>
      <c r="AD84" s="87">
        <f t="shared" si="8"/>
        <v>26</v>
      </c>
      <c r="AE84" s="87">
        <f t="shared" si="8"/>
        <v>16</v>
      </c>
      <c r="AF84" s="89">
        <f t="shared" si="8"/>
        <v>42</v>
      </c>
    </row>
    <row r="85" spans="1:32" s="1" customFormat="1" ht="20.100000000000001" customHeight="1">
      <c r="A85" s="490" t="s">
        <v>77</v>
      </c>
      <c r="B85" s="491"/>
      <c r="C85" s="49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91"/>
      <c r="W85" s="491"/>
      <c r="X85" s="491"/>
      <c r="Y85" s="491"/>
      <c r="Z85" s="491"/>
      <c r="AA85" s="491"/>
      <c r="AB85" s="491"/>
      <c r="AC85" s="491"/>
      <c r="AD85" s="491"/>
      <c r="AE85" s="491"/>
      <c r="AF85" s="492"/>
    </row>
    <row r="86" spans="1:32" s="1" customFormat="1" ht="20.100000000000001" customHeight="1">
      <c r="A86" s="3">
        <v>67</v>
      </c>
      <c r="B86" s="4" t="s">
        <v>20</v>
      </c>
      <c r="C86" s="5">
        <v>0</v>
      </c>
      <c r="D86" s="5">
        <v>2</v>
      </c>
      <c r="E86" s="5">
        <v>2</v>
      </c>
      <c r="F86" s="5">
        <v>4</v>
      </c>
      <c r="G86" s="5">
        <v>1</v>
      </c>
      <c r="H86" s="5">
        <v>5</v>
      </c>
      <c r="I86" s="5">
        <v>1</v>
      </c>
      <c r="J86" s="5">
        <v>2</v>
      </c>
      <c r="K86" s="5">
        <v>3</v>
      </c>
      <c r="L86" s="5">
        <v>0</v>
      </c>
      <c r="M86" s="5">
        <v>0</v>
      </c>
      <c r="N86" s="5">
        <v>0</v>
      </c>
      <c r="O86" s="5">
        <v>0</v>
      </c>
      <c r="P86" s="5">
        <v>1</v>
      </c>
      <c r="Q86" s="5">
        <v>1</v>
      </c>
      <c r="R86" s="5">
        <v>0</v>
      </c>
      <c r="S86" s="5">
        <v>0</v>
      </c>
      <c r="T86" s="5">
        <v>0</v>
      </c>
      <c r="U86" s="5">
        <v>0</v>
      </c>
      <c r="V86" s="5">
        <v>2</v>
      </c>
      <c r="W86" s="5">
        <v>2</v>
      </c>
      <c r="X86" s="5">
        <v>0</v>
      </c>
      <c r="Y86" s="5">
        <v>2</v>
      </c>
      <c r="Z86" s="5">
        <v>2</v>
      </c>
      <c r="AA86" s="5">
        <v>0</v>
      </c>
      <c r="AB86" s="5">
        <v>0</v>
      </c>
      <c r="AC86" s="5">
        <v>0</v>
      </c>
      <c r="AD86" s="5">
        <v>5</v>
      </c>
      <c r="AE86" s="5">
        <v>10</v>
      </c>
      <c r="AF86" s="9">
        <v>15</v>
      </c>
    </row>
    <row r="87" spans="1:32" s="1" customFormat="1" ht="20.100000000000001" customHeight="1">
      <c r="A87" s="3">
        <v>68</v>
      </c>
      <c r="B87" s="4" t="s">
        <v>78</v>
      </c>
      <c r="C87" s="5">
        <v>0</v>
      </c>
      <c r="D87" s="5">
        <v>0</v>
      </c>
      <c r="E87" s="5">
        <v>0</v>
      </c>
      <c r="F87" s="5">
        <v>7</v>
      </c>
      <c r="G87" s="5">
        <v>1</v>
      </c>
      <c r="H87" s="5">
        <v>8</v>
      </c>
      <c r="I87" s="5">
        <v>1</v>
      </c>
      <c r="J87" s="5">
        <v>0</v>
      </c>
      <c r="K87" s="5">
        <v>1</v>
      </c>
      <c r="L87" s="5">
        <v>0</v>
      </c>
      <c r="M87" s="5">
        <v>0</v>
      </c>
      <c r="N87" s="5">
        <v>0</v>
      </c>
      <c r="O87" s="5">
        <v>4</v>
      </c>
      <c r="P87" s="5">
        <v>4</v>
      </c>
      <c r="Q87" s="5">
        <v>8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3</v>
      </c>
      <c r="Y87" s="5">
        <v>4</v>
      </c>
      <c r="Z87" s="5">
        <v>7</v>
      </c>
      <c r="AA87" s="5">
        <v>0</v>
      </c>
      <c r="AB87" s="5">
        <v>0</v>
      </c>
      <c r="AC87" s="5">
        <v>0</v>
      </c>
      <c r="AD87" s="5">
        <v>15</v>
      </c>
      <c r="AE87" s="5">
        <v>9</v>
      </c>
      <c r="AF87" s="9">
        <v>24</v>
      </c>
    </row>
    <row r="88" spans="1:32" s="1" customFormat="1" ht="20.100000000000001" customHeight="1">
      <c r="A88" s="3"/>
      <c r="B88" s="50" t="s">
        <v>53</v>
      </c>
      <c r="C88" s="87">
        <f t="shared" ref="C88:AF88" si="9">SUM(C86:C87)</f>
        <v>0</v>
      </c>
      <c r="D88" s="87">
        <f t="shared" si="9"/>
        <v>2</v>
      </c>
      <c r="E88" s="87">
        <f t="shared" si="9"/>
        <v>2</v>
      </c>
      <c r="F88" s="87">
        <f t="shared" si="9"/>
        <v>11</v>
      </c>
      <c r="G88" s="87">
        <f t="shared" si="9"/>
        <v>2</v>
      </c>
      <c r="H88" s="87">
        <f t="shared" si="9"/>
        <v>13</v>
      </c>
      <c r="I88" s="87">
        <f t="shared" si="9"/>
        <v>2</v>
      </c>
      <c r="J88" s="87">
        <f t="shared" si="9"/>
        <v>2</v>
      </c>
      <c r="K88" s="87">
        <f t="shared" si="9"/>
        <v>4</v>
      </c>
      <c r="L88" s="87">
        <f t="shared" si="9"/>
        <v>0</v>
      </c>
      <c r="M88" s="87">
        <f t="shared" si="9"/>
        <v>0</v>
      </c>
      <c r="N88" s="87">
        <f t="shared" si="9"/>
        <v>0</v>
      </c>
      <c r="O88" s="87">
        <f t="shared" si="9"/>
        <v>4</v>
      </c>
      <c r="P88" s="87">
        <f t="shared" si="9"/>
        <v>5</v>
      </c>
      <c r="Q88" s="87">
        <f t="shared" si="9"/>
        <v>9</v>
      </c>
      <c r="R88" s="87">
        <f t="shared" si="9"/>
        <v>0</v>
      </c>
      <c r="S88" s="87">
        <f t="shared" si="9"/>
        <v>0</v>
      </c>
      <c r="T88" s="87">
        <f t="shared" si="9"/>
        <v>0</v>
      </c>
      <c r="U88" s="87">
        <f t="shared" si="9"/>
        <v>0</v>
      </c>
      <c r="V88" s="87">
        <f t="shared" si="9"/>
        <v>2</v>
      </c>
      <c r="W88" s="87">
        <f t="shared" si="9"/>
        <v>2</v>
      </c>
      <c r="X88" s="87">
        <f t="shared" si="9"/>
        <v>3</v>
      </c>
      <c r="Y88" s="87">
        <f t="shared" si="9"/>
        <v>6</v>
      </c>
      <c r="Z88" s="87">
        <f t="shared" si="9"/>
        <v>9</v>
      </c>
      <c r="AA88" s="87">
        <f t="shared" si="9"/>
        <v>0</v>
      </c>
      <c r="AB88" s="87">
        <f t="shared" si="9"/>
        <v>0</v>
      </c>
      <c r="AC88" s="87">
        <f t="shared" si="9"/>
        <v>0</v>
      </c>
      <c r="AD88" s="87">
        <f t="shared" si="9"/>
        <v>20</v>
      </c>
      <c r="AE88" s="87">
        <f t="shared" si="9"/>
        <v>19</v>
      </c>
      <c r="AF88" s="89">
        <f t="shared" si="9"/>
        <v>39</v>
      </c>
    </row>
    <row r="89" spans="1:32" s="1" customFormat="1" ht="20.100000000000001" customHeight="1">
      <c r="A89" s="490" t="s">
        <v>79</v>
      </c>
      <c r="B89" s="491"/>
      <c r="C89" s="49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492"/>
    </row>
    <row r="90" spans="1:32" s="1" customFormat="1" ht="20.100000000000001" customHeight="1">
      <c r="A90" s="11">
        <v>69</v>
      </c>
      <c r="B90" s="15" t="s">
        <v>62</v>
      </c>
      <c r="C90" s="13">
        <v>0</v>
      </c>
      <c r="D90" s="13">
        <v>3</v>
      </c>
      <c r="E90" s="13">
        <v>3</v>
      </c>
      <c r="F90" s="13">
        <v>0</v>
      </c>
      <c r="G90" s="13">
        <v>1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1</v>
      </c>
      <c r="O90" s="13">
        <v>0</v>
      </c>
      <c r="P90" s="13">
        <v>6</v>
      </c>
      <c r="Q90" s="13">
        <v>6</v>
      </c>
      <c r="R90" s="13">
        <v>0</v>
      </c>
      <c r="S90" s="13">
        <v>5</v>
      </c>
      <c r="T90" s="13">
        <v>5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0</v>
      </c>
      <c r="AB90" s="13">
        <v>0</v>
      </c>
      <c r="AC90" s="13">
        <v>0</v>
      </c>
      <c r="AD90" s="13">
        <v>0</v>
      </c>
      <c r="AE90" s="13">
        <v>17</v>
      </c>
      <c r="AF90" s="14">
        <v>17</v>
      </c>
    </row>
    <row r="91" spans="1:32" s="1" customFormat="1" ht="20.100000000000001" customHeight="1">
      <c r="A91" s="11">
        <v>70</v>
      </c>
      <c r="B91" s="15" t="s">
        <v>29</v>
      </c>
      <c r="C91" s="13">
        <v>0</v>
      </c>
      <c r="D91" s="13">
        <v>13</v>
      </c>
      <c r="E91" s="13">
        <v>13</v>
      </c>
      <c r="F91" s="13">
        <v>0</v>
      </c>
      <c r="G91" s="13">
        <v>2</v>
      </c>
      <c r="H91" s="13">
        <v>2</v>
      </c>
      <c r="I91" s="13">
        <v>0</v>
      </c>
      <c r="J91" s="13">
        <v>1</v>
      </c>
      <c r="K91" s="13">
        <v>1</v>
      </c>
      <c r="L91" s="13">
        <v>0</v>
      </c>
      <c r="M91" s="13">
        <v>2</v>
      </c>
      <c r="N91" s="13">
        <v>2</v>
      </c>
      <c r="O91" s="13">
        <v>0</v>
      </c>
      <c r="P91" s="13">
        <v>13</v>
      </c>
      <c r="Q91" s="13">
        <v>13</v>
      </c>
      <c r="R91" s="13">
        <v>0</v>
      </c>
      <c r="S91" s="13">
        <v>1</v>
      </c>
      <c r="T91" s="13">
        <v>1</v>
      </c>
      <c r="U91" s="13">
        <v>0</v>
      </c>
      <c r="V91" s="13">
        <v>2</v>
      </c>
      <c r="W91" s="13">
        <v>2</v>
      </c>
      <c r="X91" s="13">
        <v>0</v>
      </c>
      <c r="Y91" s="13">
        <v>6</v>
      </c>
      <c r="Z91" s="13">
        <v>6</v>
      </c>
      <c r="AA91" s="13">
        <v>0</v>
      </c>
      <c r="AB91" s="13">
        <v>0</v>
      </c>
      <c r="AC91" s="13">
        <v>0</v>
      </c>
      <c r="AD91" s="13">
        <v>0</v>
      </c>
      <c r="AE91" s="13">
        <v>40</v>
      </c>
      <c r="AF91" s="14">
        <v>40</v>
      </c>
    </row>
    <row r="92" spans="1:32" s="1" customFormat="1" ht="20.100000000000001" customHeight="1">
      <c r="A92" s="11"/>
      <c r="B92" s="50" t="s">
        <v>53</v>
      </c>
      <c r="C92" s="17">
        <f t="shared" ref="C92:AF92" si="10">SUM(C90:C91)</f>
        <v>0</v>
      </c>
      <c r="D92" s="17">
        <f t="shared" si="10"/>
        <v>16</v>
      </c>
      <c r="E92" s="17">
        <f t="shared" si="10"/>
        <v>16</v>
      </c>
      <c r="F92" s="17">
        <f t="shared" si="10"/>
        <v>0</v>
      </c>
      <c r="G92" s="17">
        <f t="shared" si="10"/>
        <v>3</v>
      </c>
      <c r="H92" s="17">
        <f t="shared" si="10"/>
        <v>3</v>
      </c>
      <c r="I92" s="17">
        <f t="shared" si="10"/>
        <v>0</v>
      </c>
      <c r="J92" s="17">
        <f t="shared" si="10"/>
        <v>1</v>
      </c>
      <c r="K92" s="17">
        <f t="shared" si="10"/>
        <v>1</v>
      </c>
      <c r="L92" s="17">
        <f t="shared" si="10"/>
        <v>0</v>
      </c>
      <c r="M92" s="17">
        <f t="shared" si="10"/>
        <v>3</v>
      </c>
      <c r="N92" s="17">
        <f t="shared" si="10"/>
        <v>3</v>
      </c>
      <c r="O92" s="17">
        <f t="shared" si="10"/>
        <v>0</v>
      </c>
      <c r="P92" s="17">
        <f t="shared" si="10"/>
        <v>19</v>
      </c>
      <c r="Q92" s="17">
        <f t="shared" si="10"/>
        <v>19</v>
      </c>
      <c r="R92" s="17">
        <f t="shared" si="10"/>
        <v>0</v>
      </c>
      <c r="S92" s="17">
        <f t="shared" si="10"/>
        <v>6</v>
      </c>
      <c r="T92" s="17">
        <f t="shared" si="10"/>
        <v>6</v>
      </c>
      <c r="U92" s="17">
        <f t="shared" si="10"/>
        <v>0</v>
      </c>
      <c r="V92" s="17">
        <f t="shared" si="10"/>
        <v>2</v>
      </c>
      <c r="W92" s="17">
        <f t="shared" si="10"/>
        <v>2</v>
      </c>
      <c r="X92" s="17">
        <f t="shared" si="10"/>
        <v>0</v>
      </c>
      <c r="Y92" s="17">
        <f t="shared" si="10"/>
        <v>7</v>
      </c>
      <c r="Z92" s="17">
        <f t="shared" si="10"/>
        <v>7</v>
      </c>
      <c r="AA92" s="17">
        <f t="shared" si="10"/>
        <v>0</v>
      </c>
      <c r="AB92" s="17">
        <f t="shared" si="10"/>
        <v>0</v>
      </c>
      <c r="AC92" s="17">
        <f t="shared" si="10"/>
        <v>0</v>
      </c>
      <c r="AD92" s="17">
        <f t="shared" si="10"/>
        <v>0</v>
      </c>
      <c r="AE92" s="17">
        <f t="shared" si="10"/>
        <v>57</v>
      </c>
      <c r="AF92" s="18">
        <f t="shared" si="10"/>
        <v>57</v>
      </c>
    </row>
    <row r="93" spans="1:32" s="1" customFormat="1" ht="20.100000000000001" customHeight="1">
      <c r="A93" s="487" t="s">
        <v>80</v>
      </c>
      <c r="B93" s="488"/>
      <c r="C93" s="488"/>
      <c r="D93" s="488"/>
      <c r="E93" s="488"/>
      <c r="F93" s="488"/>
      <c r="G93" s="488"/>
      <c r="H93" s="488"/>
      <c r="I93" s="488"/>
      <c r="J93" s="488"/>
      <c r="K93" s="488"/>
      <c r="L93" s="488"/>
      <c r="M93" s="488"/>
      <c r="N93" s="488"/>
      <c r="O93" s="488"/>
      <c r="P93" s="488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488"/>
      <c r="AD93" s="488"/>
      <c r="AE93" s="488"/>
      <c r="AF93" s="489"/>
    </row>
    <row r="94" spans="1:32" s="1" customFormat="1" ht="20.100000000000001" customHeight="1">
      <c r="A94" s="11">
        <v>72</v>
      </c>
      <c r="B94" s="12" t="s">
        <v>20</v>
      </c>
      <c r="C94" s="13">
        <v>2</v>
      </c>
      <c r="D94" s="13">
        <v>2</v>
      </c>
      <c r="E94" s="13">
        <v>4</v>
      </c>
      <c r="F94" s="13">
        <v>0</v>
      </c>
      <c r="G94" s="13">
        <v>0</v>
      </c>
      <c r="H94" s="13">
        <v>0</v>
      </c>
      <c r="I94" s="13">
        <v>1</v>
      </c>
      <c r="J94" s="13">
        <v>0</v>
      </c>
      <c r="K94" s="13">
        <v>1</v>
      </c>
      <c r="L94" s="13">
        <v>0</v>
      </c>
      <c r="M94" s="13">
        <v>0</v>
      </c>
      <c r="N94" s="13">
        <v>0</v>
      </c>
      <c r="O94" s="13">
        <v>0</v>
      </c>
      <c r="P94" s="13">
        <v>5</v>
      </c>
      <c r="Q94" s="13">
        <v>5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3</v>
      </c>
      <c r="AE94" s="13">
        <v>7</v>
      </c>
      <c r="AF94" s="14">
        <v>10</v>
      </c>
    </row>
    <row r="95" spans="1:32" s="1" customFormat="1" ht="20.100000000000001" customHeight="1">
      <c r="A95" s="11">
        <v>73</v>
      </c>
      <c r="B95" s="12" t="s">
        <v>56</v>
      </c>
      <c r="C95" s="13">
        <v>1</v>
      </c>
      <c r="D95" s="13">
        <v>0</v>
      </c>
      <c r="E95" s="13">
        <v>1</v>
      </c>
      <c r="F95" s="13">
        <v>1</v>
      </c>
      <c r="G95" s="13">
        <v>0</v>
      </c>
      <c r="H95" s="13">
        <v>1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3</v>
      </c>
      <c r="P95" s="13">
        <v>4</v>
      </c>
      <c r="Q95" s="13">
        <v>7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1</v>
      </c>
      <c r="Z95" s="13">
        <v>2</v>
      </c>
      <c r="AA95" s="13">
        <v>0</v>
      </c>
      <c r="AB95" s="13">
        <v>0</v>
      </c>
      <c r="AC95" s="13">
        <v>0</v>
      </c>
      <c r="AD95" s="13">
        <v>6</v>
      </c>
      <c r="AE95" s="13">
        <v>5</v>
      </c>
      <c r="AF95" s="14">
        <v>11</v>
      </c>
    </row>
    <row r="96" spans="1:32" s="1" customFormat="1" ht="20.100000000000001" customHeight="1">
      <c r="A96" s="11"/>
      <c r="B96" s="50" t="s">
        <v>53</v>
      </c>
      <c r="C96" s="17">
        <f t="shared" ref="C96:AF96" si="11">SUM(C94:C95)</f>
        <v>3</v>
      </c>
      <c r="D96" s="17">
        <f t="shared" si="11"/>
        <v>2</v>
      </c>
      <c r="E96" s="17">
        <f t="shared" si="11"/>
        <v>5</v>
      </c>
      <c r="F96" s="17">
        <f t="shared" si="11"/>
        <v>1</v>
      </c>
      <c r="G96" s="17">
        <f t="shared" si="11"/>
        <v>0</v>
      </c>
      <c r="H96" s="17">
        <f t="shared" si="11"/>
        <v>1</v>
      </c>
      <c r="I96" s="17">
        <f t="shared" si="11"/>
        <v>1</v>
      </c>
      <c r="J96" s="17">
        <f t="shared" si="11"/>
        <v>0</v>
      </c>
      <c r="K96" s="17">
        <f t="shared" si="11"/>
        <v>1</v>
      </c>
      <c r="L96" s="17">
        <f t="shared" si="11"/>
        <v>0</v>
      </c>
      <c r="M96" s="17">
        <f t="shared" si="11"/>
        <v>0</v>
      </c>
      <c r="N96" s="17">
        <f t="shared" si="11"/>
        <v>0</v>
      </c>
      <c r="O96" s="17">
        <f t="shared" si="11"/>
        <v>3</v>
      </c>
      <c r="P96" s="17">
        <f t="shared" si="11"/>
        <v>9</v>
      </c>
      <c r="Q96" s="17">
        <f t="shared" si="11"/>
        <v>12</v>
      </c>
      <c r="R96" s="17">
        <f t="shared" si="11"/>
        <v>0</v>
      </c>
      <c r="S96" s="17">
        <f t="shared" si="11"/>
        <v>0</v>
      </c>
      <c r="T96" s="17">
        <f t="shared" si="11"/>
        <v>0</v>
      </c>
      <c r="U96" s="17">
        <f t="shared" si="11"/>
        <v>0</v>
      </c>
      <c r="V96" s="17">
        <f t="shared" si="11"/>
        <v>0</v>
      </c>
      <c r="W96" s="17">
        <f t="shared" si="11"/>
        <v>0</v>
      </c>
      <c r="X96" s="17">
        <f t="shared" si="11"/>
        <v>1</v>
      </c>
      <c r="Y96" s="17">
        <f t="shared" si="11"/>
        <v>1</v>
      </c>
      <c r="Z96" s="17">
        <f t="shared" si="11"/>
        <v>2</v>
      </c>
      <c r="AA96" s="17">
        <f t="shared" si="11"/>
        <v>0</v>
      </c>
      <c r="AB96" s="17">
        <f t="shared" si="11"/>
        <v>0</v>
      </c>
      <c r="AC96" s="17">
        <f t="shared" si="11"/>
        <v>0</v>
      </c>
      <c r="AD96" s="17">
        <f t="shared" si="11"/>
        <v>9</v>
      </c>
      <c r="AE96" s="17">
        <f t="shared" si="11"/>
        <v>12</v>
      </c>
      <c r="AF96" s="18">
        <f t="shared" si="11"/>
        <v>21</v>
      </c>
    </row>
    <row r="97" spans="1:33" s="1" customFormat="1" ht="20.100000000000001" customHeight="1">
      <c r="A97" s="487" t="s">
        <v>81</v>
      </c>
      <c r="B97" s="488"/>
      <c r="C97" s="488"/>
      <c r="D97" s="488"/>
      <c r="E97" s="488"/>
      <c r="F97" s="488"/>
      <c r="G97" s="488"/>
      <c r="H97" s="488"/>
      <c r="I97" s="488"/>
      <c r="J97" s="488"/>
      <c r="K97" s="488"/>
      <c r="L97" s="488"/>
      <c r="M97" s="488"/>
      <c r="N97" s="488"/>
      <c r="O97" s="488"/>
      <c r="P97" s="488"/>
      <c r="Q97" s="488"/>
      <c r="R97" s="488"/>
      <c r="S97" s="488"/>
      <c r="T97" s="488"/>
      <c r="U97" s="488"/>
      <c r="V97" s="488"/>
      <c r="W97" s="488"/>
      <c r="X97" s="488"/>
      <c r="Y97" s="488"/>
      <c r="Z97" s="488"/>
      <c r="AA97" s="488"/>
      <c r="AB97" s="488"/>
      <c r="AC97" s="488"/>
      <c r="AD97" s="488"/>
      <c r="AE97" s="488"/>
      <c r="AF97" s="489"/>
    </row>
    <row r="98" spans="1:33" s="1" customFormat="1" ht="20.100000000000001" customHeight="1">
      <c r="A98" s="11">
        <v>74</v>
      </c>
      <c r="B98" s="12" t="s">
        <v>20</v>
      </c>
      <c r="C98" s="13">
        <v>0</v>
      </c>
      <c r="D98" s="13">
        <v>0</v>
      </c>
      <c r="E98" s="13">
        <v>0</v>
      </c>
      <c r="F98" s="13">
        <v>2</v>
      </c>
      <c r="G98" s="13">
        <v>1</v>
      </c>
      <c r="H98" s="13">
        <v>3</v>
      </c>
      <c r="I98" s="13">
        <v>1</v>
      </c>
      <c r="J98" s="13">
        <v>0</v>
      </c>
      <c r="K98" s="13">
        <v>1</v>
      </c>
      <c r="L98" s="13">
        <v>4</v>
      </c>
      <c r="M98" s="13">
        <v>3</v>
      </c>
      <c r="N98" s="13">
        <v>7</v>
      </c>
      <c r="O98" s="13">
        <v>2</v>
      </c>
      <c r="P98" s="13">
        <v>0</v>
      </c>
      <c r="Q98" s="13">
        <v>2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6</v>
      </c>
      <c r="Z98" s="13">
        <v>7</v>
      </c>
      <c r="AA98" s="13">
        <v>0</v>
      </c>
      <c r="AB98" s="13">
        <v>0</v>
      </c>
      <c r="AC98" s="13">
        <v>0</v>
      </c>
      <c r="AD98" s="13">
        <v>10</v>
      </c>
      <c r="AE98" s="13">
        <v>10</v>
      </c>
      <c r="AF98" s="14">
        <v>20</v>
      </c>
    </row>
    <row r="99" spans="1:33" s="1" customFormat="1" ht="20.100000000000001" customHeight="1">
      <c r="A99" s="11">
        <v>75</v>
      </c>
      <c r="B99" s="12" t="s">
        <v>28</v>
      </c>
      <c r="C99" s="13">
        <v>1</v>
      </c>
      <c r="D99" s="13">
        <v>0</v>
      </c>
      <c r="E99" s="13">
        <v>1</v>
      </c>
      <c r="F99" s="13">
        <v>6</v>
      </c>
      <c r="G99" s="13">
        <v>4</v>
      </c>
      <c r="H99" s="13">
        <v>10</v>
      </c>
      <c r="I99" s="13">
        <v>1</v>
      </c>
      <c r="J99" s="13">
        <v>0</v>
      </c>
      <c r="K99" s="13">
        <v>1</v>
      </c>
      <c r="L99" s="13">
        <v>2</v>
      </c>
      <c r="M99" s="13">
        <v>0</v>
      </c>
      <c r="N99" s="13">
        <v>2</v>
      </c>
      <c r="O99" s="13">
        <v>2</v>
      </c>
      <c r="P99" s="13">
        <v>2</v>
      </c>
      <c r="Q99" s="13">
        <v>4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2</v>
      </c>
      <c r="Y99" s="13">
        <v>1</v>
      </c>
      <c r="Z99" s="13">
        <v>3</v>
      </c>
      <c r="AA99" s="13">
        <v>0</v>
      </c>
      <c r="AB99" s="13">
        <v>0</v>
      </c>
      <c r="AC99" s="13">
        <v>0</v>
      </c>
      <c r="AD99" s="13">
        <v>14</v>
      </c>
      <c r="AE99" s="13">
        <v>7</v>
      </c>
      <c r="AF99" s="96">
        <v>21</v>
      </c>
      <c r="AG99" s="42"/>
    </row>
    <row r="100" spans="1:33" s="1" customFormat="1" ht="20.100000000000001" customHeight="1">
      <c r="A100" s="11">
        <v>76</v>
      </c>
      <c r="B100" s="12" t="s">
        <v>56</v>
      </c>
      <c r="C100" s="13">
        <v>0</v>
      </c>
      <c r="D100" s="13">
        <v>0</v>
      </c>
      <c r="E100" s="13">
        <v>0</v>
      </c>
      <c r="F100" s="13">
        <v>0</v>
      </c>
      <c r="G100" s="13">
        <v>3</v>
      </c>
      <c r="H100" s="13">
        <v>3</v>
      </c>
      <c r="I100" s="13">
        <v>0</v>
      </c>
      <c r="J100" s="13">
        <v>0</v>
      </c>
      <c r="K100" s="13">
        <v>0</v>
      </c>
      <c r="L100" s="13">
        <v>0</v>
      </c>
      <c r="M100" s="13">
        <v>2</v>
      </c>
      <c r="N100" s="13">
        <v>2</v>
      </c>
      <c r="O100" s="13">
        <v>1</v>
      </c>
      <c r="P100" s="13">
        <v>3</v>
      </c>
      <c r="Q100" s="13">
        <v>4</v>
      </c>
      <c r="R100" s="13">
        <v>0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1</v>
      </c>
      <c r="Y100" s="13">
        <v>9</v>
      </c>
      <c r="Z100" s="13">
        <v>10</v>
      </c>
      <c r="AA100" s="13">
        <v>0</v>
      </c>
      <c r="AB100" s="13">
        <v>0</v>
      </c>
      <c r="AC100" s="13">
        <v>0</v>
      </c>
      <c r="AD100" s="13">
        <v>2</v>
      </c>
      <c r="AE100" s="13">
        <v>18</v>
      </c>
      <c r="AF100" s="14">
        <v>20</v>
      </c>
    </row>
    <row r="101" spans="1:33" s="1" customFormat="1" ht="20.100000000000001" customHeight="1">
      <c r="A101" s="11">
        <v>77</v>
      </c>
      <c r="B101" s="12" t="s">
        <v>27</v>
      </c>
      <c r="C101" s="13">
        <v>2</v>
      </c>
      <c r="D101" s="13">
        <v>0</v>
      </c>
      <c r="E101" s="13">
        <v>2</v>
      </c>
      <c r="F101" s="13">
        <v>4</v>
      </c>
      <c r="G101" s="13">
        <v>0</v>
      </c>
      <c r="H101" s="13">
        <v>4</v>
      </c>
      <c r="I101" s="13">
        <v>1</v>
      </c>
      <c r="J101" s="13">
        <v>0</v>
      </c>
      <c r="K101" s="13">
        <v>1</v>
      </c>
      <c r="L101" s="13">
        <v>2</v>
      </c>
      <c r="M101" s="13">
        <v>1</v>
      </c>
      <c r="N101" s="13">
        <v>3</v>
      </c>
      <c r="O101" s="13">
        <v>0</v>
      </c>
      <c r="P101" s="13">
        <v>5</v>
      </c>
      <c r="Q101" s="13">
        <v>5</v>
      </c>
      <c r="R101" s="13">
        <v>0</v>
      </c>
      <c r="S101" s="13">
        <v>2</v>
      </c>
      <c r="T101" s="13">
        <v>2</v>
      </c>
      <c r="U101" s="13">
        <v>1</v>
      </c>
      <c r="V101" s="13">
        <v>0</v>
      </c>
      <c r="W101" s="13">
        <v>1</v>
      </c>
      <c r="X101" s="13">
        <v>3</v>
      </c>
      <c r="Y101" s="13">
        <v>5</v>
      </c>
      <c r="Z101" s="13">
        <v>8</v>
      </c>
      <c r="AA101" s="13">
        <v>0</v>
      </c>
      <c r="AB101" s="13">
        <v>0</v>
      </c>
      <c r="AC101" s="13">
        <v>0</v>
      </c>
      <c r="AD101" s="13">
        <v>13</v>
      </c>
      <c r="AE101" s="13">
        <v>13</v>
      </c>
      <c r="AF101" s="14">
        <v>26</v>
      </c>
    </row>
    <row r="102" spans="1:33" s="1" customFormat="1" ht="20.100000000000001" customHeight="1">
      <c r="A102" s="11">
        <v>78</v>
      </c>
      <c r="B102" s="12" t="s">
        <v>48</v>
      </c>
      <c r="C102" s="13">
        <v>1</v>
      </c>
      <c r="D102" s="13">
        <v>6</v>
      </c>
      <c r="E102" s="13">
        <v>7</v>
      </c>
      <c r="F102" s="13">
        <v>1</v>
      </c>
      <c r="G102" s="13">
        <v>0</v>
      </c>
      <c r="H102" s="13">
        <v>1</v>
      </c>
      <c r="I102" s="13">
        <v>1</v>
      </c>
      <c r="J102" s="13">
        <v>0</v>
      </c>
      <c r="K102" s="13">
        <v>1</v>
      </c>
      <c r="L102" s="13">
        <v>0</v>
      </c>
      <c r="M102" s="13">
        <v>1</v>
      </c>
      <c r="N102" s="13">
        <v>1</v>
      </c>
      <c r="O102" s="13">
        <v>1</v>
      </c>
      <c r="P102" s="13">
        <v>2</v>
      </c>
      <c r="Q102" s="13">
        <v>3</v>
      </c>
      <c r="R102" s="13">
        <v>1</v>
      </c>
      <c r="S102" s="13">
        <v>0</v>
      </c>
      <c r="T102" s="13">
        <v>1</v>
      </c>
      <c r="U102" s="13">
        <v>0</v>
      </c>
      <c r="V102" s="13">
        <v>2</v>
      </c>
      <c r="W102" s="13">
        <v>2</v>
      </c>
      <c r="X102" s="13">
        <v>3</v>
      </c>
      <c r="Y102" s="13">
        <v>11</v>
      </c>
      <c r="Z102" s="13">
        <v>14</v>
      </c>
      <c r="AA102" s="13">
        <v>0</v>
      </c>
      <c r="AB102" s="13">
        <v>0</v>
      </c>
      <c r="AC102" s="13">
        <v>0</v>
      </c>
      <c r="AD102" s="13">
        <v>8</v>
      </c>
      <c r="AE102" s="13">
        <v>22</v>
      </c>
      <c r="AF102" s="14">
        <v>30</v>
      </c>
    </row>
    <row r="103" spans="1:33" s="1" customFormat="1" ht="20.100000000000001" customHeight="1">
      <c r="A103" s="11">
        <v>79</v>
      </c>
      <c r="B103" s="12" t="s">
        <v>29</v>
      </c>
      <c r="C103" s="13">
        <v>0</v>
      </c>
      <c r="D103" s="13">
        <v>1</v>
      </c>
      <c r="E103" s="13">
        <v>1</v>
      </c>
      <c r="F103" s="13">
        <v>0</v>
      </c>
      <c r="G103" s="13">
        <v>4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1</v>
      </c>
      <c r="O103" s="13">
        <v>2</v>
      </c>
      <c r="P103" s="13">
        <v>2</v>
      </c>
      <c r="Q103" s="13">
        <v>4</v>
      </c>
      <c r="R103" s="13">
        <v>0</v>
      </c>
      <c r="S103" s="13">
        <v>1</v>
      </c>
      <c r="T103" s="13">
        <v>1</v>
      </c>
      <c r="U103" s="13">
        <v>1</v>
      </c>
      <c r="V103" s="13">
        <v>1</v>
      </c>
      <c r="W103" s="13">
        <v>2</v>
      </c>
      <c r="X103" s="13">
        <v>3</v>
      </c>
      <c r="Y103" s="13">
        <v>4</v>
      </c>
      <c r="Z103" s="13">
        <v>7</v>
      </c>
      <c r="AA103" s="13">
        <v>0</v>
      </c>
      <c r="AB103" s="13">
        <v>0</v>
      </c>
      <c r="AC103" s="13">
        <v>0</v>
      </c>
      <c r="AD103" s="13">
        <v>6</v>
      </c>
      <c r="AE103" s="13">
        <v>14</v>
      </c>
      <c r="AF103" s="14">
        <v>20</v>
      </c>
    </row>
    <row r="104" spans="1:33" s="1" customFormat="1" ht="20.100000000000001" customHeight="1">
      <c r="A104" s="11"/>
      <c r="B104" s="50" t="s">
        <v>53</v>
      </c>
      <c r="C104" s="17">
        <f t="shared" ref="C104:AF104" si="12">SUM(C98:C103)</f>
        <v>4</v>
      </c>
      <c r="D104" s="17">
        <f t="shared" si="12"/>
        <v>7</v>
      </c>
      <c r="E104" s="17">
        <f t="shared" si="12"/>
        <v>11</v>
      </c>
      <c r="F104" s="17">
        <f t="shared" si="12"/>
        <v>13</v>
      </c>
      <c r="G104" s="17">
        <f t="shared" si="12"/>
        <v>12</v>
      </c>
      <c r="H104" s="17">
        <f t="shared" si="12"/>
        <v>25</v>
      </c>
      <c r="I104" s="17">
        <f t="shared" si="12"/>
        <v>4</v>
      </c>
      <c r="J104" s="17">
        <f t="shared" si="12"/>
        <v>0</v>
      </c>
      <c r="K104" s="17">
        <f t="shared" si="12"/>
        <v>4</v>
      </c>
      <c r="L104" s="17">
        <f t="shared" si="12"/>
        <v>8</v>
      </c>
      <c r="M104" s="17">
        <f t="shared" si="12"/>
        <v>8</v>
      </c>
      <c r="N104" s="17">
        <f t="shared" si="12"/>
        <v>16</v>
      </c>
      <c r="O104" s="17">
        <f t="shared" si="12"/>
        <v>8</v>
      </c>
      <c r="P104" s="17">
        <f t="shared" si="12"/>
        <v>14</v>
      </c>
      <c r="Q104" s="17">
        <f t="shared" si="12"/>
        <v>22</v>
      </c>
      <c r="R104" s="17">
        <f t="shared" si="12"/>
        <v>1</v>
      </c>
      <c r="S104" s="17">
        <f t="shared" si="12"/>
        <v>4</v>
      </c>
      <c r="T104" s="17">
        <f t="shared" si="12"/>
        <v>5</v>
      </c>
      <c r="U104" s="17">
        <f t="shared" si="12"/>
        <v>2</v>
      </c>
      <c r="V104" s="17">
        <f t="shared" si="12"/>
        <v>3</v>
      </c>
      <c r="W104" s="17">
        <f t="shared" si="12"/>
        <v>5</v>
      </c>
      <c r="X104" s="17">
        <f t="shared" si="12"/>
        <v>13</v>
      </c>
      <c r="Y104" s="17">
        <f t="shared" si="12"/>
        <v>36</v>
      </c>
      <c r="Z104" s="17">
        <f t="shared" si="12"/>
        <v>49</v>
      </c>
      <c r="AA104" s="17">
        <f t="shared" si="12"/>
        <v>0</v>
      </c>
      <c r="AB104" s="17">
        <f t="shared" si="12"/>
        <v>0</v>
      </c>
      <c r="AC104" s="17">
        <f t="shared" si="12"/>
        <v>0</v>
      </c>
      <c r="AD104" s="17">
        <f t="shared" si="12"/>
        <v>53</v>
      </c>
      <c r="AE104" s="17">
        <f t="shared" si="12"/>
        <v>84</v>
      </c>
      <c r="AF104" s="18">
        <f t="shared" si="12"/>
        <v>137</v>
      </c>
    </row>
    <row r="105" spans="1:33" s="1" customFormat="1" ht="20.100000000000001" customHeight="1">
      <c r="A105" s="487" t="s">
        <v>83</v>
      </c>
      <c r="B105" s="488"/>
      <c r="C105" s="488"/>
      <c r="D105" s="488"/>
      <c r="E105" s="488"/>
      <c r="F105" s="488"/>
      <c r="G105" s="488"/>
      <c r="H105" s="488"/>
      <c r="I105" s="488"/>
      <c r="J105" s="488"/>
      <c r="K105" s="488"/>
      <c r="L105" s="488"/>
      <c r="M105" s="488"/>
      <c r="N105" s="488"/>
      <c r="O105" s="488"/>
      <c r="P105" s="488"/>
      <c r="Q105" s="488"/>
      <c r="R105" s="488"/>
      <c r="S105" s="488"/>
      <c r="T105" s="488"/>
      <c r="U105" s="488"/>
      <c r="V105" s="488"/>
      <c r="W105" s="488"/>
      <c r="X105" s="488"/>
      <c r="Y105" s="488"/>
      <c r="Z105" s="488"/>
      <c r="AA105" s="488"/>
      <c r="AB105" s="488"/>
      <c r="AC105" s="488"/>
      <c r="AD105" s="488"/>
      <c r="AE105" s="488"/>
      <c r="AF105" s="489"/>
    </row>
    <row r="106" spans="1:33" s="1" customFormat="1" ht="20.100000000000001" customHeight="1">
      <c r="A106" s="11">
        <v>81</v>
      </c>
      <c r="B106" s="12" t="s">
        <v>56</v>
      </c>
      <c r="C106" s="13">
        <v>2</v>
      </c>
      <c r="D106" s="13">
        <v>0</v>
      </c>
      <c r="E106" s="13">
        <v>2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2</v>
      </c>
      <c r="V106" s="13">
        <v>1</v>
      </c>
      <c r="W106" s="13">
        <v>3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5</v>
      </c>
      <c r="AE106" s="13">
        <v>1</v>
      </c>
      <c r="AF106" s="14">
        <v>6</v>
      </c>
    </row>
    <row r="107" spans="1:33" s="1" customFormat="1" ht="20.100000000000001" customHeight="1">
      <c r="A107" s="487" t="s">
        <v>84</v>
      </c>
      <c r="B107" s="488"/>
      <c r="C107" s="488"/>
      <c r="D107" s="488"/>
      <c r="E107" s="488"/>
      <c r="F107" s="488"/>
      <c r="G107" s="488"/>
      <c r="H107" s="488"/>
      <c r="I107" s="488"/>
      <c r="J107" s="488"/>
      <c r="K107" s="488"/>
      <c r="L107" s="488"/>
      <c r="M107" s="488"/>
      <c r="N107" s="488"/>
      <c r="O107" s="488"/>
      <c r="P107" s="488"/>
      <c r="Q107" s="488"/>
      <c r="R107" s="488"/>
      <c r="S107" s="488"/>
      <c r="T107" s="488"/>
      <c r="U107" s="488"/>
      <c r="V107" s="488"/>
      <c r="W107" s="488"/>
      <c r="X107" s="488"/>
      <c r="Y107" s="488"/>
      <c r="Z107" s="488"/>
      <c r="AA107" s="488"/>
      <c r="AB107" s="488"/>
      <c r="AC107" s="488"/>
      <c r="AD107" s="488"/>
      <c r="AE107" s="488"/>
      <c r="AF107" s="489"/>
    </row>
    <row r="108" spans="1:33" s="1" customFormat="1" ht="20.100000000000001" customHeight="1">
      <c r="A108" s="11">
        <v>82</v>
      </c>
      <c r="B108" s="12" t="s">
        <v>29</v>
      </c>
      <c r="C108" s="13">
        <v>7</v>
      </c>
      <c r="D108" s="13">
        <v>4</v>
      </c>
      <c r="E108" s="13">
        <v>11</v>
      </c>
      <c r="F108" s="13">
        <v>2</v>
      </c>
      <c r="G108" s="13">
        <v>2</v>
      </c>
      <c r="H108" s="13">
        <v>4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4</v>
      </c>
      <c r="P108" s="13">
        <v>8</v>
      </c>
      <c r="Q108" s="13">
        <v>12</v>
      </c>
      <c r="R108" s="13">
        <v>0</v>
      </c>
      <c r="S108" s="13">
        <v>3</v>
      </c>
      <c r="T108" s="13">
        <v>3</v>
      </c>
      <c r="U108" s="13">
        <v>1</v>
      </c>
      <c r="V108" s="13">
        <v>5</v>
      </c>
      <c r="W108" s="13">
        <v>6</v>
      </c>
      <c r="X108" s="13">
        <v>1</v>
      </c>
      <c r="Y108" s="13">
        <v>1</v>
      </c>
      <c r="Z108" s="13">
        <v>2</v>
      </c>
      <c r="AA108" s="13">
        <v>0</v>
      </c>
      <c r="AB108" s="13">
        <v>0</v>
      </c>
      <c r="AC108" s="13">
        <v>0</v>
      </c>
      <c r="AD108" s="13">
        <v>15</v>
      </c>
      <c r="AE108" s="13">
        <v>23</v>
      </c>
      <c r="AF108" s="14">
        <v>38</v>
      </c>
    </row>
    <row r="109" spans="1:33" s="1" customFormat="1" ht="20.100000000000001" customHeight="1">
      <c r="A109" s="487" t="s">
        <v>85</v>
      </c>
      <c r="B109" s="488"/>
      <c r="C109" s="488"/>
      <c r="D109" s="488"/>
      <c r="E109" s="488"/>
      <c r="F109" s="488"/>
      <c r="G109" s="488"/>
      <c r="H109" s="488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  <c r="AA109" s="488"/>
      <c r="AB109" s="488"/>
      <c r="AC109" s="488"/>
      <c r="AD109" s="488"/>
      <c r="AE109" s="488"/>
      <c r="AF109" s="489"/>
    </row>
    <row r="110" spans="1:33" s="1" customFormat="1" ht="20.100000000000001" customHeight="1">
      <c r="A110" s="11">
        <v>83</v>
      </c>
      <c r="B110" s="12" t="s">
        <v>20</v>
      </c>
      <c r="C110" s="13">
        <v>0</v>
      </c>
      <c r="D110" s="13">
        <v>0</v>
      </c>
      <c r="E110" s="13">
        <v>0</v>
      </c>
      <c r="F110" s="13">
        <v>9</v>
      </c>
      <c r="G110" s="13">
        <v>6</v>
      </c>
      <c r="H110" s="13">
        <v>15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2</v>
      </c>
      <c r="P110" s="13">
        <v>4</v>
      </c>
      <c r="Q110" s="13">
        <v>6</v>
      </c>
      <c r="R110" s="13">
        <v>0</v>
      </c>
      <c r="S110" s="13">
        <v>0</v>
      </c>
      <c r="T110" s="13">
        <v>0</v>
      </c>
      <c r="U110" s="13">
        <v>0</v>
      </c>
      <c r="V110" s="13">
        <v>2</v>
      </c>
      <c r="W110" s="13">
        <v>2</v>
      </c>
      <c r="X110" s="13">
        <v>0</v>
      </c>
      <c r="Y110" s="13">
        <v>4</v>
      </c>
      <c r="Z110" s="13">
        <v>4</v>
      </c>
      <c r="AA110" s="13">
        <v>0</v>
      </c>
      <c r="AB110" s="13">
        <v>0</v>
      </c>
      <c r="AC110" s="13">
        <v>0</v>
      </c>
      <c r="AD110" s="13">
        <v>11</v>
      </c>
      <c r="AE110" s="13">
        <v>16</v>
      </c>
      <c r="AF110" s="14">
        <v>27</v>
      </c>
    </row>
    <row r="111" spans="1:33" s="1" customFormat="1" ht="20.100000000000001" customHeight="1">
      <c r="A111" s="11">
        <v>84</v>
      </c>
      <c r="B111" s="12" t="s">
        <v>62</v>
      </c>
      <c r="C111" s="13">
        <v>2</v>
      </c>
      <c r="D111" s="13">
        <v>1</v>
      </c>
      <c r="E111" s="13">
        <v>3</v>
      </c>
      <c r="F111" s="13">
        <v>10</v>
      </c>
      <c r="G111" s="13">
        <v>0</v>
      </c>
      <c r="H111" s="13">
        <v>10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2</v>
      </c>
      <c r="P111" s="13">
        <v>2</v>
      </c>
      <c r="Q111" s="13">
        <v>4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2</v>
      </c>
      <c r="Y111" s="13">
        <v>1</v>
      </c>
      <c r="Z111" s="13">
        <v>3</v>
      </c>
      <c r="AA111" s="13">
        <v>0</v>
      </c>
      <c r="AB111" s="13">
        <v>0</v>
      </c>
      <c r="AC111" s="13">
        <v>0</v>
      </c>
      <c r="AD111" s="13">
        <v>16</v>
      </c>
      <c r="AE111" s="13">
        <v>4</v>
      </c>
      <c r="AF111" s="14">
        <v>20</v>
      </c>
    </row>
    <row r="112" spans="1:33" s="1" customFormat="1" ht="20.100000000000001" customHeight="1">
      <c r="A112" s="11">
        <v>85</v>
      </c>
      <c r="B112" s="12" t="s">
        <v>86</v>
      </c>
      <c r="C112" s="13">
        <v>0</v>
      </c>
      <c r="D112" s="13">
        <v>2</v>
      </c>
      <c r="E112" s="13">
        <v>2</v>
      </c>
      <c r="F112" s="13">
        <v>11</v>
      </c>
      <c r="G112" s="13">
        <v>9</v>
      </c>
      <c r="H112" s="13">
        <v>20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3</v>
      </c>
      <c r="P112" s="13">
        <v>0</v>
      </c>
      <c r="Q112" s="13">
        <v>3</v>
      </c>
      <c r="R112" s="13">
        <v>0</v>
      </c>
      <c r="S112" s="13">
        <v>0</v>
      </c>
      <c r="T112" s="13">
        <v>0</v>
      </c>
      <c r="U112" s="13">
        <v>1</v>
      </c>
      <c r="V112" s="13">
        <v>1</v>
      </c>
      <c r="W112" s="13">
        <v>2</v>
      </c>
      <c r="X112" s="13">
        <v>3</v>
      </c>
      <c r="Y112" s="13">
        <v>3</v>
      </c>
      <c r="Z112" s="13">
        <v>6</v>
      </c>
      <c r="AA112" s="13">
        <v>0</v>
      </c>
      <c r="AB112" s="13">
        <v>0</v>
      </c>
      <c r="AC112" s="13">
        <v>0</v>
      </c>
      <c r="AD112" s="13">
        <v>18</v>
      </c>
      <c r="AE112" s="13">
        <v>15</v>
      </c>
      <c r="AF112" s="14">
        <v>33</v>
      </c>
    </row>
    <row r="113" spans="1:32" s="1" customFormat="1" ht="20.100000000000001" customHeight="1">
      <c r="A113" s="11">
        <v>86</v>
      </c>
      <c r="B113" s="12" t="s">
        <v>56</v>
      </c>
      <c r="C113" s="13">
        <v>2</v>
      </c>
      <c r="D113" s="13">
        <v>3</v>
      </c>
      <c r="E113" s="13">
        <v>5</v>
      </c>
      <c r="F113" s="13">
        <v>7</v>
      </c>
      <c r="G113" s="13">
        <v>2</v>
      </c>
      <c r="H113" s="13">
        <v>9</v>
      </c>
      <c r="I113" s="13">
        <v>1</v>
      </c>
      <c r="J113" s="13">
        <v>0</v>
      </c>
      <c r="K113" s="13">
        <v>1</v>
      </c>
      <c r="L113" s="13">
        <v>1</v>
      </c>
      <c r="M113" s="13">
        <v>0</v>
      </c>
      <c r="N113" s="13">
        <v>1</v>
      </c>
      <c r="O113" s="13">
        <v>1</v>
      </c>
      <c r="P113" s="13">
        <v>5</v>
      </c>
      <c r="Q113" s="13">
        <v>6</v>
      </c>
      <c r="R113" s="13">
        <v>1</v>
      </c>
      <c r="S113" s="13">
        <v>0</v>
      </c>
      <c r="T113" s="13">
        <v>1</v>
      </c>
      <c r="U113" s="13">
        <v>1</v>
      </c>
      <c r="V113" s="13">
        <v>0</v>
      </c>
      <c r="W113" s="13">
        <v>1</v>
      </c>
      <c r="X113" s="13">
        <v>1</v>
      </c>
      <c r="Y113" s="13">
        <v>5</v>
      </c>
      <c r="Z113" s="13">
        <v>6</v>
      </c>
      <c r="AA113" s="13">
        <v>0</v>
      </c>
      <c r="AB113" s="13">
        <v>0</v>
      </c>
      <c r="AC113" s="13">
        <v>0</v>
      </c>
      <c r="AD113" s="13">
        <v>15</v>
      </c>
      <c r="AE113" s="13">
        <v>15</v>
      </c>
      <c r="AF113" s="14">
        <v>30</v>
      </c>
    </row>
    <row r="114" spans="1:32" s="1" customFormat="1" ht="20.100000000000001" customHeight="1">
      <c r="A114" s="11">
        <v>87</v>
      </c>
      <c r="B114" s="12" t="s">
        <v>29</v>
      </c>
      <c r="C114" s="13">
        <v>0</v>
      </c>
      <c r="D114" s="13">
        <v>2</v>
      </c>
      <c r="E114" s="13">
        <v>2</v>
      </c>
      <c r="F114" s="13">
        <v>11</v>
      </c>
      <c r="G114" s="13">
        <v>6</v>
      </c>
      <c r="H114" s="13">
        <v>17</v>
      </c>
      <c r="I114" s="13">
        <v>0</v>
      </c>
      <c r="J114" s="13">
        <v>1</v>
      </c>
      <c r="K114" s="13">
        <v>1</v>
      </c>
      <c r="L114" s="13">
        <v>1</v>
      </c>
      <c r="M114" s="13">
        <v>1</v>
      </c>
      <c r="N114" s="13">
        <v>2</v>
      </c>
      <c r="O114" s="13">
        <v>4</v>
      </c>
      <c r="P114" s="13">
        <v>6</v>
      </c>
      <c r="Q114" s="13">
        <v>10</v>
      </c>
      <c r="R114" s="13">
        <v>0</v>
      </c>
      <c r="S114" s="13">
        <v>2</v>
      </c>
      <c r="T114" s="13">
        <v>2</v>
      </c>
      <c r="U114" s="13">
        <v>1</v>
      </c>
      <c r="V114" s="13">
        <v>2</v>
      </c>
      <c r="W114" s="13">
        <v>3</v>
      </c>
      <c r="X114" s="13">
        <v>3</v>
      </c>
      <c r="Y114" s="13">
        <v>8</v>
      </c>
      <c r="Z114" s="13">
        <v>11</v>
      </c>
      <c r="AA114" s="13">
        <v>0</v>
      </c>
      <c r="AB114" s="13">
        <v>0</v>
      </c>
      <c r="AC114" s="13">
        <v>0</v>
      </c>
      <c r="AD114" s="13">
        <v>10</v>
      </c>
      <c r="AE114" s="13">
        <v>28</v>
      </c>
      <c r="AF114" s="14">
        <v>38</v>
      </c>
    </row>
    <row r="115" spans="1:32" s="1" customFormat="1" ht="20.100000000000001" customHeight="1">
      <c r="A115" s="11">
        <v>88</v>
      </c>
      <c r="B115" s="12" t="s">
        <v>40</v>
      </c>
      <c r="C115" s="13">
        <v>1</v>
      </c>
      <c r="D115" s="13">
        <v>10</v>
      </c>
      <c r="E115" s="13">
        <v>11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1</v>
      </c>
      <c r="O115" s="13">
        <v>5</v>
      </c>
      <c r="P115" s="13">
        <v>4</v>
      </c>
      <c r="Q115" s="13">
        <v>9</v>
      </c>
      <c r="R115" s="13">
        <v>1</v>
      </c>
      <c r="S115" s="13">
        <v>3</v>
      </c>
      <c r="T115" s="13">
        <v>4</v>
      </c>
      <c r="U115" s="13">
        <v>2</v>
      </c>
      <c r="V115" s="13">
        <v>3</v>
      </c>
      <c r="W115" s="13">
        <v>5</v>
      </c>
      <c r="X115" s="13">
        <v>1</v>
      </c>
      <c r="Y115" s="13">
        <v>5</v>
      </c>
      <c r="Z115" s="13">
        <v>6</v>
      </c>
      <c r="AA115" s="13">
        <v>0</v>
      </c>
      <c r="AB115" s="13">
        <v>0</v>
      </c>
      <c r="AC115" s="13">
        <v>0</v>
      </c>
      <c r="AD115" s="13">
        <v>10</v>
      </c>
      <c r="AE115" s="13">
        <v>27</v>
      </c>
      <c r="AF115" s="14">
        <v>37</v>
      </c>
    </row>
    <row r="116" spans="1:32" s="1" customFormat="1" ht="20.100000000000001" customHeight="1">
      <c r="A116" s="11">
        <v>90</v>
      </c>
      <c r="B116" s="12" t="s">
        <v>36</v>
      </c>
      <c r="C116" s="13">
        <v>4</v>
      </c>
      <c r="D116" s="13">
        <v>4</v>
      </c>
      <c r="E116" s="13">
        <v>8</v>
      </c>
      <c r="F116" s="13">
        <v>2</v>
      </c>
      <c r="G116" s="13">
        <v>2</v>
      </c>
      <c r="H116" s="13">
        <v>4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2</v>
      </c>
      <c r="P116" s="13">
        <v>4</v>
      </c>
      <c r="Q116" s="13">
        <v>6</v>
      </c>
      <c r="R116" s="13">
        <v>0</v>
      </c>
      <c r="S116" s="13">
        <v>2</v>
      </c>
      <c r="T116" s="13">
        <v>2</v>
      </c>
      <c r="U116" s="13">
        <v>1</v>
      </c>
      <c r="V116" s="13">
        <v>0</v>
      </c>
      <c r="W116" s="13">
        <v>1</v>
      </c>
      <c r="X116" s="13">
        <v>1</v>
      </c>
      <c r="Y116" s="13">
        <v>3</v>
      </c>
      <c r="Z116" s="13">
        <v>4</v>
      </c>
      <c r="AA116" s="13">
        <v>0</v>
      </c>
      <c r="AB116" s="13">
        <v>0</v>
      </c>
      <c r="AC116" s="13">
        <v>0</v>
      </c>
      <c r="AD116" s="13">
        <v>10</v>
      </c>
      <c r="AE116" s="13">
        <v>15</v>
      </c>
      <c r="AF116" s="14">
        <v>25</v>
      </c>
    </row>
    <row r="117" spans="1:32" s="1" customFormat="1" ht="20.100000000000001" customHeight="1">
      <c r="A117" s="91"/>
      <c r="B117" s="50" t="s">
        <v>53</v>
      </c>
      <c r="C117" s="17">
        <f t="shared" ref="C117:AF117" si="13">SUM(C110:C116)</f>
        <v>9</v>
      </c>
      <c r="D117" s="17">
        <f t="shared" si="13"/>
        <v>22</v>
      </c>
      <c r="E117" s="17">
        <f t="shared" si="13"/>
        <v>31</v>
      </c>
      <c r="F117" s="17">
        <f t="shared" si="13"/>
        <v>50</v>
      </c>
      <c r="G117" s="17">
        <f t="shared" si="13"/>
        <v>25</v>
      </c>
      <c r="H117" s="17">
        <f t="shared" si="13"/>
        <v>75</v>
      </c>
      <c r="I117" s="17">
        <f t="shared" si="13"/>
        <v>1</v>
      </c>
      <c r="J117" s="17">
        <f t="shared" si="13"/>
        <v>1</v>
      </c>
      <c r="K117" s="17">
        <f t="shared" si="13"/>
        <v>2</v>
      </c>
      <c r="L117" s="17">
        <f t="shared" si="13"/>
        <v>2</v>
      </c>
      <c r="M117" s="17">
        <f t="shared" si="13"/>
        <v>2</v>
      </c>
      <c r="N117" s="17">
        <f t="shared" si="13"/>
        <v>4</v>
      </c>
      <c r="O117" s="17">
        <f t="shared" si="13"/>
        <v>19</v>
      </c>
      <c r="P117" s="17">
        <f t="shared" si="13"/>
        <v>25</v>
      </c>
      <c r="Q117" s="17">
        <f t="shared" si="13"/>
        <v>44</v>
      </c>
      <c r="R117" s="17">
        <f t="shared" si="13"/>
        <v>2</v>
      </c>
      <c r="S117" s="17">
        <f t="shared" si="13"/>
        <v>7</v>
      </c>
      <c r="T117" s="17">
        <f t="shared" si="13"/>
        <v>9</v>
      </c>
      <c r="U117" s="17">
        <f t="shared" si="13"/>
        <v>6</v>
      </c>
      <c r="V117" s="17">
        <f t="shared" si="13"/>
        <v>8</v>
      </c>
      <c r="W117" s="17">
        <f t="shared" si="13"/>
        <v>14</v>
      </c>
      <c r="X117" s="17">
        <f t="shared" si="13"/>
        <v>11</v>
      </c>
      <c r="Y117" s="17">
        <f t="shared" si="13"/>
        <v>29</v>
      </c>
      <c r="Z117" s="17">
        <f t="shared" si="13"/>
        <v>40</v>
      </c>
      <c r="AA117" s="17">
        <f t="shared" si="13"/>
        <v>0</v>
      </c>
      <c r="AB117" s="17">
        <f t="shared" si="13"/>
        <v>0</v>
      </c>
      <c r="AC117" s="17">
        <f t="shared" si="13"/>
        <v>0</v>
      </c>
      <c r="AD117" s="17">
        <f t="shared" si="13"/>
        <v>90</v>
      </c>
      <c r="AE117" s="17">
        <f t="shared" si="13"/>
        <v>120</v>
      </c>
      <c r="AF117" s="18">
        <f t="shared" si="13"/>
        <v>210</v>
      </c>
    </row>
    <row r="118" spans="1:32" s="1" customFormat="1" ht="20.100000000000001" customHeight="1">
      <c r="A118" s="487" t="s">
        <v>88</v>
      </c>
      <c r="B118" s="488"/>
      <c r="C118" s="488"/>
      <c r="D118" s="488"/>
      <c r="E118" s="488"/>
      <c r="F118" s="488"/>
      <c r="G118" s="488"/>
      <c r="H118" s="488"/>
      <c r="I118" s="488"/>
      <c r="J118" s="488"/>
      <c r="K118" s="488"/>
      <c r="L118" s="488"/>
      <c r="M118" s="488"/>
      <c r="N118" s="488"/>
      <c r="O118" s="488"/>
      <c r="P118" s="488"/>
      <c r="Q118" s="488"/>
      <c r="R118" s="488"/>
      <c r="S118" s="488"/>
      <c r="T118" s="488"/>
      <c r="U118" s="488"/>
      <c r="V118" s="488"/>
      <c r="W118" s="488"/>
      <c r="X118" s="488"/>
      <c r="Y118" s="488"/>
      <c r="Z118" s="488"/>
      <c r="AA118" s="488"/>
      <c r="AB118" s="488"/>
      <c r="AC118" s="488"/>
      <c r="AD118" s="488"/>
      <c r="AE118" s="488"/>
      <c r="AF118" s="489"/>
    </row>
    <row r="119" spans="1:32" s="1" customFormat="1" ht="20.100000000000001" customHeight="1" thickBot="1">
      <c r="A119" s="92">
        <v>91</v>
      </c>
      <c r="B119" s="93" t="s">
        <v>29</v>
      </c>
      <c r="C119" s="94">
        <v>3</v>
      </c>
      <c r="D119" s="94">
        <v>5</v>
      </c>
      <c r="E119" s="94">
        <v>8</v>
      </c>
      <c r="F119" s="94">
        <v>0</v>
      </c>
      <c r="G119" s="94">
        <v>5</v>
      </c>
      <c r="H119" s="94">
        <v>5</v>
      </c>
      <c r="I119" s="94">
        <v>0</v>
      </c>
      <c r="J119" s="94">
        <v>0</v>
      </c>
      <c r="K119" s="94">
        <v>0</v>
      </c>
      <c r="L119" s="94">
        <v>0</v>
      </c>
      <c r="M119" s="94">
        <v>1</v>
      </c>
      <c r="N119" s="94">
        <v>1</v>
      </c>
      <c r="O119" s="94">
        <v>3</v>
      </c>
      <c r="P119" s="94">
        <v>8</v>
      </c>
      <c r="Q119" s="94">
        <v>11</v>
      </c>
      <c r="R119" s="94">
        <v>0</v>
      </c>
      <c r="S119" s="94">
        <v>1</v>
      </c>
      <c r="T119" s="94">
        <v>1</v>
      </c>
      <c r="U119" s="94">
        <v>1</v>
      </c>
      <c r="V119" s="94">
        <v>10</v>
      </c>
      <c r="W119" s="94">
        <v>11</v>
      </c>
      <c r="X119" s="94">
        <v>2</v>
      </c>
      <c r="Y119" s="94">
        <v>8</v>
      </c>
      <c r="Z119" s="94">
        <v>10</v>
      </c>
      <c r="AA119" s="94">
        <v>0</v>
      </c>
      <c r="AB119" s="94">
        <v>0</v>
      </c>
      <c r="AC119" s="94">
        <v>0</v>
      </c>
      <c r="AD119" s="94">
        <v>10</v>
      </c>
      <c r="AE119" s="94">
        <v>40</v>
      </c>
      <c r="AF119" s="95">
        <v>50</v>
      </c>
    </row>
    <row r="120" spans="1:32" s="1" customFormat="1">
      <c r="A120" s="71"/>
      <c r="B120" s="72" t="s">
        <v>52</v>
      </c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</row>
    <row r="121" spans="1:32" s="1" customFormat="1">
      <c r="A121" s="71"/>
      <c r="B121" s="72" t="s">
        <v>52</v>
      </c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</row>
    <row r="122" spans="1:32" s="76" customFormat="1" ht="18.75">
      <c r="A122" s="485" t="s">
        <v>0</v>
      </c>
      <c r="B122" s="485"/>
      <c r="C122" s="485"/>
      <c r="D122" s="485"/>
      <c r="E122" s="485"/>
      <c r="F122" s="485"/>
      <c r="G122" s="485"/>
      <c r="H122" s="485"/>
      <c r="I122" s="485"/>
      <c r="J122" s="485"/>
      <c r="K122" s="485"/>
      <c r="L122" s="485"/>
      <c r="M122" s="485"/>
      <c r="N122" s="485"/>
      <c r="O122" s="485"/>
      <c r="P122" s="485"/>
      <c r="Q122" s="485"/>
      <c r="R122" s="485"/>
      <c r="S122" s="485"/>
      <c r="T122" s="485"/>
      <c r="U122" s="485"/>
      <c r="V122" s="485"/>
      <c r="W122" s="485"/>
      <c r="X122" s="485"/>
      <c r="Y122" s="485"/>
      <c r="Z122" s="485"/>
      <c r="AA122" s="485"/>
      <c r="AB122" s="485"/>
      <c r="AC122" s="485"/>
      <c r="AD122" s="485"/>
      <c r="AE122" s="485"/>
      <c r="AF122" s="485"/>
    </row>
    <row r="123" spans="1:32" s="76" customFormat="1" ht="18.75">
      <c r="A123" s="485" t="s">
        <v>118</v>
      </c>
      <c r="B123" s="485"/>
      <c r="C123" s="485"/>
      <c r="D123" s="485"/>
      <c r="E123" s="485"/>
      <c r="F123" s="485"/>
      <c r="G123" s="485"/>
      <c r="H123" s="485"/>
      <c r="I123" s="485"/>
      <c r="J123" s="485"/>
      <c r="K123" s="485"/>
      <c r="L123" s="485"/>
      <c r="M123" s="485"/>
      <c r="N123" s="485"/>
      <c r="O123" s="485"/>
      <c r="P123" s="485"/>
      <c r="Q123" s="485"/>
      <c r="R123" s="485"/>
      <c r="S123" s="485"/>
      <c r="T123" s="485"/>
      <c r="U123" s="485"/>
      <c r="V123" s="485"/>
      <c r="W123" s="485"/>
      <c r="X123" s="485"/>
      <c r="Y123" s="485"/>
      <c r="Z123" s="485"/>
      <c r="AA123" s="485"/>
      <c r="AB123" s="485"/>
      <c r="AC123" s="485"/>
      <c r="AD123" s="485"/>
      <c r="AE123" s="485"/>
      <c r="AF123" s="485"/>
    </row>
    <row r="124" spans="1:32" s="1" customFormat="1">
      <c r="A124" s="491" t="s">
        <v>2</v>
      </c>
      <c r="B124" s="491" t="s">
        <v>90</v>
      </c>
      <c r="C124" s="491" t="s">
        <v>4</v>
      </c>
      <c r="D124" s="491"/>
      <c r="E124" s="491"/>
      <c r="F124" s="491" t="s">
        <v>5</v>
      </c>
      <c r="G124" s="491"/>
      <c r="H124" s="491"/>
      <c r="I124" s="491" t="s">
        <v>6</v>
      </c>
      <c r="J124" s="491"/>
      <c r="K124" s="491"/>
      <c r="L124" s="491" t="s">
        <v>7</v>
      </c>
      <c r="M124" s="491"/>
      <c r="N124" s="491"/>
      <c r="O124" s="491" t="s">
        <v>8</v>
      </c>
      <c r="P124" s="491"/>
      <c r="Q124" s="491"/>
      <c r="R124" s="491" t="s">
        <v>9</v>
      </c>
      <c r="S124" s="491"/>
      <c r="T124" s="491"/>
      <c r="U124" s="491" t="s">
        <v>10</v>
      </c>
      <c r="V124" s="491"/>
      <c r="W124" s="491"/>
      <c r="X124" s="491" t="s">
        <v>11</v>
      </c>
      <c r="Y124" s="491"/>
      <c r="Z124" s="491"/>
      <c r="AA124" s="491" t="s">
        <v>12</v>
      </c>
      <c r="AB124" s="491"/>
      <c r="AC124" s="491"/>
      <c r="AD124" s="491" t="s">
        <v>13</v>
      </c>
      <c r="AE124" s="491"/>
      <c r="AF124" s="491" t="s">
        <v>14</v>
      </c>
    </row>
    <row r="125" spans="1:32" s="1" customFormat="1" ht="15.75" thickBot="1">
      <c r="A125" s="491"/>
      <c r="B125" s="491"/>
      <c r="C125" s="57" t="s">
        <v>15</v>
      </c>
      <c r="D125" s="57" t="s">
        <v>16</v>
      </c>
      <c r="E125" s="67" t="s">
        <v>17</v>
      </c>
      <c r="F125" s="57" t="s">
        <v>15</v>
      </c>
      <c r="G125" s="57" t="s">
        <v>16</v>
      </c>
      <c r="H125" s="67" t="s">
        <v>17</v>
      </c>
      <c r="I125" s="57" t="s">
        <v>15</v>
      </c>
      <c r="J125" s="57" t="s">
        <v>16</v>
      </c>
      <c r="K125" s="67" t="s">
        <v>17</v>
      </c>
      <c r="L125" s="57" t="s">
        <v>15</v>
      </c>
      <c r="M125" s="57" t="s">
        <v>16</v>
      </c>
      <c r="N125" s="67" t="s">
        <v>18</v>
      </c>
      <c r="O125" s="57" t="s">
        <v>15</v>
      </c>
      <c r="P125" s="57" t="s">
        <v>16</v>
      </c>
      <c r="Q125" s="67" t="s">
        <v>18</v>
      </c>
      <c r="R125" s="57" t="s">
        <v>15</v>
      </c>
      <c r="S125" s="57" t="s">
        <v>16</v>
      </c>
      <c r="T125" s="67" t="s">
        <v>18</v>
      </c>
      <c r="U125" s="57" t="s">
        <v>15</v>
      </c>
      <c r="V125" s="57" t="s">
        <v>16</v>
      </c>
      <c r="W125" s="67" t="s">
        <v>18</v>
      </c>
      <c r="X125" s="57" t="s">
        <v>15</v>
      </c>
      <c r="Y125" s="57" t="s">
        <v>16</v>
      </c>
      <c r="Z125" s="67" t="s">
        <v>18</v>
      </c>
      <c r="AA125" s="57" t="s">
        <v>15</v>
      </c>
      <c r="AB125" s="57" t="s">
        <v>16</v>
      </c>
      <c r="AC125" s="67" t="s">
        <v>18</v>
      </c>
      <c r="AD125" s="57" t="s">
        <v>15</v>
      </c>
      <c r="AE125" s="57" t="s">
        <v>16</v>
      </c>
      <c r="AF125" s="491"/>
    </row>
    <row r="126" spans="1:32" s="1" customFormat="1" ht="20.100000000000001" customHeight="1">
      <c r="A126" s="35">
        <v>1</v>
      </c>
      <c r="B126" s="48" t="s">
        <v>159</v>
      </c>
      <c r="C126" s="36">
        <v>66</v>
      </c>
      <c r="D126" s="36">
        <v>172</v>
      </c>
      <c r="E126" s="36">
        <v>238</v>
      </c>
      <c r="F126" s="36">
        <v>84</v>
      </c>
      <c r="G126" s="36">
        <v>79</v>
      </c>
      <c r="H126" s="36">
        <v>163</v>
      </c>
      <c r="I126" s="36">
        <v>36</v>
      </c>
      <c r="J126" s="36">
        <v>25</v>
      </c>
      <c r="K126" s="36">
        <v>61</v>
      </c>
      <c r="L126" s="36">
        <v>30</v>
      </c>
      <c r="M126" s="36">
        <v>30</v>
      </c>
      <c r="N126" s="36">
        <v>60</v>
      </c>
      <c r="O126" s="36">
        <v>89</v>
      </c>
      <c r="P126" s="36">
        <v>125</v>
      </c>
      <c r="Q126" s="36">
        <v>214</v>
      </c>
      <c r="R126" s="36">
        <v>14</v>
      </c>
      <c r="S126" s="36">
        <v>34</v>
      </c>
      <c r="T126" s="36">
        <v>48</v>
      </c>
      <c r="U126" s="36">
        <v>30</v>
      </c>
      <c r="V126" s="36">
        <v>67</v>
      </c>
      <c r="W126" s="36">
        <v>97</v>
      </c>
      <c r="X126" s="36">
        <v>66</v>
      </c>
      <c r="Y126" s="36">
        <v>149</v>
      </c>
      <c r="Z126" s="36">
        <v>215</v>
      </c>
      <c r="AA126" s="36">
        <v>1</v>
      </c>
      <c r="AB126" s="36">
        <v>2</v>
      </c>
      <c r="AC126" s="36">
        <v>3</v>
      </c>
      <c r="AD126" s="36">
        <v>416</v>
      </c>
      <c r="AE126" s="36">
        <v>683</v>
      </c>
      <c r="AF126" s="37">
        <v>1099</v>
      </c>
    </row>
    <row r="127" spans="1:32" s="1" customFormat="1" ht="20.100000000000001" customHeight="1">
      <c r="A127" s="56">
        <v>2</v>
      </c>
      <c r="B127" s="24" t="s">
        <v>91</v>
      </c>
      <c r="C127" s="57">
        <v>6</v>
      </c>
      <c r="D127" s="57">
        <v>10</v>
      </c>
      <c r="E127" s="57">
        <v>16</v>
      </c>
      <c r="F127" s="57">
        <v>14</v>
      </c>
      <c r="G127" s="57">
        <v>1</v>
      </c>
      <c r="H127" s="57">
        <v>15</v>
      </c>
      <c r="I127" s="57">
        <v>1</v>
      </c>
      <c r="J127" s="57">
        <v>2</v>
      </c>
      <c r="K127" s="57">
        <v>3</v>
      </c>
      <c r="L127" s="57">
        <v>2</v>
      </c>
      <c r="M127" s="57">
        <v>2</v>
      </c>
      <c r="N127" s="57">
        <v>4</v>
      </c>
      <c r="O127" s="57">
        <v>12</v>
      </c>
      <c r="P127" s="57">
        <v>8</v>
      </c>
      <c r="Q127" s="57">
        <v>20</v>
      </c>
      <c r="R127" s="57">
        <v>2</v>
      </c>
      <c r="S127" s="57">
        <v>2</v>
      </c>
      <c r="T127" s="57">
        <v>4</v>
      </c>
      <c r="U127" s="57">
        <v>3</v>
      </c>
      <c r="V127" s="57">
        <v>2</v>
      </c>
      <c r="W127" s="57">
        <v>5</v>
      </c>
      <c r="X127" s="57">
        <v>16</v>
      </c>
      <c r="Y127" s="57">
        <v>20</v>
      </c>
      <c r="Z127" s="57">
        <v>36</v>
      </c>
      <c r="AA127" s="57">
        <v>0</v>
      </c>
      <c r="AB127" s="57">
        <v>0</v>
      </c>
      <c r="AC127" s="57">
        <v>0</v>
      </c>
      <c r="AD127" s="57">
        <v>56</v>
      </c>
      <c r="AE127" s="57">
        <v>47</v>
      </c>
      <c r="AF127" s="58">
        <v>103</v>
      </c>
    </row>
    <row r="128" spans="1:32" s="1" customFormat="1" ht="20.100000000000001" customHeight="1">
      <c r="A128" s="56">
        <v>3</v>
      </c>
      <c r="B128" s="24" t="s">
        <v>92</v>
      </c>
      <c r="C128" s="57">
        <v>1</v>
      </c>
      <c r="D128" s="57">
        <v>10</v>
      </c>
      <c r="E128" s="57">
        <v>11</v>
      </c>
      <c r="F128" s="57">
        <v>4</v>
      </c>
      <c r="G128" s="57">
        <v>0</v>
      </c>
      <c r="H128" s="57">
        <v>4</v>
      </c>
      <c r="I128" s="57">
        <v>1</v>
      </c>
      <c r="J128" s="57">
        <v>2</v>
      </c>
      <c r="K128" s="57">
        <v>3</v>
      </c>
      <c r="L128" s="57">
        <v>0</v>
      </c>
      <c r="M128" s="57">
        <v>1</v>
      </c>
      <c r="N128" s="57">
        <v>1</v>
      </c>
      <c r="O128" s="57">
        <v>1</v>
      </c>
      <c r="P128" s="57">
        <v>8</v>
      </c>
      <c r="Q128" s="57">
        <v>9</v>
      </c>
      <c r="R128" s="57">
        <v>4</v>
      </c>
      <c r="S128" s="57">
        <v>10</v>
      </c>
      <c r="T128" s="57">
        <v>14</v>
      </c>
      <c r="U128" s="57">
        <v>1</v>
      </c>
      <c r="V128" s="57">
        <v>0</v>
      </c>
      <c r="W128" s="57">
        <v>1</v>
      </c>
      <c r="X128" s="57">
        <v>0</v>
      </c>
      <c r="Y128" s="57">
        <v>2</v>
      </c>
      <c r="Z128" s="57">
        <v>2</v>
      </c>
      <c r="AA128" s="57">
        <v>0</v>
      </c>
      <c r="AB128" s="57">
        <v>0</v>
      </c>
      <c r="AC128" s="57">
        <v>0</v>
      </c>
      <c r="AD128" s="57">
        <v>12</v>
      </c>
      <c r="AE128" s="57">
        <v>33</v>
      </c>
      <c r="AF128" s="58">
        <v>45</v>
      </c>
    </row>
    <row r="129" spans="1:32" s="1" customFormat="1" ht="20.100000000000001" customHeight="1">
      <c r="A129" s="56">
        <v>4</v>
      </c>
      <c r="B129" s="24" t="s">
        <v>93</v>
      </c>
      <c r="C129" s="57">
        <v>3</v>
      </c>
      <c r="D129" s="57">
        <v>15</v>
      </c>
      <c r="E129" s="57">
        <v>18</v>
      </c>
      <c r="F129" s="57">
        <v>3</v>
      </c>
      <c r="G129" s="57">
        <v>3</v>
      </c>
      <c r="H129" s="57">
        <v>6</v>
      </c>
      <c r="I129" s="57">
        <v>1</v>
      </c>
      <c r="J129" s="57">
        <v>3</v>
      </c>
      <c r="K129" s="57">
        <v>4</v>
      </c>
      <c r="L129" s="57">
        <v>2</v>
      </c>
      <c r="M129" s="57">
        <v>1</v>
      </c>
      <c r="N129" s="57">
        <v>3</v>
      </c>
      <c r="O129" s="57">
        <v>6</v>
      </c>
      <c r="P129" s="57">
        <v>8</v>
      </c>
      <c r="Q129" s="57">
        <v>14</v>
      </c>
      <c r="R129" s="57">
        <v>0</v>
      </c>
      <c r="S129" s="57">
        <v>2</v>
      </c>
      <c r="T129" s="57">
        <v>2</v>
      </c>
      <c r="U129" s="57">
        <v>2</v>
      </c>
      <c r="V129" s="57">
        <v>3</v>
      </c>
      <c r="W129" s="57">
        <v>5</v>
      </c>
      <c r="X129" s="57">
        <v>10</v>
      </c>
      <c r="Y129" s="57">
        <v>13</v>
      </c>
      <c r="Z129" s="57">
        <v>23</v>
      </c>
      <c r="AA129" s="57">
        <v>0</v>
      </c>
      <c r="AB129" s="57">
        <v>0</v>
      </c>
      <c r="AC129" s="57">
        <v>0</v>
      </c>
      <c r="AD129" s="57">
        <v>27</v>
      </c>
      <c r="AE129" s="57">
        <v>48</v>
      </c>
      <c r="AF129" s="58">
        <v>75</v>
      </c>
    </row>
    <row r="130" spans="1:32" s="1" customFormat="1" ht="20.100000000000001" customHeight="1">
      <c r="A130" s="56">
        <v>5</v>
      </c>
      <c r="B130" s="24" t="s">
        <v>94</v>
      </c>
      <c r="C130" s="57">
        <v>7</v>
      </c>
      <c r="D130" s="57">
        <v>8</v>
      </c>
      <c r="E130" s="57">
        <v>15</v>
      </c>
      <c r="F130" s="57">
        <v>11</v>
      </c>
      <c r="G130" s="57">
        <v>5</v>
      </c>
      <c r="H130" s="57">
        <v>16</v>
      </c>
      <c r="I130" s="57">
        <v>2</v>
      </c>
      <c r="J130" s="57">
        <v>2</v>
      </c>
      <c r="K130" s="57">
        <v>4</v>
      </c>
      <c r="L130" s="57">
        <v>4</v>
      </c>
      <c r="M130" s="57">
        <v>4</v>
      </c>
      <c r="N130" s="57">
        <v>8</v>
      </c>
      <c r="O130" s="57">
        <v>8</v>
      </c>
      <c r="P130" s="57">
        <v>12</v>
      </c>
      <c r="Q130" s="57">
        <v>20</v>
      </c>
      <c r="R130" s="57">
        <v>2</v>
      </c>
      <c r="S130" s="57">
        <v>6</v>
      </c>
      <c r="T130" s="57">
        <v>8</v>
      </c>
      <c r="U130" s="57">
        <v>1</v>
      </c>
      <c r="V130" s="57">
        <v>5</v>
      </c>
      <c r="W130" s="57">
        <v>6</v>
      </c>
      <c r="X130" s="57">
        <v>4</v>
      </c>
      <c r="Y130" s="57">
        <v>16</v>
      </c>
      <c r="Z130" s="57">
        <v>20</v>
      </c>
      <c r="AA130" s="57">
        <v>0</v>
      </c>
      <c r="AB130" s="57">
        <v>0</v>
      </c>
      <c r="AC130" s="57">
        <v>0</v>
      </c>
      <c r="AD130" s="57">
        <v>36</v>
      </c>
      <c r="AE130" s="57">
        <v>61</v>
      </c>
      <c r="AF130" s="58">
        <v>97</v>
      </c>
    </row>
    <row r="131" spans="1:32" s="1" customFormat="1" ht="26.25" thickBot="1">
      <c r="A131" s="56">
        <v>6</v>
      </c>
      <c r="B131" s="24" t="s">
        <v>95</v>
      </c>
      <c r="C131" s="57">
        <v>4</v>
      </c>
      <c r="D131" s="57">
        <v>14</v>
      </c>
      <c r="E131" s="57">
        <v>18</v>
      </c>
      <c r="F131" s="57">
        <v>5</v>
      </c>
      <c r="G131" s="57">
        <v>8</v>
      </c>
      <c r="H131" s="57">
        <v>13</v>
      </c>
      <c r="I131" s="57">
        <v>2</v>
      </c>
      <c r="J131" s="57">
        <v>3</v>
      </c>
      <c r="K131" s="57">
        <v>5</v>
      </c>
      <c r="L131" s="57">
        <v>4</v>
      </c>
      <c r="M131" s="57">
        <v>0</v>
      </c>
      <c r="N131" s="57">
        <v>4</v>
      </c>
      <c r="O131" s="57">
        <v>4</v>
      </c>
      <c r="P131" s="57">
        <v>11</v>
      </c>
      <c r="Q131" s="57">
        <v>15</v>
      </c>
      <c r="R131" s="57">
        <v>3</v>
      </c>
      <c r="S131" s="57">
        <v>2</v>
      </c>
      <c r="T131" s="57">
        <v>5</v>
      </c>
      <c r="U131" s="57">
        <v>0</v>
      </c>
      <c r="V131" s="57">
        <v>8</v>
      </c>
      <c r="W131" s="57">
        <v>8</v>
      </c>
      <c r="X131" s="57">
        <v>4</v>
      </c>
      <c r="Y131" s="57">
        <v>10</v>
      </c>
      <c r="Z131" s="57">
        <v>14</v>
      </c>
      <c r="AA131" s="57">
        <v>0</v>
      </c>
      <c r="AB131" s="57">
        <v>0</v>
      </c>
      <c r="AC131" s="57">
        <v>0</v>
      </c>
      <c r="AD131" s="57">
        <v>26</v>
      </c>
      <c r="AE131" s="57">
        <v>56</v>
      </c>
      <c r="AF131" s="58">
        <v>82</v>
      </c>
    </row>
    <row r="132" spans="1:32" s="1" customFormat="1" ht="20.100000000000001" customHeight="1" thickBot="1">
      <c r="A132" s="16">
        <v>7</v>
      </c>
      <c r="B132" s="24" t="s">
        <v>348</v>
      </c>
      <c r="C132" s="402">
        <v>57</v>
      </c>
      <c r="D132" s="403">
        <v>128</v>
      </c>
      <c r="E132" s="403">
        <v>185</v>
      </c>
      <c r="F132" s="403">
        <v>95</v>
      </c>
      <c r="G132" s="403">
        <v>61</v>
      </c>
      <c r="H132" s="403">
        <v>156</v>
      </c>
      <c r="I132" s="403">
        <v>12</v>
      </c>
      <c r="J132" s="403">
        <v>5</v>
      </c>
      <c r="K132" s="403">
        <v>17</v>
      </c>
      <c r="L132" s="403">
        <v>13</v>
      </c>
      <c r="M132" s="403">
        <v>22</v>
      </c>
      <c r="N132" s="403">
        <v>35</v>
      </c>
      <c r="O132" s="403">
        <v>66</v>
      </c>
      <c r="P132" s="403">
        <v>117</v>
      </c>
      <c r="Q132" s="403">
        <v>183</v>
      </c>
      <c r="R132" s="403">
        <v>7</v>
      </c>
      <c r="S132" s="403">
        <v>25</v>
      </c>
      <c r="T132" s="403">
        <v>32</v>
      </c>
      <c r="U132" s="403">
        <v>20</v>
      </c>
      <c r="V132" s="403">
        <v>41</v>
      </c>
      <c r="W132" s="403">
        <v>61</v>
      </c>
      <c r="X132" s="403">
        <v>54</v>
      </c>
      <c r="Y132" s="403">
        <v>105</v>
      </c>
      <c r="Z132" s="403">
        <v>159</v>
      </c>
      <c r="AA132" s="403">
        <v>0</v>
      </c>
      <c r="AB132" s="403">
        <v>0</v>
      </c>
      <c r="AC132" s="403">
        <v>0</v>
      </c>
      <c r="AD132" s="403">
        <v>309</v>
      </c>
      <c r="AE132" s="403">
        <v>512</v>
      </c>
      <c r="AF132" s="403">
        <v>821</v>
      </c>
    </row>
    <row r="133" spans="1:32" s="1" customFormat="1" ht="15.75" thickBot="1">
      <c r="A133" s="46"/>
      <c r="B133" s="52" t="s">
        <v>14</v>
      </c>
      <c r="C133" s="47">
        <f t="shared" ref="C133:AF133" si="14">SUM(C126:C132)</f>
        <v>144</v>
      </c>
      <c r="D133" s="47">
        <f t="shared" si="14"/>
        <v>357</v>
      </c>
      <c r="E133" s="47">
        <f t="shared" si="14"/>
        <v>501</v>
      </c>
      <c r="F133" s="47">
        <f t="shared" si="14"/>
        <v>216</v>
      </c>
      <c r="G133" s="47">
        <f t="shared" si="14"/>
        <v>157</v>
      </c>
      <c r="H133" s="47">
        <f t="shared" si="14"/>
        <v>373</v>
      </c>
      <c r="I133" s="47">
        <f t="shared" si="14"/>
        <v>55</v>
      </c>
      <c r="J133" s="47">
        <f t="shared" si="14"/>
        <v>42</v>
      </c>
      <c r="K133" s="47">
        <f t="shared" si="14"/>
        <v>97</v>
      </c>
      <c r="L133" s="47">
        <f t="shared" si="14"/>
        <v>55</v>
      </c>
      <c r="M133" s="47">
        <f t="shared" si="14"/>
        <v>60</v>
      </c>
      <c r="N133" s="47">
        <f t="shared" si="14"/>
        <v>115</v>
      </c>
      <c r="O133" s="47">
        <f t="shared" si="14"/>
        <v>186</v>
      </c>
      <c r="P133" s="47">
        <f t="shared" si="14"/>
        <v>289</v>
      </c>
      <c r="Q133" s="47">
        <f t="shared" si="14"/>
        <v>475</v>
      </c>
      <c r="R133" s="47">
        <f t="shared" si="14"/>
        <v>32</v>
      </c>
      <c r="S133" s="47">
        <f t="shared" si="14"/>
        <v>81</v>
      </c>
      <c r="T133" s="47">
        <f t="shared" si="14"/>
        <v>113</v>
      </c>
      <c r="U133" s="47">
        <f t="shared" si="14"/>
        <v>57</v>
      </c>
      <c r="V133" s="47">
        <f t="shared" si="14"/>
        <v>126</v>
      </c>
      <c r="W133" s="47">
        <f t="shared" si="14"/>
        <v>183</v>
      </c>
      <c r="X133" s="47">
        <f t="shared" si="14"/>
        <v>154</v>
      </c>
      <c r="Y133" s="47">
        <f t="shared" si="14"/>
        <v>315</v>
      </c>
      <c r="Z133" s="47">
        <f t="shared" si="14"/>
        <v>469</v>
      </c>
      <c r="AA133" s="47">
        <f t="shared" si="14"/>
        <v>1</v>
      </c>
      <c r="AB133" s="47">
        <f t="shared" si="14"/>
        <v>2</v>
      </c>
      <c r="AC133" s="47">
        <f t="shared" si="14"/>
        <v>3</v>
      </c>
      <c r="AD133" s="47">
        <f t="shared" si="14"/>
        <v>882</v>
      </c>
      <c r="AE133" s="47">
        <f t="shared" si="14"/>
        <v>1440</v>
      </c>
      <c r="AF133" s="40">
        <f t="shared" si="14"/>
        <v>2322</v>
      </c>
    </row>
    <row r="134" spans="1:32" s="1" customFormat="1">
      <c r="C134" s="42"/>
      <c r="D134" s="42"/>
      <c r="E134" s="41"/>
      <c r="F134" s="41"/>
      <c r="G134" s="42"/>
      <c r="H134" s="41"/>
      <c r="I134" s="41"/>
      <c r="J134" s="42"/>
      <c r="K134" s="41"/>
      <c r="L134" s="42"/>
      <c r="M134" s="41"/>
      <c r="N134" s="41"/>
      <c r="O134" s="42"/>
      <c r="P134" s="42"/>
      <c r="Q134" s="41"/>
      <c r="R134" s="42"/>
      <c r="S134" s="42"/>
      <c r="T134" s="41"/>
      <c r="U134" s="42"/>
      <c r="V134" s="42"/>
      <c r="W134" s="41"/>
      <c r="X134" s="42"/>
      <c r="Y134" s="42"/>
      <c r="Z134" s="41"/>
      <c r="AA134" s="41"/>
    </row>
    <row r="135" spans="1:32" s="1" customFormat="1"/>
    <row r="136" spans="1:32" s="1" customFormat="1"/>
    <row r="137" spans="1:32" s="1" customFormat="1" ht="18.75">
      <c r="A137" s="485" t="s">
        <v>0</v>
      </c>
      <c r="B137" s="485"/>
      <c r="C137" s="485"/>
      <c r="D137" s="485"/>
      <c r="E137" s="485"/>
      <c r="F137" s="485"/>
      <c r="G137" s="485"/>
      <c r="H137" s="485"/>
      <c r="I137" s="485"/>
      <c r="J137" s="485"/>
      <c r="K137" s="485"/>
      <c r="L137" s="485"/>
      <c r="M137" s="485"/>
      <c r="N137" s="485"/>
      <c r="O137" s="485"/>
      <c r="P137" s="485"/>
      <c r="Q137" s="485"/>
      <c r="R137" s="485"/>
      <c r="S137" s="485"/>
      <c r="T137" s="485"/>
      <c r="U137" s="485"/>
      <c r="V137" s="485"/>
      <c r="W137" s="485"/>
      <c r="X137" s="485"/>
      <c r="Y137" s="485"/>
      <c r="Z137" s="485"/>
      <c r="AA137" s="485"/>
      <c r="AB137" s="485"/>
      <c r="AC137" s="485"/>
      <c r="AD137" s="485"/>
      <c r="AE137" s="485"/>
      <c r="AF137" s="485"/>
    </row>
    <row r="138" spans="1:32" s="1" customFormat="1" ht="19.5" thickBot="1">
      <c r="A138" s="485" t="s">
        <v>166</v>
      </c>
      <c r="B138" s="485"/>
      <c r="C138" s="485"/>
      <c r="D138" s="485"/>
      <c r="E138" s="485"/>
      <c r="F138" s="485"/>
      <c r="G138" s="485"/>
      <c r="H138" s="485"/>
      <c r="I138" s="485"/>
      <c r="J138" s="485"/>
      <c r="K138" s="485"/>
      <c r="L138" s="485"/>
      <c r="M138" s="485"/>
      <c r="N138" s="485"/>
      <c r="O138" s="485"/>
      <c r="P138" s="485"/>
      <c r="Q138" s="485"/>
      <c r="R138" s="485"/>
      <c r="S138" s="485"/>
      <c r="T138" s="485"/>
      <c r="U138" s="485"/>
      <c r="V138" s="485"/>
      <c r="W138" s="485"/>
      <c r="X138" s="485"/>
      <c r="Y138" s="485"/>
      <c r="Z138" s="485"/>
      <c r="AA138" s="485"/>
      <c r="AB138" s="485"/>
      <c r="AC138" s="485"/>
      <c r="AD138" s="485"/>
      <c r="AE138" s="485"/>
      <c r="AF138" s="485"/>
    </row>
    <row r="139" spans="1:32" s="1" customFormat="1">
      <c r="A139" s="493" t="s">
        <v>2</v>
      </c>
      <c r="B139" s="495" t="s">
        <v>3</v>
      </c>
      <c r="C139" s="495" t="s">
        <v>4</v>
      </c>
      <c r="D139" s="495"/>
      <c r="E139" s="495"/>
      <c r="F139" s="495" t="s">
        <v>5</v>
      </c>
      <c r="G139" s="495"/>
      <c r="H139" s="495"/>
      <c r="I139" s="495" t="s">
        <v>6</v>
      </c>
      <c r="J139" s="495"/>
      <c r="K139" s="495"/>
      <c r="L139" s="495" t="s">
        <v>7</v>
      </c>
      <c r="M139" s="495"/>
      <c r="N139" s="495"/>
      <c r="O139" s="495" t="s">
        <v>8</v>
      </c>
      <c r="P139" s="495"/>
      <c r="Q139" s="495"/>
      <c r="R139" s="495" t="s">
        <v>9</v>
      </c>
      <c r="S139" s="495"/>
      <c r="T139" s="495"/>
      <c r="U139" s="495" t="s">
        <v>10</v>
      </c>
      <c r="V139" s="495"/>
      <c r="W139" s="495"/>
      <c r="X139" s="495" t="s">
        <v>11</v>
      </c>
      <c r="Y139" s="495"/>
      <c r="Z139" s="495"/>
      <c r="AA139" s="495" t="s">
        <v>12</v>
      </c>
      <c r="AB139" s="495"/>
      <c r="AC139" s="495"/>
      <c r="AD139" s="495" t="s">
        <v>13</v>
      </c>
      <c r="AE139" s="495"/>
      <c r="AF139" s="496" t="s">
        <v>14</v>
      </c>
    </row>
    <row r="140" spans="1:32" s="1" customFormat="1">
      <c r="A140" s="494"/>
      <c r="B140" s="486"/>
      <c r="C140" s="7" t="s">
        <v>15</v>
      </c>
      <c r="D140" s="7" t="s">
        <v>16</v>
      </c>
      <c r="E140" s="43" t="s">
        <v>17</v>
      </c>
      <c r="F140" s="7" t="s">
        <v>15</v>
      </c>
      <c r="G140" s="7" t="s">
        <v>16</v>
      </c>
      <c r="H140" s="43" t="s">
        <v>17</v>
      </c>
      <c r="I140" s="7" t="s">
        <v>15</v>
      </c>
      <c r="J140" s="7" t="s">
        <v>16</v>
      </c>
      <c r="K140" s="43" t="s">
        <v>17</v>
      </c>
      <c r="L140" s="7" t="s">
        <v>15</v>
      </c>
      <c r="M140" s="7" t="s">
        <v>16</v>
      </c>
      <c r="N140" s="43" t="s">
        <v>18</v>
      </c>
      <c r="O140" s="7" t="s">
        <v>15</v>
      </c>
      <c r="P140" s="7" t="s">
        <v>16</v>
      </c>
      <c r="Q140" s="43" t="s">
        <v>18</v>
      </c>
      <c r="R140" s="7" t="s">
        <v>15</v>
      </c>
      <c r="S140" s="7" t="s">
        <v>16</v>
      </c>
      <c r="T140" s="43" t="s">
        <v>18</v>
      </c>
      <c r="U140" s="7" t="s">
        <v>15</v>
      </c>
      <c r="V140" s="7" t="s">
        <v>16</v>
      </c>
      <c r="W140" s="43" t="s">
        <v>18</v>
      </c>
      <c r="X140" s="7" t="s">
        <v>15</v>
      </c>
      <c r="Y140" s="7" t="s">
        <v>16</v>
      </c>
      <c r="Z140" s="43" t="s">
        <v>18</v>
      </c>
      <c r="AA140" s="7" t="s">
        <v>15</v>
      </c>
      <c r="AB140" s="7" t="s">
        <v>16</v>
      </c>
      <c r="AC140" s="43" t="s">
        <v>18</v>
      </c>
      <c r="AD140" s="7" t="s">
        <v>15</v>
      </c>
      <c r="AE140" s="7" t="s">
        <v>16</v>
      </c>
      <c r="AF140" s="497"/>
    </row>
    <row r="141" spans="1:32" s="1" customFormat="1" ht="16.5" customHeight="1">
      <c r="A141" s="3">
        <v>1</v>
      </c>
      <c r="B141" s="2" t="s">
        <v>97</v>
      </c>
      <c r="C141" s="5">
        <v>1</v>
      </c>
      <c r="D141" s="5">
        <v>1</v>
      </c>
      <c r="E141" s="5">
        <v>2</v>
      </c>
      <c r="F141" s="5">
        <v>9</v>
      </c>
      <c r="G141" s="5">
        <v>6</v>
      </c>
      <c r="H141" s="5">
        <v>15</v>
      </c>
      <c r="I141" s="5">
        <v>9</v>
      </c>
      <c r="J141" s="5">
        <v>1</v>
      </c>
      <c r="K141" s="5">
        <v>10</v>
      </c>
      <c r="L141" s="5">
        <v>4</v>
      </c>
      <c r="M141" s="5">
        <v>2</v>
      </c>
      <c r="N141" s="5">
        <v>6</v>
      </c>
      <c r="O141" s="5">
        <v>15</v>
      </c>
      <c r="P141" s="5">
        <v>11</v>
      </c>
      <c r="Q141" s="5">
        <v>26</v>
      </c>
      <c r="R141" s="5">
        <v>2</v>
      </c>
      <c r="S141" s="5">
        <v>1</v>
      </c>
      <c r="T141" s="5">
        <v>3</v>
      </c>
      <c r="U141" s="5">
        <v>7</v>
      </c>
      <c r="V141" s="5">
        <v>4</v>
      </c>
      <c r="W141" s="5">
        <v>11</v>
      </c>
      <c r="X141" s="5">
        <v>10</v>
      </c>
      <c r="Y141" s="5">
        <v>1</v>
      </c>
      <c r="Z141" s="5">
        <v>11</v>
      </c>
      <c r="AA141" s="5">
        <v>0</v>
      </c>
      <c r="AB141" s="5">
        <v>0</v>
      </c>
      <c r="AC141" s="5">
        <v>0</v>
      </c>
      <c r="AD141" s="5">
        <v>57</v>
      </c>
      <c r="AE141" s="5">
        <v>27</v>
      </c>
      <c r="AF141" s="9">
        <v>84</v>
      </c>
    </row>
    <row r="142" spans="1:32" s="1" customFormat="1" ht="16.5" customHeight="1">
      <c r="A142" s="3">
        <v>2</v>
      </c>
      <c r="B142" s="2" t="s">
        <v>98</v>
      </c>
      <c r="C142" s="5">
        <v>0</v>
      </c>
      <c r="D142" s="5">
        <v>0</v>
      </c>
      <c r="E142" s="5">
        <v>0</v>
      </c>
      <c r="F142" s="5">
        <v>4</v>
      </c>
      <c r="G142" s="5">
        <v>1</v>
      </c>
      <c r="H142" s="5">
        <v>5</v>
      </c>
      <c r="I142" s="5">
        <v>3</v>
      </c>
      <c r="J142" s="5">
        <v>1</v>
      </c>
      <c r="K142" s="5">
        <v>4</v>
      </c>
      <c r="L142" s="5">
        <v>1</v>
      </c>
      <c r="M142" s="5">
        <v>0</v>
      </c>
      <c r="N142" s="5">
        <v>1</v>
      </c>
      <c r="O142" s="5">
        <v>1</v>
      </c>
      <c r="P142" s="5">
        <v>4</v>
      </c>
      <c r="Q142" s="5">
        <v>5</v>
      </c>
      <c r="R142" s="5">
        <v>0</v>
      </c>
      <c r="S142" s="5">
        <v>1</v>
      </c>
      <c r="T142" s="5">
        <v>1</v>
      </c>
      <c r="U142" s="5">
        <v>0</v>
      </c>
      <c r="V142" s="5">
        <v>0</v>
      </c>
      <c r="W142" s="5">
        <v>0</v>
      </c>
      <c r="X142" s="5">
        <v>2</v>
      </c>
      <c r="Y142" s="5">
        <v>2</v>
      </c>
      <c r="Z142" s="5">
        <v>4</v>
      </c>
      <c r="AA142" s="5">
        <v>0</v>
      </c>
      <c r="AB142" s="5">
        <v>0</v>
      </c>
      <c r="AC142" s="5">
        <v>0</v>
      </c>
      <c r="AD142" s="5">
        <v>11</v>
      </c>
      <c r="AE142" s="5">
        <v>9</v>
      </c>
      <c r="AF142" s="9">
        <v>20</v>
      </c>
    </row>
    <row r="143" spans="1:32" s="66" customFormat="1" ht="13.5" thickBot="1">
      <c r="A143" s="63"/>
      <c r="B143" s="62" t="s">
        <v>53</v>
      </c>
      <c r="C143" s="64">
        <f t="shared" ref="C143:AF143" si="15">SUM(C141:C142)</f>
        <v>1</v>
      </c>
      <c r="D143" s="64">
        <f t="shared" si="15"/>
        <v>1</v>
      </c>
      <c r="E143" s="64">
        <f t="shared" si="15"/>
        <v>2</v>
      </c>
      <c r="F143" s="64">
        <f t="shared" si="15"/>
        <v>13</v>
      </c>
      <c r="G143" s="64">
        <f t="shared" si="15"/>
        <v>7</v>
      </c>
      <c r="H143" s="64">
        <f t="shared" si="15"/>
        <v>20</v>
      </c>
      <c r="I143" s="64">
        <f t="shared" si="15"/>
        <v>12</v>
      </c>
      <c r="J143" s="64">
        <f t="shared" si="15"/>
        <v>2</v>
      </c>
      <c r="K143" s="64">
        <f t="shared" si="15"/>
        <v>14</v>
      </c>
      <c r="L143" s="64">
        <f t="shared" si="15"/>
        <v>5</v>
      </c>
      <c r="M143" s="64">
        <f t="shared" si="15"/>
        <v>2</v>
      </c>
      <c r="N143" s="64">
        <f t="shared" si="15"/>
        <v>7</v>
      </c>
      <c r="O143" s="64">
        <f t="shared" si="15"/>
        <v>16</v>
      </c>
      <c r="P143" s="64">
        <f t="shared" si="15"/>
        <v>15</v>
      </c>
      <c r="Q143" s="64">
        <f t="shared" si="15"/>
        <v>31</v>
      </c>
      <c r="R143" s="64">
        <f t="shared" si="15"/>
        <v>2</v>
      </c>
      <c r="S143" s="64">
        <f t="shared" si="15"/>
        <v>2</v>
      </c>
      <c r="T143" s="64">
        <f t="shared" si="15"/>
        <v>4</v>
      </c>
      <c r="U143" s="64">
        <f t="shared" si="15"/>
        <v>7</v>
      </c>
      <c r="V143" s="64">
        <f t="shared" si="15"/>
        <v>4</v>
      </c>
      <c r="W143" s="64">
        <f t="shared" si="15"/>
        <v>11</v>
      </c>
      <c r="X143" s="64">
        <f t="shared" si="15"/>
        <v>12</v>
      </c>
      <c r="Y143" s="64">
        <f t="shared" si="15"/>
        <v>3</v>
      </c>
      <c r="Z143" s="64">
        <f t="shared" si="15"/>
        <v>15</v>
      </c>
      <c r="AA143" s="64">
        <f t="shared" si="15"/>
        <v>0</v>
      </c>
      <c r="AB143" s="64">
        <f t="shared" si="15"/>
        <v>0</v>
      </c>
      <c r="AC143" s="64">
        <f t="shared" si="15"/>
        <v>0</v>
      </c>
      <c r="AD143" s="64">
        <f t="shared" si="15"/>
        <v>68</v>
      </c>
      <c r="AE143" s="64">
        <f t="shared" si="15"/>
        <v>36</v>
      </c>
      <c r="AF143" s="65">
        <f t="shared" si="15"/>
        <v>104</v>
      </c>
    </row>
    <row r="144" spans="1:32" s="1" customFormat="1"/>
    <row r="145" spans="1:32" s="1" customFormat="1"/>
    <row r="146" spans="1:32" s="1" customFormat="1" ht="18.75">
      <c r="A146" s="485" t="s"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5"/>
      <c r="P146" s="485"/>
      <c r="Q146" s="485"/>
      <c r="R146" s="485"/>
      <c r="S146" s="485"/>
      <c r="T146" s="485"/>
      <c r="U146" s="485"/>
      <c r="V146" s="485"/>
      <c r="W146" s="485"/>
      <c r="X146" s="485"/>
      <c r="Y146" s="485"/>
      <c r="Z146" s="485"/>
      <c r="AA146" s="485"/>
      <c r="AB146" s="485"/>
      <c r="AC146" s="485"/>
      <c r="AD146" s="485"/>
      <c r="AE146" s="485"/>
      <c r="AF146" s="485"/>
    </row>
    <row r="147" spans="1:32" s="1" customFormat="1" ht="19.5" thickBot="1">
      <c r="A147" s="485" t="s">
        <v>119</v>
      </c>
      <c r="B147" s="485"/>
      <c r="C147" s="485"/>
      <c r="D147" s="485"/>
      <c r="E147" s="485"/>
      <c r="F147" s="485"/>
      <c r="G147" s="485"/>
      <c r="H147" s="485"/>
      <c r="I147" s="485"/>
      <c r="J147" s="485"/>
      <c r="K147" s="485"/>
      <c r="L147" s="485"/>
      <c r="M147" s="485"/>
      <c r="N147" s="485"/>
      <c r="O147" s="485"/>
      <c r="P147" s="485"/>
      <c r="Q147" s="485"/>
      <c r="R147" s="485"/>
      <c r="S147" s="485"/>
      <c r="T147" s="485"/>
      <c r="U147" s="485"/>
      <c r="V147" s="485"/>
      <c r="W147" s="485"/>
      <c r="X147" s="485"/>
      <c r="Y147" s="485"/>
      <c r="Z147" s="485"/>
      <c r="AA147" s="485"/>
      <c r="AB147" s="485"/>
      <c r="AC147" s="485"/>
      <c r="AD147" s="485"/>
      <c r="AE147" s="485"/>
      <c r="AF147" s="485"/>
    </row>
    <row r="148" spans="1:32" s="1" customFormat="1">
      <c r="A148" s="493" t="s">
        <v>174</v>
      </c>
      <c r="B148" s="495" t="s">
        <v>3</v>
      </c>
      <c r="C148" s="495" t="s">
        <v>4</v>
      </c>
      <c r="D148" s="495"/>
      <c r="E148" s="495"/>
      <c r="F148" s="495" t="s">
        <v>5</v>
      </c>
      <c r="G148" s="495"/>
      <c r="H148" s="495"/>
      <c r="I148" s="495" t="s">
        <v>6</v>
      </c>
      <c r="J148" s="495"/>
      <c r="K148" s="495"/>
      <c r="L148" s="495" t="s">
        <v>7</v>
      </c>
      <c r="M148" s="495"/>
      <c r="N148" s="495"/>
      <c r="O148" s="495" t="s">
        <v>8</v>
      </c>
      <c r="P148" s="495"/>
      <c r="Q148" s="495"/>
      <c r="R148" s="495" t="s">
        <v>9</v>
      </c>
      <c r="S148" s="495"/>
      <c r="T148" s="495"/>
      <c r="U148" s="495" t="s">
        <v>10</v>
      </c>
      <c r="V148" s="495"/>
      <c r="W148" s="495"/>
      <c r="X148" s="495" t="s">
        <v>11</v>
      </c>
      <c r="Y148" s="495"/>
      <c r="Z148" s="495"/>
      <c r="AA148" s="495" t="s">
        <v>12</v>
      </c>
      <c r="AB148" s="495"/>
      <c r="AC148" s="495"/>
      <c r="AD148" s="495" t="s">
        <v>13</v>
      </c>
      <c r="AE148" s="495"/>
      <c r="AF148" s="496" t="s">
        <v>14</v>
      </c>
    </row>
    <row r="149" spans="1:32" s="1" customFormat="1">
      <c r="A149" s="494"/>
      <c r="B149" s="486"/>
      <c r="C149" s="86" t="s">
        <v>15</v>
      </c>
      <c r="D149" s="86" t="s">
        <v>16</v>
      </c>
      <c r="E149" s="43" t="s">
        <v>17</v>
      </c>
      <c r="F149" s="86" t="s">
        <v>15</v>
      </c>
      <c r="G149" s="86" t="s">
        <v>16</v>
      </c>
      <c r="H149" s="43" t="s">
        <v>17</v>
      </c>
      <c r="I149" s="86" t="s">
        <v>15</v>
      </c>
      <c r="J149" s="86" t="s">
        <v>16</v>
      </c>
      <c r="K149" s="43" t="s">
        <v>17</v>
      </c>
      <c r="L149" s="86" t="s">
        <v>15</v>
      </c>
      <c r="M149" s="86" t="s">
        <v>16</v>
      </c>
      <c r="N149" s="43" t="s">
        <v>18</v>
      </c>
      <c r="O149" s="86" t="s">
        <v>15</v>
      </c>
      <c r="P149" s="86" t="s">
        <v>16</v>
      </c>
      <c r="Q149" s="43" t="s">
        <v>18</v>
      </c>
      <c r="R149" s="86" t="s">
        <v>15</v>
      </c>
      <c r="S149" s="86" t="s">
        <v>16</v>
      </c>
      <c r="T149" s="43" t="s">
        <v>18</v>
      </c>
      <c r="U149" s="86" t="s">
        <v>15</v>
      </c>
      <c r="V149" s="86" t="s">
        <v>16</v>
      </c>
      <c r="W149" s="43" t="s">
        <v>18</v>
      </c>
      <c r="X149" s="86" t="s">
        <v>15</v>
      </c>
      <c r="Y149" s="86" t="s">
        <v>16</v>
      </c>
      <c r="Z149" s="43" t="s">
        <v>18</v>
      </c>
      <c r="AA149" s="86" t="s">
        <v>15</v>
      </c>
      <c r="AB149" s="86" t="s">
        <v>16</v>
      </c>
      <c r="AC149" s="43" t="s">
        <v>18</v>
      </c>
      <c r="AD149" s="86" t="s">
        <v>15</v>
      </c>
      <c r="AE149" s="86" t="s">
        <v>16</v>
      </c>
      <c r="AF149" s="497"/>
    </row>
    <row r="150" spans="1:32" s="1" customFormat="1" ht="20.100000000000001" customHeight="1">
      <c r="A150" s="498" t="s">
        <v>19</v>
      </c>
      <c r="B150" s="486"/>
      <c r="C150" s="486"/>
      <c r="D150" s="486"/>
      <c r="E150" s="486"/>
      <c r="F150" s="486"/>
      <c r="G150" s="486"/>
      <c r="H150" s="486"/>
      <c r="I150" s="486"/>
      <c r="J150" s="486"/>
      <c r="K150" s="486"/>
      <c r="L150" s="486"/>
      <c r="M150" s="486"/>
      <c r="N150" s="486"/>
      <c r="O150" s="486"/>
      <c r="P150" s="486"/>
      <c r="Q150" s="486"/>
      <c r="R150" s="486"/>
      <c r="S150" s="486"/>
      <c r="T150" s="486"/>
      <c r="U150" s="486"/>
      <c r="V150" s="486"/>
      <c r="W150" s="486"/>
      <c r="X150" s="486"/>
      <c r="Y150" s="486"/>
      <c r="Z150" s="486"/>
      <c r="AA150" s="486"/>
      <c r="AB150" s="486"/>
      <c r="AC150" s="486"/>
      <c r="AD150" s="486"/>
      <c r="AE150" s="486"/>
      <c r="AF150" s="497"/>
    </row>
    <row r="151" spans="1:32" s="1" customFormat="1" ht="20.100000000000001" customHeight="1">
      <c r="A151" s="3">
        <v>1</v>
      </c>
      <c r="B151" s="2" t="s">
        <v>20</v>
      </c>
      <c r="C151" s="5">
        <v>0</v>
      </c>
      <c r="D151" s="5">
        <v>3</v>
      </c>
      <c r="E151" s="5">
        <v>3</v>
      </c>
      <c r="F151" s="5">
        <v>1</v>
      </c>
      <c r="G151" s="5">
        <v>3</v>
      </c>
      <c r="H151" s="5">
        <v>4</v>
      </c>
      <c r="I151" s="5">
        <v>3</v>
      </c>
      <c r="J151" s="5">
        <v>0</v>
      </c>
      <c r="K151" s="5">
        <v>3</v>
      </c>
      <c r="L151" s="5">
        <v>3</v>
      </c>
      <c r="M151" s="5">
        <v>3</v>
      </c>
      <c r="N151" s="5">
        <v>6</v>
      </c>
      <c r="O151" s="5">
        <v>2</v>
      </c>
      <c r="P151" s="5">
        <v>11</v>
      </c>
      <c r="Q151" s="5">
        <v>13</v>
      </c>
      <c r="R151" s="5">
        <v>1</v>
      </c>
      <c r="S151" s="5">
        <v>0</v>
      </c>
      <c r="T151" s="5">
        <v>1</v>
      </c>
      <c r="U151" s="5">
        <v>0</v>
      </c>
      <c r="V151" s="5">
        <v>6</v>
      </c>
      <c r="W151" s="5">
        <v>6</v>
      </c>
      <c r="X151" s="5">
        <v>4</v>
      </c>
      <c r="Y151" s="5">
        <v>8</v>
      </c>
      <c r="Z151" s="5">
        <v>12</v>
      </c>
      <c r="AA151" s="5">
        <v>0</v>
      </c>
      <c r="AB151" s="5">
        <v>0</v>
      </c>
      <c r="AC151" s="5">
        <v>0</v>
      </c>
      <c r="AD151" s="5">
        <v>14</v>
      </c>
      <c r="AE151" s="5">
        <v>34</v>
      </c>
      <c r="AF151" s="9">
        <v>48</v>
      </c>
    </row>
    <row r="152" spans="1:32" s="1" customFormat="1" ht="20.100000000000001" customHeight="1">
      <c r="A152" s="3">
        <v>2</v>
      </c>
      <c r="B152" s="2" t="s">
        <v>21</v>
      </c>
      <c r="C152" s="5">
        <v>1</v>
      </c>
      <c r="D152" s="5">
        <v>2</v>
      </c>
      <c r="E152" s="5">
        <v>3</v>
      </c>
      <c r="F152" s="5">
        <v>3</v>
      </c>
      <c r="G152" s="5">
        <v>3</v>
      </c>
      <c r="H152" s="5">
        <v>6</v>
      </c>
      <c r="I152" s="5">
        <v>1</v>
      </c>
      <c r="J152" s="5">
        <v>1</v>
      </c>
      <c r="K152" s="5">
        <v>2</v>
      </c>
      <c r="L152" s="5">
        <v>1</v>
      </c>
      <c r="M152" s="5">
        <v>0</v>
      </c>
      <c r="N152" s="5">
        <v>1</v>
      </c>
      <c r="O152" s="5">
        <v>4</v>
      </c>
      <c r="P152" s="5">
        <v>8</v>
      </c>
      <c r="Q152" s="5">
        <v>12</v>
      </c>
      <c r="R152" s="5">
        <v>0</v>
      </c>
      <c r="S152" s="5">
        <v>1</v>
      </c>
      <c r="T152" s="5">
        <v>1</v>
      </c>
      <c r="U152" s="5">
        <v>1</v>
      </c>
      <c r="V152" s="5">
        <v>5</v>
      </c>
      <c r="W152" s="5">
        <v>6</v>
      </c>
      <c r="X152" s="5">
        <v>0</v>
      </c>
      <c r="Y152" s="5">
        <v>7</v>
      </c>
      <c r="Z152" s="5">
        <v>7</v>
      </c>
      <c r="AA152" s="5">
        <v>0</v>
      </c>
      <c r="AB152" s="5">
        <v>0</v>
      </c>
      <c r="AC152" s="5">
        <v>0</v>
      </c>
      <c r="AD152" s="5">
        <v>11</v>
      </c>
      <c r="AE152" s="5">
        <v>27</v>
      </c>
      <c r="AF152" s="9">
        <v>38</v>
      </c>
    </row>
    <row r="153" spans="1:32" s="1" customFormat="1" ht="20.100000000000001" customHeight="1">
      <c r="A153" s="3">
        <v>3</v>
      </c>
      <c r="B153" s="2" t="s">
        <v>22</v>
      </c>
      <c r="C153" s="5">
        <v>0</v>
      </c>
      <c r="D153" s="5">
        <v>11</v>
      </c>
      <c r="E153" s="5">
        <v>11</v>
      </c>
      <c r="F153" s="5">
        <v>4</v>
      </c>
      <c r="G153" s="5">
        <v>2</v>
      </c>
      <c r="H153" s="5">
        <v>6</v>
      </c>
      <c r="I153" s="5">
        <v>2</v>
      </c>
      <c r="J153" s="5">
        <v>1</v>
      </c>
      <c r="K153" s="5">
        <v>3</v>
      </c>
      <c r="L153" s="5">
        <v>1</v>
      </c>
      <c r="M153" s="5">
        <v>1</v>
      </c>
      <c r="N153" s="5">
        <v>2</v>
      </c>
      <c r="O153" s="5">
        <v>6</v>
      </c>
      <c r="P153" s="5">
        <v>6</v>
      </c>
      <c r="Q153" s="5">
        <v>12</v>
      </c>
      <c r="R153" s="5">
        <v>2</v>
      </c>
      <c r="S153" s="5">
        <v>1</v>
      </c>
      <c r="T153" s="5">
        <v>3</v>
      </c>
      <c r="U153" s="5">
        <v>1</v>
      </c>
      <c r="V153" s="5">
        <v>0</v>
      </c>
      <c r="W153" s="5">
        <v>1</v>
      </c>
      <c r="X153" s="5">
        <v>2</v>
      </c>
      <c r="Y153" s="5">
        <v>5</v>
      </c>
      <c r="Z153" s="5">
        <v>7</v>
      </c>
      <c r="AA153" s="5">
        <v>0</v>
      </c>
      <c r="AB153" s="5">
        <v>0</v>
      </c>
      <c r="AC153" s="5">
        <v>0</v>
      </c>
      <c r="AD153" s="5">
        <v>18</v>
      </c>
      <c r="AE153" s="5">
        <v>27</v>
      </c>
      <c r="AF153" s="9">
        <v>45</v>
      </c>
    </row>
    <row r="154" spans="1:32" s="1" customFormat="1" ht="20.100000000000001" customHeight="1">
      <c r="A154" s="3">
        <v>4</v>
      </c>
      <c r="B154" s="2" t="s">
        <v>23</v>
      </c>
      <c r="C154" s="5">
        <v>1</v>
      </c>
      <c r="D154" s="5">
        <v>1</v>
      </c>
      <c r="E154" s="5">
        <v>2</v>
      </c>
      <c r="F154" s="5">
        <v>1</v>
      </c>
      <c r="G154" s="5">
        <v>0</v>
      </c>
      <c r="H154" s="5">
        <v>1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1</v>
      </c>
      <c r="T154" s="5">
        <v>1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2</v>
      </c>
      <c r="AE154" s="5">
        <v>2</v>
      </c>
      <c r="AF154" s="9">
        <v>4</v>
      </c>
    </row>
    <row r="155" spans="1:32" s="1" customFormat="1" ht="20.100000000000001" customHeight="1">
      <c r="A155" s="3">
        <v>5</v>
      </c>
      <c r="B155" s="2" t="s">
        <v>24</v>
      </c>
      <c r="C155" s="5">
        <v>0</v>
      </c>
      <c r="D155" s="5">
        <v>0</v>
      </c>
      <c r="E155" s="5">
        <v>0</v>
      </c>
      <c r="F155" s="5">
        <v>4</v>
      </c>
      <c r="G155" s="5">
        <v>1</v>
      </c>
      <c r="H155" s="5">
        <v>5</v>
      </c>
      <c r="I155" s="5">
        <v>3</v>
      </c>
      <c r="J155" s="5">
        <v>1</v>
      </c>
      <c r="K155" s="5">
        <v>4</v>
      </c>
      <c r="L155" s="5">
        <v>1</v>
      </c>
      <c r="M155" s="5">
        <v>0</v>
      </c>
      <c r="N155" s="5">
        <v>1</v>
      </c>
      <c r="O155" s="5">
        <v>1</v>
      </c>
      <c r="P155" s="5">
        <v>5</v>
      </c>
      <c r="Q155" s="5">
        <v>6</v>
      </c>
      <c r="R155" s="5">
        <v>1</v>
      </c>
      <c r="S155" s="5">
        <v>0</v>
      </c>
      <c r="T155" s="5">
        <v>1</v>
      </c>
      <c r="U155" s="5">
        <v>0</v>
      </c>
      <c r="V155" s="5">
        <v>1</v>
      </c>
      <c r="W155" s="5">
        <v>1</v>
      </c>
      <c r="X155" s="5">
        <v>2</v>
      </c>
      <c r="Y155" s="5">
        <v>2</v>
      </c>
      <c r="Z155" s="5">
        <v>4</v>
      </c>
      <c r="AA155" s="5">
        <v>0</v>
      </c>
      <c r="AB155" s="5">
        <v>0</v>
      </c>
      <c r="AC155" s="5">
        <v>0</v>
      </c>
      <c r="AD155" s="5">
        <v>12</v>
      </c>
      <c r="AE155" s="5">
        <v>10</v>
      </c>
      <c r="AF155" s="9">
        <v>22</v>
      </c>
    </row>
    <row r="156" spans="1:32" s="1" customFormat="1" ht="20.100000000000001" customHeight="1">
      <c r="A156" s="3">
        <v>6</v>
      </c>
      <c r="B156" s="2" t="s">
        <v>25</v>
      </c>
      <c r="C156" s="5">
        <v>2</v>
      </c>
      <c r="D156" s="5">
        <v>1</v>
      </c>
      <c r="E156" s="5">
        <v>3</v>
      </c>
      <c r="F156" s="5">
        <v>3</v>
      </c>
      <c r="G156" s="5">
        <v>0</v>
      </c>
      <c r="H156" s="5">
        <v>3</v>
      </c>
      <c r="I156" s="5">
        <v>2</v>
      </c>
      <c r="J156" s="5">
        <v>0</v>
      </c>
      <c r="K156" s="5">
        <v>2</v>
      </c>
      <c r="L156" s="5">
        <v>1</v>
      </c>
      <c r="M156" s="5">
        <v>1</v>
      </c>
      <c r="N156" s="5">
        <v>2</v>
      </c>
      <c r="O156" s="5">
        <v>5</v>
      </c>
      <c r="P156" s="5">
        <v>3</v>
      </c>
      <c r="Q156" s="5">
        <v>8</v>
      </c>
      <c r="R156" s="5">
        <v>0</v>
      </c>
      <c r="S156" s="5">
        <v>0</v>
      </c>
      <c r="T156" s="5">
        <v>0</v>
      </c>
      <c r="U156" s="5">
        <v>0</v>
      </c>
      <c r="V156" s="5">
        <v>1</v>
      </c>
      <c r="W156" s="5">
        <v>1</v>
      </c>
      <c r="X156" s="5">
        <v>3</v>
      </c>
      <c r="Y156" s="5">
        <v>5</v>
      </c>
      <c r="Z156" s="5">
        <v>8</v>
      </c>
      <c r="AA156" s="5">
        <v>0</v>
      </c>
      <c r="AB156" s="5">
        <v>0</v>
      </c>
      <c r="AC156" s="5">
        <v>0</v>
      </c>
      <c r="AD156" s="5">
        <v>16</v>
      </c>
      <c r="AE156" s="5">
        <v>11</v>
      </c>
      <c r="AF156" s="9">
        <v>27</v>
      </c>
    </row>
    <row r="157" spans="1:32" s="1" customFormat="1" ht="20.100000000000001" customHeight="1">
      <c r="A157" s="3">
        <v>7</v>
      </c>
      <c r="B157" s="2" t="s">
        <v>26</v>
      </c>
      <c r="C157" s="5">
        <v>3</v>
      </c>
      <c r="D157" s="5">
        <v>1</v>
      </c>
      <c r="E157" s="5">
        <v>4</v>
      </c>
      <c r="F157" s="5">
        <v>4</v>
      </c>
      <c r="G157" s="5">
        <v>6</v>
      </c>
      <c r="H157" s="5">
        <v>10</v>
      </c>
      <c r="I157" s="5">
        <v>2</v>
      </c>
      <c r="J157" s="5">
        <v>1</v>
      </c>
      <c r="K157" s="5">
        <v>3</v>
      </c>
      <c r="L157" s="5">
        <v>5</v>
      </c>
      <c r="M157" s="5">
        <v>0</v>
      </c>
      <c r="N157" s="5">
        <v>5</v>
      </c>
      <c r="O157" s="5">
        <v>7</v>
      </c>
      <c r="P157" s="5">
        <v>8</v>
      </c>
      <c r="Q157" s="5">
        <v>15</v>
      </c>
      <c r="R157" s="5">
        <v>1</v>
      </c>
      <c r="S157" s="5">
        <v>0</v>
      </c>
      <c r="T157" s="5">
        <v>1</v>
      </c>
      <c r="U157" s="5">
        <v>2</v>
      </c>
      <c r="V157" s="5">
        <v>3</v>
      </c>
      <c r="W157" s="5">
        <v>5</v>
      </c>
      <c r="X157" s="5">
        <v>4</v>
      </c>
      <c r="Y157" s="5">
        <v>4</v>
      </c>
      <c r="Z157" s="5">
        <v>8</v>
      </c>
      <c r="AA157" s="5">
        <v>0</v>
      </c>
      <c r="AB157" s="5">
        <v>0</v>
      </c>
      <c r="AC157" s="5">
        <v>0</v>
      </c>
      <c r="AD157" s="5">
        <v>28</v>
      </c>
      <c r="AE157" s="5">
        <v>23</v>
      </c>
      <c r="AF157" s="9">
        <v>51</v>
      </c>
    </row>
    <row r="158" spans="1:32" s="1" customFormat="1" ht="20.100000000000001" customHeight="1">
      <c r="A158" s="3">
        <v>8</v>
      </c>
      <c r="B158" s="2" t="s">
        <v>27</v>
      </c>
      <c r="C158" s="5">
        <v>0</v>
      </c>
      <c r="D158" s="5">
        <v>1</v>
      </c>
      <c r="E158" s="5">
        <v>1</v>
      </c>
      <c r="F158" s="5">
        <v>7</v>
      </c>
      <c r="G158" s="5">
        <v>1</v>
      </c>
      <c r="H158" s="5">
        <v>8</v>
      </c>
      <c r="I158" s="5">
        <v>1</v>
      </c>
      <c r="J158" s="5">
        <v>0</v>
      </c>
      <c r="K158" s="5">
        <v>1</v>
      </c>
      <c r="L158" s="5">
        <v>0</v>
      </c>
      <c r="M158" s="2">
        <v>2</v>
      </c>
      <c r="N158" s="5">
        <v>2</v>
      </c>
      <c r="O158" s="5">
        <v>1</v>
      </c>
      <c r="P158" s="5">
        <v>8</v>
      </c>
      <c r="Q158" s="5">
        <v>9</v>
      </c>
      <c r="R158" s="5">
        <v>0</v>
      </c>
      <c r="S158" s="5">
        <v>0</v>
      </c>
      <c r="T158" s="5">
        <v>0</v>
      </c>
      <c r="U158" s="5">
        <v>2</v>
      </c>
      <c r="V158" s="5">
        <v>5</v>
      </c>
      <c r="W158" s="5">
        <v>7</v>
      </c>
      <c r="X158" s="5">
        <v>3</v>
      </c>
      <c r="Y158" s="5">
        <v>6</v>
      </c>
      <c r="Z158" s="5">
        <v>9</v>
      </c>
      <c r="AA158" s="5">
        <v>0</v>
      </c>
      <c r="AB158" s="5">
        <v>0</v>
      </c>
      <c r="AC158" s="5">
        <v>0</v>
      </c>
      <c r="AD158" s="5">
        <v>14</v>
      </c>
      <c r="AE158" s="5">
        <v>23</v>
      </c>
      <c r="AF158" s="9">
        <v>37</v>
      </c>
    </row>
    <row r="159" spans="1:32" s="1" customFormat="1" ht="20.100000000000001" customHeight="1">
      <c r="A159" s="3">
        <v>9</v>
      </c>
      <c r="B159" s="2" t="s">
        <v>28</v>
      </c>
      <c r="C159" s="5">
        <v>0</v>
      </c>
      <c r="D159" s="5">
        <v>4</v>
      </c>
      <c r="E159" s="5">
        <v>4</v>
      </c>
      <c r="F159" s="5">
        <v>3</v>
      </c>
      <c r="G159" s="5">
        <v>6</v>
      </c>
      <c r="H159" s="5">
        <v>9</v>
      </c>
      <c r="I159" s="5">
        <v>0</v>
      </c>
      <c r="J159" s="5">
        <v>1</v>
      </c>
      <c r="K159" s="5">
        <v>1</v>
      </c>
      <c r="L159" s="5">
        <v>1</v>
      </c>
      <c r="M159" s="5">
        <v>2</v>
      </c>
      <c r="N159" s="5">
        <v>3</v>
      </c>
      <c r="O159" s="5">
        <v>3</v>
      </c>
      <c r="P159" s="5">
        <v>7</v>
      </c>
      <c r="Q159" s="5">
        <v>10</v>
      </c>
      <c r="R159" s="5">
        <v>0</v>
      </c>
      <c r="S159" s="5">
        <v>1</v>
      </c>
      <c r="T159" s="5">
        <v>1</v>
      </c>
      <c r="U159" s="5">
        <v>0</v>
      </c>
      <c r="V159" s="5">
        <v>2</v>
      </c>
      <c r="W159" s="5">
        <v>2</v>
      </c>
      <c r="X159" s="5">
        <v>0</v>
      </c>
      <c r="Y159" s="5">
        <v>9</v>
      </c>
      <c r="Z159" s="5">
        <v>9</v>
      </c>
      <c r="AA159" s="5">
        <v>0</v>
      </c>
      <c r="AB159" s="5">
        <v>0</v>
      </c>
      <c r="AC159" s="5">
        <v>0</v>
      </c>
      <c r="AD159" s="5">
        <v>7</v>
      </c>
      <c r="AE159" s="5">
        <v>32</v>
      </c>
      <c r="AF159" s="9">
        <v>39</v>
      </c>
    </row>
    <row r="160" spans="1:32" s="1" customFormat="1" ht="20.100000000000001" customHeight="1">
      <c r="A160" s="3">
        <v>10</v>
      </c>
      <c r="B160" s="2" t="s">
        <v>29</v>
      </c>
      <c r="C160" s="5">
        <v>10</v>
      </c>
      <c r="D160" s="5">
        <v>38</v>
      </c>
      <c r="E160" s="5">
        <v>48</v>
      </c>
      <c r="F160" s="5">
        <v>4</v>
      </c>
      <c r="G160" s="5">
        <v>6</v>
      </c>
      <c r="H160" s="5">
        <v>10</v>
      </c>
      <c r="I160" s="5">
        <v>2</v>
      </c>
      <c r="J160" s="5">
        <v>2</v>
      </c>
      <c r="K160" s="5">
        <v>4</v>
      </c>
      <c r="L160" s="5">
        <v>2</v>
      </c>
      <c r="M160" s="5">
        <v>1</v>
      </c>
      <c r="N160" s="5">
        <v>3</v>
      </c>
      <c r="O160" s="5">
        <v>4</v>
      </c>
      <c r="P160" s="5">
        <v>4</v>
      </c>
      <c r="Q160" s="5">
        <v>8</v>
      </c>
      <c r="R160" s="5">
        <v>1</v>
      </c>
      <c r="S160" s="5">
        <v>1</v>
      </c>
      <c r="T160" s="5">
        <v>2</v>
      </c>
      <c r="U160" s="5">
        <v>0</v>
      </c>
      <c r="V160" s="5">
        <v>4</v>
      </c>
      <c r="W160" s="5">
        <v>4</v>
      </c>
      <c r="X160" s="5">
        <v>2</v>
      </c>
      <c r="Y160" s="5">
        <v>6</v>
      </c>
      <c r="Z160" s="5">
        <v>8</v>
      </c>
      <c r="AA160" s="5">
        <v>0</v>
      </c>
      <c r="AB160" s="5">
        <v>0</v>
      </c>
      <c r="AC160" s="5">
        <v>0</v>
      </c>
      <c r="AD160" s="5">
        <v>25</v>
      </c>
      <c r="AE160" s="5">
        <v>62</v>
      </c>
      <c r="AF160" s="9">
        <v>87</v>
      </c>
    </row>
    <row r="161" spans="1:32" s="1" customFormat="1" ht="20.100000000000001" customHeight="1">
      <c r="A161" s="3">
        <v>11</v>
      </c>
      <c r="B161" s="2" t="s">
        <v>142</v>
      </c>
      <c r="C161" s="5">
        <v>6</v>
      </c>
      <c r="D161" s="5">
        <v>2</v>
      </c>
      <c r="E161" s="5">
        <v>8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1</v>
      </c>
      <c r="M161" s="5">
        <v>0</v>
      </c>
      <c r="N161" s="5">
        <v>1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7</v>
      </c>
      <c r="AE161" s="5">
        <v>2</v>
      </c>
      <c r="AF161" s="9">
        <v>9</v>
      </c>
    </row>
    <row r="162" spans="1:32" s="1" customFormat="1" ht="20.100000000000001" customHeight="1">
      <c r="A162" s="3">
        <v>12</v>
      </c>
      <c r="B162" s="2" t="s">
        <v>30</v>
      </c>
      <c r="C162" s="5">
        <v>0</v>
      </c>
      <c r="D162" s="5">
        <v>8</v>
      </c>
      <c r="E162" s="5">
        <v>8</v>
      </c>
      <c r="F162" s="5">
        <v>13</v>
      </c>
      <c r="G162" s="5">
        <v>2</v>
      </c>
      <c r="H162" s="5">
        <v>15</v>
      </c>
      <c r="I162" s="5">
        <v>7</v>
      </c>
      <c r="J162" s="5">
        <v>1</v>
      </c>
      <c r="K162" s="5">
        <v>8</v>
      </c>
      <c r="L162" s="5">
        <v>1</v>
      </c>
      <c r="M162" s="5">
        <v>0</v>
      </c>
      <c r="N162" s="5">
        <v>1</v>
      </c>
      <c r="O162" s="5">
        <v>3</v>
      </c>
      <c r="P162" s="5">
        <v>8</v>
      </c>
      <c r="Q162" s="5">
        <v>11</v>
      </c>
      <c r="R162" s="5">
        <v>2</v>
      </c>
      <c r="S162" s="5">
        <v>2</v>
      </c>
      <c r="T162" s="5">
        <v>4</v>
      </c>
      <c r="U162" s="5">
        <v>3</v>
      </c>
      <c r="V162" s="5">
        <v>4</v>
      </c>
      <c r="W162" s="5">
        <v>7</v>
      </c>
      <c r="X162" s="5">
        <v>5</v>
      </c>
      <c r="Y162" s="5">
        <v>2</v>
      </c>
      <c r="Z162" s="5">
        <v>7</v>
      </c>
      <c r="AA162" s="5">
        <v>1</v>
      </c>
      <c r="AB162" s="5">
        <v>0</v>
      </c>
      <c r="AC162" s="5">
        <v>1</v>
      </c>
      <c r="AD162" s="5">
        <v>35</v>
      </c>
      <c r="AE162" s="5">
        <v>27</v>
      </c>
      <c r="AF162" s="9">
        <v>62</v>
      </c>
    </row>
    <row r="163" spans="1:32" s="1" customFormat="1" ht="20.100000000000001" customHeight="1">
      <c r="A163" s="3">
        <v>13</v>
      </c>
      <c r="B163" s="2" t="s">
        <v>31</v>
      </c>
      <c r="C163" s="5">
        <v>1</v>
      </c>
      <c r="D163" s="5">
        <v>1</v>
      </c>
      <c r="E163" s="5">
        <v>2</v>
      </c>
      <c r="F163" s="5">
        <v>0</v>
      </c>
      <c r="G163" s="5">
        <v>4</v>
      </c>
      <c r="H163" s="5">
        <v>4</v>
      </c>
      <c r="I163" s="5">
        <v>0</v>
      </c>
      <c r="J163" s="5">
        <v>0</v>
      </c>
      <c r="K163" s="5">
        <v>0</v>
      </c>
      <c r="L163" s="5">
        <v>0</v>
      </c>
      <c r="M163" s="5">
        <v>2</v>
      </c>
      <c r="N163" s="5">
        <v>2</v>
      </c>
      <c r="O163" s="5">
        <v>0</v>
      </c>
      <c r="P163" s="5">
        <v>3</v>
      </c>
      <c r="Q163" s="5">
        <v>3</v>
      </c>
      <c r="R163" s="5">
        <v>0</v>
      </c>
      <c r="S163" s="5">
        <v>0</v>
      </c>
      <c r="T163" s="5">
        <v>0</v>
      </c>
      <c r="U163" s="5">
        <v>1</v>
      </c>
      <c r="V163" s="5">
        <v>2</v>
      </c>
      <c r="W163" s="5">
        <v>3</v>
      </c>
      <c r="X163" s="5">
        <v>0</v>
      </c>
      <c r="Y163" s="5">
        <v>4</v>
      </c>
      <c r="Z163" s="5">
        <v>4</v>
      </c>
      <c r="AA163" s="5">
        <v>0</v>
      </c>
      <c r="AB163" s="5">
        <v>0</v>
      </c>
      <c r="AC163" s="5">
        <v>0</v>
      </c>
      <c r="AD163" s="5">
        <v>2</v>
      </c>
      <c r="AE163" s="5">
        <v>16</v>
      </c>
      <c r="AF163" s="9">
        <v>18</v>
      </c>
    </row>
    <row r="164" spans="1:32" s="1" customFormat="1" ht="20.100000000000001" customHeight="1">
      <c r="A164" s="3">
        <v>14</v>
      </c>
      <c r="B164" s="2" t="s">
        <v>32</v>
      </c>
      <c r="C164" s="5">
        <v>0</v>
      </c>
      <c r="D164" s="5">
        <v>0</v>
      </c>
      <c r="E164" s="5">
        <v>0</v>
      </c>
      <c r="F164" s="5">
        <v>1</v>
      </c>
      <c r="G164" s="5">
        <v>1</v>
      </c>
      <c r="H164" s="5">
        <v>2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1</v>
      </c>
      <c r="P164" s="5">
        <v>0</v>
      </c>
      <c r="Q164" s="5">
        <v>1</v>
      </c>
      <c r="R164" s="5">
        <v>2</v>
      </c>
      <c r="S164" s="5">
        <v>1</v>
      </c>
      <c r="T164" s="5">
        <v>3</v>
      </c>
      <c r="U164" s="5">
        <v>1</v>
      </c>
      <c r="V164" s="5">
        <v>2</v>
      </c>
      <c r="W164" s="5">
        <v>3</v>
      </c>
      <c r="X164" s="5">
        <v>1</v>
      </c>
      <c r="Y164" s="5">
        <v>0</v>
      </c>
      <c r="Z164" s="5">
        <v>1</v>
      </c>
      <c r="AA164" s="5">
        <v>0</v>
      </c>
      <c r="AB164" s="5">
        <v>0</v>
      </c>
      <c r="AC164" s="5">
        <v>0</v>
      </c>
      <c r="AD164" s="5">
        <v>6</v>
      </c>
      <c r="AE164" s="5">
        <v>4</v>
      </c>
      <c r="AF164" s="9">
        <v>10</v>
      </c>
    </row>
    <row r="165" spans="1:32" s="1" customFormat="1" ht="20.100000000000001" customHeight="1">
      <c r="A165" s="3">
        <v>15</v>
      </c>
      <c r="B165" s="2" t="s">
        <v>34</v>
      </c>
      <c r="C165" s="5">
        <v>0</v>
      </c>
      <c r="D165" s="5">
        <v>0</v>
      </c>
      <c r="E165" s="5">
        <v>0</v>
      </c>
      <c r="F165" s="5">
        <v>9</v>
      </c>
      <c r="G165" s="5">
        <v>1</v>
      </c>
      <c r="H165" s="5">
        <v>10</v>
      </c>
      <c r="I165" s="5">
        <v>5</v>
      </c>
      <c r="J165" s="5">
        <v>0</v>
      </c>
      <c r="K165" s="5">
        <v>5</v>
      </c>
      <c r="L165" s="5">
        <v>1</v>
      </c>
      <c r="M165" s="5">
        <v>0</v>
      </c>
      <c r="N165" s="5">
        <v>1</v>
      </c>
      <c r="O165" s="5">
        <v>7</v>
      </c>
      <c r="P165" s="5">
        <v>1</v>
      </c>
      <c r="Q165" s="5">
        <v>8</v>
      </c>
      <c r="R165" s="5">
        <v>1</v>
      </c>
      <c r="S165" s="5">
        <v>0</v>
      </c>
      <c r="T165" s="5">
        <v>1</v>
      </c>
      <c r="U165" s="5">
        <v>2</v>
      </c>
      <c r="V165" s="5">
        <v>1</v>
      </c>
      <c r="W165" s="5">
        <v>3</v>
      </c>
      <c r="X165" s="5">
        <v>6</v>
      </c>
      <c r="Y165" s="5">
        <v>0</v>
      </c>
      <c r="Z165" s="5">
        <v>6</v>
      </c>
      <c r="AA165" s="5">
        <v>0</v>
      </c>
      <c r="AB165" s="5">
        <v>0</v>
      </c>
      <c r="AC165" s="5">
        <v>0</v>
      </c>
      <c r="AD165" s="5">
        <v>31</v>
      </c>
      <c r="AE165" s="5">
        <v>3</v>
      </c>
      <c r="AF165" s="9">
        <v>34</v>
      </c>
    </row>
    <row r="166" spans="1:32" s="1" customFormat="1" ht="20.100000000000001" customHeight="1">
      <c r="A166" s="3">
        <v>16</v>
      </c>
      <c r="B166" s="2" t="s">
        <v>35</v>
      </c>
      <c r="C166" s="5">
        <v>0</v>
      </c>
      <c r="D166" s="5">
        <v>8</v>
      </c>
      <c r="E166" s="5">
        <v>8</v>
      </c>
      <c r="F166" s="5">
        <v>2</v>
      </c>
      <c r="G166" s="5">
        <v>1</v>
      </c>
      <c r="H166" s="5">
        <v>3</v>
      </c>
      <c r="I166" s="5">
        <v>1</v>
      </c>
      <c r="J166" s="5">
        <v>1</v>
      </c>
      <c r="K166" s="5">
        <v>2</v>
      </c>
      <c r="L166" s="5">
        <v>1</v>
      </c>
      <c r="M166" s="5">
        <v>0</v>
      </c>
      <c r="N166" s="5">
        <v>1</v>
      </c>
      <c r="O166" s="5">
        <v>0</v>
      </c>
      <c r="P166" s="5">
        <v>9</v>
      </c>
      <c r="Q166" s="5">
        <v>9</v>
      </c>
      <c r="R166" s="5">
        <v>0</v>
      </c>
      <c r="S166" s="5">
        <v>1</v>
      </c>
      <c r="T166" s="5">
        <v>1</v>
      </c>
      <c r="U166" s="5">
        <v>0</v>
      </c>
      <c r="V166" s="5">
        <v>8</v>
      </c>
      <c r="W166" s="5">
        <v>8</v>
      </c>
      <c r="X166" s="5">
        <v>1</v>
      </c>
      <c r="Y166" s="5">
        <v>3</v>
      </c>
      <c r="Z166" s="5">
        <v>4</v>
      </c>
      <c r="AA166" s="5">
        <v>0</v>
      </c>
      <c r="AB166" s="5">
        <v>0</v>
      </c>
      <c r="AC166" s="5">
        <v>0</v>
      </c>
      <c r="AD166" s="5">
        <v>6</v>
      </c>
      <c r="AE166" s="5">
        <v>30</v>
      </c>
      <c r="AF166" s="9">
        <v>36</v>
      </c>
    </row>
    <row r="167" spans="1:32" s="1" customFormat="1" ht="20.100000000000001" customHeight="1">
      <c r="A167" s="3">
        <v>17</v>
      </c>
      <c r="B167" s="2" t="s">
        <v>36</v>
      </c>
      <c r="C167" s="5">
        <v>1</v>
      </c>
      <c r="D167" s="5">
        <v>9</v>
      </c>
      <c r="E167" s="5">
        <v>10</v>
      </c>
      <c r="F167" s="5">
        <v>0</v>
      </c>
      <c r="G167" s="5">
        <v>4</v>
      </c>
      <c r="H167" s="5">
        <v>4</v>
      </c>
      <c r="I167" s="5">
        <v>1</v>
      </c>
      <c r="J167" s="5">
        <v>2</v>
      </c>
      <c r="K167" s="5">
        <v>3</v>
      </c>
      <c r="L167" s="5">
        <v>0</v>
      </c>
      <c r="M167" s="5">
        <v>1</v>
      </c>
      <c r="N167" s="5">
        <v>1</v>
      </c>
      <c r="O167" s="5">
        <v>0</v>
      </c>
      <c r="P167" s="5">
        <v>4</v>
      </c>
      <c r="Q167" s="5">
        <v>4</v>
      </c>
      <c r="R167" s="5">
        <v>0</v>
      </c>
      <c r="S167" s="5">
        <v>1</v>
      </c>
      <c r="T167" s="5">
        <v>1</v>
      </c>
      <c r="U167" s="5">
        <v>0</v>
      </c>
      <c r="V167" s="5">
        <v>5</v>
      </c>
      <c r="W167" s="5">
        <v>5</v>
      </c>
      <c r="X167" s="5">
        <v>0</v>
      </c>
      <c r="Y167" s="5">
        <v>7</v>
      </c>
      <c r="Z167" s="5">
        <v>7</v>
      </c>
      <c r="AA167" s="5">
        <v>0</v>
      </c>
      <c r="AB167" s="5">
        <v>0</v>
      </c>
      <c r="AC167" s="5">
        <v>0</v>
      </c>
      <c r="AD167" s="5">
        <v>2</v>
      </c>
      <c r="AE167" s="5">
        <v>33</v>
      </c>
      <c r="AF167" s="9">
        <v>35</v>
      </c>
    </row>
    <row r="168" spans="1:32" s="1" customFormat="1" ht="20.100000000000001" customHeight="1">
      <c r="A168" s="3">
        <v>18</v>
      </c>
      <c r="B168" s="2" t="s">
        <v>37</v>
      </c>
      <c r="C168" s="5">
        <v>1</v>
      </c>
      <c r="D168" s="5">
        <v>0</v>
      </c>
      <c r="E168" s="5">
        <v>1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1</v>
      </c>
      <c r="AE168" s="5">
        <v>0</v>
      </c>
      <c r="AF168" s="9">
        <v>1</v>
      </c>
    </row>
    <row r="169" spans="1:32" s="1" customFormat="1" ht="20.100000000000001" customHeight="1">
      <c r="A169" s="3">
        <v>19</v>
      </c>
      <c r="B169" s="2" t="s">
        <v>38</v>
      </c>
      <c r="C169" s="5">
        <v>0</v>
      </c>
      <c r="D169" s="5">
        <v>4</v>
      </c>
      <c r="E169" s="5">
        <v>4</v>
      </c>
      <c r="F169" s="5">
        <v>2</v>
      </c>
      <c r="G169" s="5">
        <v>0</v>
      </c>
      <c r="H169" s="5">
        <v>2</v>
      </c>
      <c r="I169" s="5">
        <v>0</v>
      </c>
      <c r="J169" s="5">
        <v>0</v>
      </c>
      <c r="K169" s="5">
        <v>0</v>
      </c>
      <c r="L169" s="5">
        <v>0</v>
      </c>
      <c r="M169" s="5">
        <v>1</v>
      </c>
      <c r="N169" s="5">
        <v>1</v>
      </c>
      <c r="O169" s="5">
        <v>0</v>
      </c>
      <c r="P169" s="5">
        <v>1</v>
      </c>
      <c r="Q169" s="5">
        <v>1</v>
      </c>
      <c r="R169" s="5">
        <v>0</v>
      </c>
      <c r="S169" s="5">
        <v>2</v>
      </c>
      <c r="T169" s="5">
        <v>2</v>
      </c>
      <c r="U169" s="5">
        <v>0</v>
      </c>
      <c r="V169" s="5">
        <v>3</v>
      </c>
      <c r="W169" s="5">
        <v>3</v>
      </c>
      <c r="X169" s="5">
        <v>0</v>
      </c>
      <c r="Y169" s="5">
        <v>3</v>
      </c>
      <c r="Z169" s="5">
        <v>3</v>
      </c>
      <c r="AA169" s="5">
        <v>0</v>
      </c>
      <c r="AB169" s="5">
        <v>0</v>
      </c>
      <c r="AC169" s="5">
        <v>0</v>
      </c>
      <c r="AD169" s="5">
        <v>2</v>
      </c>
      <c r="AE169" s="5">
        <v>15</v>
      </c>
      <c r="AF169" s="9">
        <v>17</v>
      </c>
    </row>
    <row r="170" spans="1:32" s="1" customFormat="1" ht="20.100000000000001" customHeight="1">
      <c r="A170" s="3">
        <v>20</v>
      </c>
      <c r="B170" s="2" t="s">
        <v>39</v>
      </c>
      <c r="C170" s="5">
        <v>2</v>
      </c>
      <c r="D170" s="5">
        <v>2</v>
      </c>
      <c r="E170" s="5">
        <v>4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2</v>
      </c>
      <c r="P170" s="5">
        <v>2</v>
      </c>
      <c r="Q170" s="5">
        <v>4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3</v>
      </c>
      <c r="Y170" s="5">
        <v>5</v>
      </c>
      <c r="Z170" s="5">
        <v>8</v>
      </c>
      <c r="AA170" s="5">
        <v>0</v>
      </c>
      <c r="AB170" s="5">
        <v>0</v>
      </c>
      <c r="AC170" s="5">
        <v>0</v>
      </c>
      <c r="AD170" s="5">
        <v>7</v>
      </c>
      <c r="AE170" s="5">
        <v>9</v>
      </c>
      <c r="AF170" s="9">
        <v>16</v>
      </c>
    </row>
    <row r="171" spans="1:32" s="1" customFormat="1" ht="20.100000000000001" customHeight="1">
      <c r="A171" s="3">
        <v>21</v>
      </c>
      <c r="B171" s="2" t="s">
        <v>40</v>
      </c>
      <c r="C171" s="5">
        <v>0</v>
      </c>
      <c r="D171" s="5">
        <v>7</v>
      </c>
      <c r="E171" s="5">
        <v>7</v>
      </c>
      <c r="F171" s="5">
        <v>2</v>
      </c>
      <c r="G171" s="5">
        <v>2</v>
      </c>
      <c r="H171" s="5">
        <v>4</v>
      </c>
      <c r="I171" s="5">
        <v>1</v>
      </c>
      <c r="J171" s="5">
        <v>0</v>
      </c>
      <c r="K171" s="5">
        <v>1</v>
      </c>
      <c r="L171" s="5">
        <v>1</v>
      </c>
      <c r="M171" s="5">
        <v>1</v>
      </c>
      <c r="N171" s="5">
        <v>2</v>
      </c>
      <c r="O171" s="5">
        <v>0</v>
      </c>
      <c r="P171" s="5">
        <v>6</v>
      </c>
      <c r="Q171" s="5">
        <v>6</v>
      </c>
      <c r="R171" s="5">
        <v>0</v>
      </c>
      <c r="S171" s="5">
        <v>1</v>
      </c>
      <c r="T171" s="5">
        <v>1</v>
      </c>
      <c r="U171" s="5">
        <v>1</v>
      </c>
      <c r="V171" s="5">
        <v>3</v>
      </c>
      <c r="W171" s="5">
        <v>4</v>
      </c>
      <c r="X171" s="5">
        <v>4</v>
      </c>
      <c r="Y171" s="5">
        <v>4</v>
      </c>
      <c r="Z171" s="5">
        <v>8</v>
      </c>
      <c r="AA171" s="5">
        <v>0</v>
      </c>
      <c r="AB171" s="5">
        <v>0</v>
      </c>
      <c r="AC171" s="5">
        <v>0</v>
      </c>
      <c r="AD171" s="5">
        <v>9</v>
      </c>
      <c r="AE171" s="5">
        <v>24</v>
      </c>
      <c r="AF171" s="9">
        <v>33</v>
      </c>
    </row>
    <row r="172" spans="1:32" s="1" customFormat="1" ht="20.100000000000001" customHeight="1">
      <c r="A172" s="3">
        <v>22</v>
      </c>
      <c r="B172" s="2" t="s">
        <v>156</v>
      </c>
      <c r="C172" s="5">
        <v>3</v>
      </c>
      <c r="D172" s="5">
        <v>0</v>
      </c>
      <c r="E172" s="5">
        <v>3</v>
      </c>
      <c r="F172" s="5">
        <v>1</v>
      </c>
      <c r="G172" s="5">
        <v>0</v>
      </c>
      <c r="H172" s="5">
        <v>1</v>
      </c>
      <c r="I172" s="5">
        <v>1</v>
      </c>
      <c r="J172" s="5">
        <v>0</v>
      </c>
      <c r="K172" s="5">
        <v>1</v>
      </c>
      <c r="L172" s="5">
        <v>0</v>
      </c>
      <c r="M172" s="5">
        <v>2</v>
      </c>
      <c r="N172" s="5">
        <v>2</v>
      </c>
      <c r="O172" s="5">
        <v>1</v>
      </c>
      <c r="P172" s="5">
        <v>2</v>
      </c>
      <c r="Q172" s="5">
        <v>3</v>
      </c>
      <c r="R172" s="5">
        <v>0</v>
      </c>
      <c r="S172" s="5">
        <v>1</v>
      </c>
      <c r="T172" s="5">
        <v>1</v>
      </c>
      <c r="U172" s="5">
        <v>0</v>
      </c>
      <c r="V172" s="5">
        <v>3</v>
      </c>
      <c r="W172" s="5">
        <v>3</v>
      </c>
      <c r="X172" s="5">
        <v>2</v>
      </c>
      <c r="Y172" s="5">
        <v>6</v>
      </c>
      <c r="Z172" s="5">
        <v>8</v>
      </c>
      <c r="AA172" s="5">
        <v>0</v>
      </c>
      <c r="AB172" s="5">
        <v>0</v>
      </c>
      <c r="AC172" s="5">
        <v>0</v>
      </c>
      <c r="AD172" s="5">
        <v>5</v>
      </c>
      <c r="AE172" s="5">
        <v>17</v>
      </c>
      <c r="AF172" s="9">
        <v>22</v>
      </c>
    </row>
    <row r="173" spans="1:32" s="1" customFormat="1" ht="20.100000000000001" customHeight="1">
      <c r="A173" s="3">
        <v>23</v>
      </c>
      <c r="B173" s="2" t="s">
        <v>41</v>
      </c>
      <c r="C173" s="5">
        <v>2</v>
      </c>
      <c r="D173" s="5">
        <v>6</v>
      </c>
      <c r="E173" s="5">
        <v>8</v>
      </c>
      <c r="F173" s="5">
        <v>2</v>
      </c>
      <c r="G173" s="5">
        <v>1</v>
      </c>
      <c r="H173" s="5">
        <v>3</v>
      </c>
      <c r="I173" s="5">
        <v>0</v>
      </c>
      <c r="J173" s="5">
        <v>0</v>
      </c>
      <c r="K173" s="5">
        <v>0</v>
      </c>
      <c r="L173" s="5">
        <v>1</v>
      </c>
      <c r="M173" s="5">
        <v>1</v>
      </c>
      <c r="N173" s="5">
        <v>2</v>
      </c>
      <c r="O173" s="5">
        <v>2</v>
      </c>
      <c r="P173" s="5">
        <v>3</v>
      </c>
      <c r="Q173" s="5">
        <v>5</v>
      </c>
      <c r="R173" s="5">
        <v>1</v>
      </c>
      <c r="S173" s="5">
        <v>0</v>
      </c>
      <c r="T173" s="5">
        <v>1</v>
      </c>
      <c r="U173" s="5">
        <v>1</v>
      </c>
      <c r="V173" s="5">
        <v>4</v>
      </c>
      <c r="W173" s="5">
        <v>5</v>
      </c>
      <c r="X173" s="5">
        <v>2</v>
      </c>
      <c r="Y173" s="5">
        <v>6</v>
      </c>
      <c r="Z173" s="5">
        <v>8</v>
      </c>
      <c r="AA173" s="5">
        <v>0</v>
      </c>
      <c r="AB173" s="5">
        <v>0</v>
      </c>
      <c r="AC173" s="5">
        <v>0</v>
      </c>
      <c r="AD173" s="5">
        <v>11</v>
      </c>
      <c r="AE173" s="5">
        <v>21</v>
      </c>
      <c r="AF173" s="9">
        <v>32</v>
      </c>
    </row>
    <row r="174" spans="1:32" s="1" customFormat="1" ht="20.100000000000001" customHeight="1">
      <c r="A174" s="3">
        <v>24</v>
      </c>
      <c r="B174" s="2" t="s">
        <v>42</v>
      </c>
      <c r="C174" s="5">
        <v>6</v>
      </c>
      <c r="D174" s="5">
        <v>4</v>
      </c>
      <c r="E174" s="5">
        <v>10</v>
      </c>
      <c r="F174" s="5">
        <v>2</v>
      </c>
      <c r="G174" s="5">
        <v>1</v>
      </c>
      <c r="H174" s="5">
        <v>3</v>
      </c>
      <c r="I174" s="5">
        <v>1</v>
      </c>
      <c r="J174" s="5">
        <v>1</v>
      </c>
      <c r="K174" s="5">
        <v>2</v>
      </c>
      <c r="L174" s="5">
        <v>2</v>
      </c>
      <c r="M174" s="5">
        <v>1</v>
      </c>
      <c r="N174" s="5">
        <v>3</v>
      </c>
      <c r="O174" s="5">
        <v>1</v>
      </c>
      <c r="P174" s="5">
        <v>4</v>
      </c>
      <c r="Q174" s="5">
        <v>5</v>
      </c>
      <c r="R174" s="5">
        <v>0</v>
      </c>
      <c r="S174" s="5">
        <v>1</v>
      </c>
      <c r="T174" s="5">
        <v>1</v>
      </c>
      <c r="U174" s="5">
        <v>0</v>
      </c>
      <c r="V174" s="5">
        <v>5</v>
      </c>
      <c r="W174" s="5">
        <v>5</v>
      </c>
      <c r="X174" s="5">
        <v>3</v>
      </c>
      <c r="Y174" s="5">
        <v>4</v>
      </c>
      <c r="Z174" s="5">
        <v>7</v>
      </c>
      <c r="AA174" s="5">
        <v>0</v>
      </c>
      <c r="AB174" s="5">
        <v>0</v>
      </c>
      <c r="AC174" s="5">
        <v>0</v>
      </c>
      <c r="AD174" s="5">
        <v>13</v>
      </c>
      <c r="AE174" s="5">
        <v>23</v>
      </c>
      <c r="AF174" s="9">
        <v>36</v>
      </c>
    </row>
    <row r="175" spans="1:32" s="1" customFormat="1" ht="20.100000000000001" customHeight="1">
      <c r="A175" s="3">
        <v>25</v>
      </c>
      <c r="B175" s="2" t="s">
        <v>150</v>
      </c>
      <c r="C175" s="5">
        <v>2</v>
      </c>
      <c r="D175" s="5">
        <v>4</v>
      </c>
      <c r="E175" s="5">
        <v>6</v>
      </c>
      <c r="F175" s="5">
        <v>0</v>
      </c>
      <c r="G175" s="5">
        <v>1</v>
      </c>
      <c r="H175" s="5">
        <v>1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1</v>
      </c>
      <c r="Q175" s="5">
        <v>1</v>
      </c>
      <c r="R175" s="5">
        <v>1</v>
      </c>
      <c r="S175" s="5">
        <v>1</v>
      </c>
      <c r="T175" s="5">
        <v>2</v>
      </c>
      <c r="U175" s="5">
        <v>0</v>
      </c>
      <c r="V175" s="5">
        <v>0</v>
      </c>
      <c r="W175" s="5">
        <v>0</v>
      </c>
      <c r="X175" s="5">
        <v>0</v>
      </c>
      <c r="Y175" s="5">
        <v>1</v>
      </c>
      <c r="Z175" s="5">
        <v>1</v>
      </c>
      <c r="AA175" s="5">
        <v>0</v>
      </c>
      <c r="AB175" s="5">
        <v>0</v>
      </c>
      <c r="AC175" s="5">
        <v>0</v>
      </c>
      <c r="AD175" s="5">
        <v>3</v>
      </c>
      <c r="AE175" s="5">
        <v>8</v>
      </c>
      <c r="AF175" s="9">
        <v>11</v>
      </c>
    </row>
    <row r="176" spans="1:32" s="1" customFormat="1" ht="25.5">
      <c r="A176" s="3">
        <v>26</v>
      </c>
      <c r="B176" s="2" t="s">
        <v>43</v>
      </c>
      <c r="C176" s="5">
        <v>0</v>
      </c>
      <c r="D176" s="5">
        <v>1</v>
      </c>
      <c r="E176" s="5">
        <v>1</v>
      </c>
      <c r="F176" s="5">
        <v>3</v>
      </c>
      <c r="G176" s="5">
        <v>0</v>
      </c>
      <c r="H176" s="5">
        <v>3</v>
      </c>
      <c r="I176" s="5">
        <v>0</v>
      </c>
      <c r="J176" s="5">
        <v>2</v>
      </c>
      <c r="K176" s="5">
        <v>2</v>
      </c>
      <c r="L176" s="5">
        <v>1</v>
      </c>
      <c r="M176" s="5">
        <v>0</v>
      </c>
      <c r="N176" s="5">
        <v>1</v>
      </c>
      <c r="O176" s="5">
        <v>1</v>
      </c>
      <c r="P176" s="5">
        <v>0</v>
      </c>
      <c r="Q176" s="5">
        <v>1</v>
      </c>
      <c r="R176" s="5">
        <v>0</v>
      </c>
      <c r="S176" s="5">
        <v>0</v>
      </c>
      <c r="T176" s="5">
        <v>0</v>
      </c>
      <c r="U176" s="5">
        <v>1</v>
      </c>
      <c r="V176" s="5">
        <v>2</v>
      </c>
      <c r="W176" s="5">
        <v>3</v>
      </c>
      <c r="X176" s="5">
        <v>1</v>
      </c>
      <c r="Y176" s="5">
        <v>4</v>
      </c>
      <c r="Z176" s="5">
        <v>5</v>
      </c>
      <c r="AA176" s="5">
        <v>0</v>
      </c>
      <c r="AB176" s="5">
        <v>0</v>
      </c>
      <c r="AC176" s="5">
        <v>0</v>
      </c>
      <c r="AD176" s="5">
        <v>7</v>
      </c>
      <c r="AE176" s="5">
        <v>9</v>
      </c>
      <c r="AF176" s="9">
        <v>16</v>
      </c>
    </row>
    <row r="177" spans="1:32" s="1" customFormat="1" ht="25.5">
      <c r="A177" s="3">
        <v>27</v>
      </c>
      <c r="B177" s="2" t="s">
        <v>44</v>
      </c>
      <c r="C177" s="5">
        <v>1</v>
      </c>
      <c r="D177" s="5">
        <v>3</v>
      </c>
      <c r="E177" s="5">
        <v>4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1</v>
      </c>
      <c r="W177" s="5">
        <v>1</v>
      </c>
      <c r="X177" s="5">
        <v>0</v>
      </c>
      <c r="Y177" s="5">
        <v>4</v>
      </c>
      <c r="Z177" s="5">
        <v>4</v>
      </c>
      <c r="AA177" s="5">
        <v>0</v>
      </c>
      <c r="AB177" s="5">
        <v>0</v>
      </c>
      <c r="AC177" s="5">
        <v>0</v>
      </c>
      <c r="AD177" s="5">
        <v>1</v>
      </c>
      <c r="AE177" s="5">
        <v>8</v>
      </c>
      <c r="AF177" s="9">
        <v>9</v>
      </c>
    </row>
    <row r="178" spans="1:32" s="1" customFormat="1" ht="20.100000000000001" customHeight="1">
      <c r="A178" s="3">
        <v>28</v>
      </c>
      <c r="B178" s="2" t="s">
        <v>45</v>
      </c>
      <c r="C178" s="5">
        <v>1</v>
      </c>
      <c r="D178" s="5">
        <v>5</v>
      </c>
      <c r="E178" s="5">
        <v>6</v>
      </c>
      <c r="F178" s="5">
        <v>0</v>
      </c>
      <c r="G178" s="5">
        <v>1</v>
      </c>
      <c r="H178" s="5">
        <v>1</v>
      </c>
      <c r="I178" s="5">
        <v>1</v>
      </c>
      <c r="J178" s="5">
        <v>0</v>
      </c>
      <c r="K178" s="5">
        <v>1</v>
      </c>
      <c r="L178" s="5">
        <v>0</v>
      </c>
      <c r="M178" s="5">
        <v>0</v>
      </c>
      <c r="N178" s="5">
        <v>0</v>
      </c>
      <c r="O178" s="5">
        <v>3</v>
      </c>
      <c r="P178" s="5">
        <v>2</v>
      </c>
      <c r="Q178" s="5">
        <v>5</v>
      </c>
      <c r="R178" s="5">
        <v>0</v>
      </c>
      <c r="S178" s="5">
        <v>0</v>
      </c>
      <c r="T178" s="5">
        <v>0</v>
      </c>
      <c r="U178" s="5">
        <v>0</v>
      </c>
      <c r="V178" s="5">
        <v>7</v>
      </c>
      <c r="W178" s="5">
        <v>7</v>
      </c>
      <c r="X178" s="5">
        <v>3</v>
      </c>
      <c r="Y178" s="5">
        <v>7</v>
      </c>
      <c r="Z178" s="5">
        <v>10</v>
      </c>
      <c r="AA178" s="5">
        <v>0</v>
      </c>
      <c r="AB178" s="5">
        <v>0</v>
      </c>
      <c r="AC178" s="5">
        <v>0</v>
      </c>
      <c r="AD178" s="5">
        <v>8</v>
      </c>
      <c r="AE178" s="5">
        <v>22</v>
      </c>
      <c r="AF178" s="9">
        <v>30</v>
      </c>
    </row>
    <row r="179" spans="1:32" s="1" customFormat="1" ht="20.100000000000001" customHeight="1">
      <c r="A179" s="3">
        <v>29</v>
      </c>
      <c r="B179" s="2" t="s">
        <v>46</v>
      </c>
      <c r="C179" s="5">
        <v>2</v>
      </c>
      <c r="D179" s="5">
        <v>0</v>
      </c>
      <c r="E179" s="5">
        <v>2</v>
      </c>
      <c r="F179" s="5">
        <v>0</v>
      </c>
      <c r="G179" s="5">
        <v>1</v>
      </c>
      <c r="H179" s="5">
        <v>1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1</v>
      </c>
      <c r="P179" s="5">
        <v>2</v>
      </c>
      <c r="Q179" s="5">
        <v>3</v>
      </c>
      <c r="R179" s="5">
        <v>0</v>
      </c>
      <c r="S179" s="5">
        <v>1</v>
      </c>
      <c r="T179" s="5">
        <v>1</v>
      </c>
      <c r="U179" s="5">
        <v>1</v>
      </c>
      <c r="V179" s="5">
        <v>2</v>
      </c>
      <c r="W179" s="5">
        <v>3</v>
      </c>
      <c r="X179" s="5">
        <v>4</v>
      </c>
      <c r="Y179" s="5">
        <v>2</v>
      </c>
      <c r="Z179" s="5">
        <v>6</v>
      </c>
      <c r="AA179" s="5">
        <v>0</v>
      </c>
      <c r="AB179" s="5">
        <v>0</v>
      </c>
      <c r="AC179" s="5">
        <v>0</v>
      </c>
      <c r="AD179" s="5">
        <v>8</v>
      </c>
      <c r="AE179" s="5">
        <v>8</v>
      </c>
      <c r="AF179" s="9">
        <v>16</v>
      </c>
    </row>
    <row r="180" spans="1:32" s="1" customFormat="1" ht="20.100000000000001" customHeight="1">
      <c r="A180" s="3">
        <v>30</v>
      </c>
      <c r="B180" s="44" t="s">
        <v>47</v>
      </c>
      <c r="C180" s="5">
        <v>2</v>
      </c>
      <c r="D180" s="5">
        <v>3</v>
      </c>
      <c r="E180" s="5">
        <v>5</v>
      </c>
      <c r="F180" s="5">
        <v>5</v>
      </c>
      <c r="G180" s="5">
        <v>2</v>
      </c>
      <c r="H180" s="5">
        <v>7</v>
      </c>
      <c r="I180" s="5">
        <v>1</v>
      </c>
      <c r="J180" s="5">
        <v>0</v>
      </c>
      <c r="K180" s="5">
        <v>1</v>
      </c>
      <c r="L180" s="5">
        <v>0</v>
      </c>
      <c r="M180" s="5">
        <v>1</v>
      </c>
      <c r="N180" s="5">
        <v>1</v>
      </c>
      <c r="O180" s="5">
        <v>4</v>
      </c>
      <c r="P180" s="5">
        <v>3</v>
      </c>
      <c r="Q180" s="5">
        <v>7</v>
      </c>
      <c r="R180" s="5">
        <v>0</v>
      </c>
      <c r="S180" s="5">
        <v>0</v>
      </c>
      <c r="T180" s="5">
        <v>0</v>
      </c>
      <c r="U180" s="5">
        <v>0</v>
      </c>
      <c r="V180" s="5">
        <v>3</v>
      </c>
      <c r="W180" s="5">
        <v>3</v>
      </c>
      <c r="X180" s="5">
        <v>3</v>
      </c>
      <c r="Y180" s="5">
        <v>3</v>
      </c>
      <c r="Z180" s="5">
        <v>6</v>
      </c>
      <c r="AA180" s="5">
        <v>0</v>
      </c>
      <c r="AB180" s="5">
        <v>0</v>
      </c>
      <c r="AC180" s="5">
        <v>0</v>
      </c>
      <c r="AD180" s="5">
        <v>15</v>
      </c>
      <c r="AE180" s="5">
        <v>15</v>
      </c>
      <c r="AF180" s="9">
        <v>30</v>
      </c>
    </row>
    <row r="181" spans="1:32" s="1" customFormat="1" ht="20.100000000000001" customHeight="1">
      <c r="A181" s="3">
        <v>31</v>
      </c>
      <c r="B181" s="2" t="s">
        <v>48</v>
      </c>
      <c r="C181" s="5">
        <v>3</v>
      </c>
      <c r="D181" s="5">
        <v>14</v>
      </c>
      <c r="E181" s="5">
        <v>17</v>
      </c>
      <c r="F181" s="5">
        <v>1</v>
      </c>
      <c r="G181" s="5">
        <v>4</v>
      </c>
      <c r="H181" s="5">
        <v>5</v>
      </c>
      <c r="I181" s="5">
        <v>0</v>
      </c>
      <c r="J181" s="5">
        <v>1</v>
      </c>
      <c r="K181" s="5">
        <v>1</v>
      </c>
      <c r="L181" s="5">
        <v>1</v>
      </c>
      <c r="M181" s="5">
        <v>2</v>
      </c>
      <c r="N181" s="5">
        <v>3</v>
      </c>
      <c r="O181" s="5">
        <v>1</v>
      </c>
      <c r="P181" s="5">
        <v>4</v>
      </c>
      <c r="Q181" s="5">
        <v>5</v>
      </c>
      <c r="R181" s="5">
        <v>0</v>
      </c>
      <c r="S181" s="5">
        <v>1</v>
      </c>
      <c r="T181" s="5">
        <v>1</v>
      </c>
      <c r="U181" s="5">
        <v>1</v>
      </c>
      <c r="V181" s="5">
        <v>0</v>
      </c>
      <c r="W181" s="5">
        <v>1</v>
      </c>
      <c r="X181" s="5">
        <v>1</v>
      </c>
      <c r="Y181" s="5">
        <v>10</v>
      </c>
      <c r="Z181" s="5">
        <v>11</v>
      </c>
      <c r="AA181" s="5">
        <v>0</v>
      </c>
      <c r="AB181" s="5">
        <v>0</v>
      </c>
      <c r="AC181" s="5">
        <v>0</v>
      </c>
      <c r="AD181" s="5">
        <v>8</v>
      </c>
      <c r="AE181" s="5">
        <v>36</v>
      </c>
      <c r="AF181" s="9">
        <v>44</v>
      </c>
    </row>
    <row r="182" spans="1:32" s="1" customFormat="1" ht="20.100000000000001" customHeight="1">
      <c r="A182" s="3">
        <v>32</v>
      </c>
      <c r="B182" s="2" t="s">
        <v>49</v>
      </c>
      <c r="C182" s="5">
        <v>1</v>
      </c>
      <c r="D182" s="5">
        <v>19</v>
      </c>
      <c r="E182" s="5">
        <v>20</v>
      </c>
      <c r="F182" s="5">
        <v>1</v>
      </c>
      <c r="G182" s="5">
        <v>1</v>
      </c>
      <c r="H182" s="5">
        <v>2</v>
      </c>
      <c r="I182" s="5">
        <v>0</v>
      </c>
      <c r="J182" s="5">
        <v>0</v>
      </c>
      <c r="K182" s="5">
        <v>0</v>
      </c>
      <c r="L182" s="5">
        <v>0</v>
      </c>
      <c r="M182" s="5">
        <v>2</v>
      </c>
      <c r="N182" s="5">
        <v>2</v>
      </c>
      <c r="O182" s="5">
        <v>2</v>
      </c>
      <c r="P182" s="5">
        <v>3</v>
      </c>
      <c r="Q182" s="5">
        <v>5</v>
      </c>
      <c r="R182" s="5">
        <v>1</v>
      </c>
      <c r="S182" s="5">
        <v>0</v>
      </c>
      <c r="T182" s="5">
        <v>1</v>
      </c>
      <c r="U182" s="5">
        <v>2</v>
      </c>
      <c r="V182" s="5">
        <v>3</v>
      </c>
      <c r="W182" s="5">
        <v>5</v>
      </c>
      <c r="X182" s="5">
        <v>1</v>
      </c>
      <c r="Y182" s="5">
        <v>4</v>
      </c>
      <c r="Z182" s="5">
        <v>5</v>
      </c>
      <c r="AA182" s="5">
        <v>0</v>
      </c>
      <c r="AB182" s="5">
        <v>0</v>
      </c>
      <c r="AC182" s="5">
        <v>0</v>
      </c>
      <c r="AD182" s="5">
        <v>8</v>
      </c>
      <c r="AE182" s="5">
        <v>32</v>
      </c>
      <c r="AF182" s="9">
        <v>40</v>
      </c>
    </row>
    <row r="183" spans="1:32" s="1" customFormat="1" ht="20.100000000000001" customHeight="1">
      <c r="A183" s="3">
        <v>33</v>
      </c>
      <c r="B183" s="2" t="s">
        <v>50</v>
      </c>
      <c r="C183" s="5">
        <v>0</v>
      </c>
      <c r="D183" s="5">
        <v>1</v>
      </c>
      <c r="E183" s="5">
        <v>1</v>
      </c>
      <c r="F183" s="5">
        <v>3</v>
      </c>
      <c r="G183" s="5">
        <v>0</v>
      </c>
      <c r="H183" s="5">
        <v>3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2</v>
      </c>
      <c r="Q183" s="5">
        <v>2</v>
      </c>
      <c r="R183" s="5">
        <v>0</v>
      </c>
      <c r="S183" s="5">
        <v>1</v>
      </c>
      <c r="T183" s="5">
        <v>1</v>
      </c>
      <c r="U183" s="5">
        <v>0</v>
      </c>
      <c r="V183" s="5">
        <v>1</v>
      </c>
      <c r="W183" s="5">
        <v>1</v>
      </c>
      <c r="X183" s="5">
        <v>1</v>
      </c>
      <c r="Y183" s="5">
        <v>1</v>
      </c>
      <c r="Z183" s="5">
        <v>2</v>
      </c>
      <c r="AA183" s="5">
        <v>0</v>
      </c>
      <c r="AB183" s="5">
        <v>0</v>
      </c>
      <c r="AC183" s="5">
        <v>0</v>
      </c>
      <c r="AD183" s="5">
        <v>4</v>
      </c>
      <c r="AE183" s="5">
        <v>6</v>
      </c>
      <c r="AF183" s="9">
        <v>10</v>
      </c>
    </row>
    <row r="184" spans="1:32" s="1" customFormat="1" ht="20.100000000000001" customHeight="1">
      <c r="A184" s="3">
        <v>34</v>
      </c>
      <c r="B184" s="2" t="s">
        <v>137</v>
      </c>
      <c r="C184" s="5">
        <v>2</v>
      </c>
      <c r="D184" s="5">
        <v>5</v>
      </c>
      <c r="E184" s="5">
        <v>7</v>
      </c>
      <c r="F184" s="5">
        <v>1</v>
      </c>
      <c r="G184" s="5">
        <v>0</v>
      </c>
      <c r="H184" s="5">
        <v>1</v>
      </c>
      <c r="I184" s="5">
        <v>1</v>
      </c>
      <c r="J184" s="5">
        <v>0</v>
      </c>
      <c r="K184" s="5">
        <v>1</v>
      </c>
      <c r="L184" s="5">
        <v>0</v>
      </c>
      <c r="M184" s="5">
        <v>2</v>
      </c>
      <c r="N184" s="5">
        <v>2</v>
      </c>
      <c r="O184" s="5">
        <v>2</v>
      </c>
      <c r="P184" s="5">
        <v>2</v>
      </c>
      <c r="Q184" s="5">
        <v>4</v>
      </c>
      <c r="R184" s="5">
        <v>1</v>
      </c>
      <c r="S184" s="5">
        <v>2</v>
      </c>
      <c r="T184" s="5">
        <v>3</v>
      </c>
      <c r="U184" s="5">
        <v>5</v>
      </c>
      <c r="V184" s="5">
        <v>3</v>
      </c>
      <c r="W184" s="5">
        <v>8</v>
      </c>
      <c r="X184" s="5">
        <v>7</v>
      </c>
      <c r="Y184" s="5">
        <v>7</v>
      </c>
      <c r="Z184" s="5">
        <v>14</v>
      </c>
      <c r="AA184" s="5">
        <v>0</v>
      </c>
      <c r="AB184" s="5">
        <v>0</v>
      </c>
      <c r="AC184" s="5">
        <v>0</v>
      </c>
      <c r="AD184" s="5">
        <v>19</v>
      </c>
      <c r="AE184" s="5">
        <v>21</v>
      </c>
      <c r="AF184" s="9">
        <v>30</v>
      </c>
    </row>
    <row r="185" spans="1:32" s="1" customFormat="1" ht="20.100000000000001" customHeight="1">
      <c r="A185" s="3">
        <v>35</v>
      </c>
      <c r="B185" s="2" t="s">
        <v>51</v>
      </c>
      <c r="C185" s="5">
        <v>12</v>
      </c>
      <c r="D185" s="5">
        <v>12</v>
      </c>
      <c r="E185" s="5">
        <v>24</v>
      </c>
      <c r="F185" s="5">
        <v>2</v>
      </c>
      <c r="G185" s="5">
        <v>3</v>
      </c>
      <c r="H185" s="5">
        <v>5</v>
      </c>
      <c r="I185" s="5">
        <v>3</v>
      </c>
      <c r="J185" s="5">
        <v>1</v>
      </c>
      <c r="K185" s="5">
        <v>4</v>
      </c>
      <c r="L185" s="5">
        <v>0</v>
      </c>
      <c r="M185" s="5">
        <v>1</v>
      </c>
      <c r="N185" s="5">
        <v>1</v>
      </c>
      <c r="O185" s="5">
        <v>0</v>
      </c>
      <c r="P185" s="5">
        <v>5</v>
      </c>
      <c r="Q185" s="5">
        <v>5</v>
      </c>
      <c r="R185" s="5">
        <v>0</v>
      </c>
      <c r="S185" s="5">
        <v>1</v>
      </c>
      <c r="T185" s="5">
        <v>1</v>
      </c>
      <c r="U185" s="5">
        <v>1</v>
      </c>
      <c r="V185" s="5">
        <v>0</v>
      </c>
      <c r="W185" s="5">
        <v>1</v>
      </c>
      <c r="X185" s="5">
        <v>1</v>
      </c>
      <c r="Y185" s="5">
        <v>0</v>
      </c>
      <c r="Z185" s="5">
        <v>1</v>
      </c>
      <c r="AA185" s="5">
        <v>0</v>
      </c>
      <c r="AB185" s="5">
        <v>0</v>
      </c>
      <c r="AC185" s="5">
        <v>0</v>
      </c>
      <c r="AD185" s="5">
        <v>17</v>
      </c>
      <c r="AE185" s="5">
        <v>23</v>
      </c>
      <c r="AF185" s="9">
        <v>40</v>
      </c>
    </row>
    <row r="186" spans="1:32" s="1" customFormat="1" ht="20.100000000000001" customHeight="1">
      <c r="A186" s="88" t="s">
        <v>52</v>
      </c>
      <c r="B186" s="50" t="s">
        <v>53</v>
      </c>
      <c r="C186" s="87">
        <f t="shared" ref="C186:AF186" si="16">SUM(C151:C185)</f>
        <v>65</v>
      </c>
      <c r="D186" s="87">
        <f t="shared" si="16"/>
        <v>180</v>
      </c>
      <c r="E186" s="87">
        <f t="shared" si="16"/>
        <v>245</v>
      </c>
      <c r="F186" s="87">
        <f t="shared" si="16"/>
        <v>84</v>
      </c>
      <c r="G186" s="87">
        <f t="shared" si="16"/>
        <v>58</v>
      </c>
      <c r="H186" s="87">
        <f t="shared" si="16"/>
        <v>142</v>
      </c>
      <c r="I186" s="87">
        <f t="shared" si="16"/>
        <v>39</v>
      </c>
      <c r="J186" s="87">
        <f t="shared" si="16"/>
        <v>16</v>
      </c>
      <c r="K186" s="87">
        <f t="shared" si="16"/>
        <v>55</v>
      </c>
      <c r="L186" s="87">
        <f t="shared" si="16"/>
        <v>25</v>
      </c>
      <c r="M186" s="87">
        <f t="shared" si="16"/>
        <v>27</v>
      </c>
      <c r="N186" s="87">
        <f t="shared" si="16"/>
        <v>52</v>
      </c>
      <c r="O186" s="87">
        <f t="shared" si="16"/>
        <v>64</v>
      </c>
      <c r="P186" s="87">
        <f t="shared" si="16"/>
        <v>127</v>
      </c>
      <c r="Q186" s="87">
        <f t="shared" si="16"/>
        <v>191</v>
      </c>
      <c r="R186" s="87">
        <f t="shared" si="16"/>
        <v>15</v>
      </c>
      <c r="S186" s="87">
        <f t="shared" si="16"/>
        <v>22</v>
      </c>
      <c r="T186" s="87">
        <f t="shared" si="16"/>
        <v>37</v>
      </c>
      <c r="U186" s="87">
        <f t="shared" si="16"/>
        <v>26</v>
      </c>
      <c r="V186" s="87">
        <f t="shared" si="16"/>
        <v>89</v>
      </c>
      <c r="W186" s="87">
        <f t="shared" si="16"/>
        <v>115</v>
      </c>
      <c r="X186" s="87">
        <f t="shared" si="16"/>
        <v>69</v>
      </c>
      <c r="Y186" s="87">
        <f t="shared" si="16"/>
        <v>139</v>
      </c>
      <c r="Z186" s="87">
        <f t="shared" si="16"/>
        <v>208</v>
      </c>
      <c r="AA186" s="87">
        <f t="shared" si="16"/>
        <v>1</v>
      </c>
      <c r="AB186" s="87">
        <f t="shared" si="16"/>
        <v>0</v>
      </c>
      <c r="AC186" s="87">
        <f t="shared" si="16"/>
        <v>1</v>
      </c>
      <c r="AD186" s="87">
        <f t="shared" si="16"/>
        <v>382</v>
      </c>
      <c r="AE186" s="87">
        <f t="shared" si="16"/>
        <v>663</v>
      </c>
      <c r="AF186" s="89">
        <f t="shared" si="16"/>
        <v>1035</v>
      </c>
    </row>
    <row r="187" spans="1:32" s="1" customFormat="1" ht="20.100000000000001" customHeight="1">
      <c r="A187" s="490" t="s">
        <v>164</v>
      </c>
      <c r="B187" s="491"/>
      <c r="C187" s="491"/>
      <c r="D187" s="491"/>
      <c r="E187" s="491"/>
      <c r="F187" s="491"/>
      <c r="G187" s="491"/>
      <c r="H187" s="491"/>
      <c r="I187" s="491"/>
      <c r="J187" s="491"/>
      <c r="K187" s="491"/>
      <c r="L187" s="491"/>
      <c r="M187" s="491"/>
      <c r="N187" s="491"/>
      <c r="O187" s="491"/>
      <c r="P187" s="491"/>
      <c r="Q187" s="491"/>
      <c r="R187" s="491"/>
      <c r="S187" s="491"/>
      <c r="T187" s="491"/>
      <c r="U187" s="491"/>
      <c r="V187" s="491"/>
      <c r="W187" s="491"/>
      <c r="X187" s="491"/>
      <c r="Y187" s="491"/>
      <c r="Z187" s="491"/>
      <c r="AA187" s="491"/>
      <c r="AB187" s="491"/>
      <c r="AC187" s="491"/>
      <c r="AD187" s="491"/>
      <c r="AE187" s="491"/>
      <c r="AF187" s="492"/>
    </row>
    <row r="188" spans="1:32" s="1" customFormat="1" ht="20.100000000000001" customHeight="1">
      <c r="A188" s="3">
        <v>36</v>
      </c>
      <c r="B188" s="2" t="s">
        <v>40</v>
      </c>
      <c r="C188" s="5">
        <v>2</v>
      </c>
      <c r="D188" s="5">
        <v>2</v>
      </c>
      <c r="E188" s="5">
        <v>4</v>
      </c>
      <c r="F188" s="5">
        <v>1</v>
      </c>
      <c r="G188" s="5">
        <v>1</v>
      </c>
      <c r="H188" s="5">
        <v>2</v>
      </c>
      <c r="I188" s="5">
        <v>0</v>
      </c>
      <c r="J188" s="5">
        <v>1</v>
      </c>
      <c r="K188" s="5">
        <v>1</v>
      </c>
      <c r="L188" s="5">
        <v>2</v>
      </c>
      <c r="M188" s="5">
        <v>1</v>
      </c>
      <c r="N188" s="5">
        <v>3</v>
      </c>
      <c r="O188" s="5">
        <v>4</v>
      </c>
      <c r="P188" s="5">
        <v>1</v>
      </c>
      <c r="Q188" s="5">
        <v>5</v>
      </c>
      <c r="R188" s="5">
        <v>0</v>
      </c>
      <c r="S188" s="5">
        <v>0</v>
      </c>
      <c r="T188" s="5">
        <v>0</v>
      </c>
      <c r="U188" s="5">
        <v>1</v>
      </c>
      <c r="V188" s="5">
        <v>0</v>
      </c>
      <c r="W188" s="5">
        <v>1</v>
      </c>
      <c r="X188" s="5">
        <v>4</v>
      </c>
      <c r="Y188" s="5">
        <v>5</v>
      </c>
      <c r="Z188" s="5">
        <v>9</v>
      </c>
      <c r="AA188" s="5">
        <v>0</v>
      </c>
      <c r="AB188" s="5">
        <v>0</v>
      </c>
      <c r="AC188" s="5">
        <v>0</v>
      </c>
      <c r="AD188" s="5">
        <v>14</v>
      </c>
      <c r="AE188" s="5">
        <v>11</v>
      </c>
      <c r="AF188" s="9">
        <v>25</v>
      </c>
    </row>
    <row r="189" spans="1:32" s="1" customFormat="1" ht="20.100000000000001" customHeight="1">
      <c r="A189" s="3">
        <v>37</v>
      </c>
      <c r="B189" s="2" t="s">
        <v>54</v>
      </c>
      <c r="C189" s="5">
        <v>1</v>
      </c>
      <c r="D189" s="5">
        <v>4</v>
      </c>
      <c r="E189" s="5">
        <v>5</v>
      </c>
      <c r="F189" s="5">
        <v>2</v>
      </c>
      <c r="G189" s="5">
        <v>1</v>
      </c>
      <c r="H189" s="5">
        <v>3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5</v>
      </c>
      <c r="P189" s="5">
        <v>1</v>
      </c>
      <c r="Q189" s="5">
        <v>6</v>
      </c>
      <c r="R189" s="5">
        <v>0</v>
      </c>
      <c r="S189" s="5">
        <v>0</v>
      </c>
      <c r="T189" s="5">
        <v>0</v>
      </c>
      <c r="U189" s="5">
        <v>1</v>
      </c>
      <c r="V189" s="5">
        <v>0</v>
      </c>
      <c r="W189" s="5">
        <v>1</v>
      </c>
      <c r="X189" s="5">
        <v>5</v>
      </c>
      <c r="Y189" s="5">
        <v>6</v>
      </c>
      <c r="Z189" s="5">
        <v>11</v>
      </c>
      <c r="AA189" s="5">
        <v>0</v>
      </c>
      <c r="AB189" s="5">
        <v>0</v>
      </c>
      <c r="AC189" s="5">
        <v>0</v>
      </c>
      <c r="AD189" s="5">
        <v>14</v>
      </c>
      <c r="AE189" s="5">
        <v>12</v>
      </c>
      <c r="AF189" s="9">
        <v>26</v>
      </c>
    </row>
    <row r="190" spans="1:32" s="1" customFormat="1" ht="20.100000000000001" customHeight="1">
      <c r="A190" s="3">
        <v>38</v>
      </c>
      <c r="B190" s="2" t="s">
        <v>55</v>
      </c>
      <c r="C190" s="5">
        <v>2</v>
      </c>
      <c r="D190" s="5">
        <v>2</v>
      </c>
      <c r="E190" s="5">
        <v>4</v>
      </c>
      <c r="F190" s="5">
        <v>4</v>
      </c>
      <c r="G190" s="5">
        <v>2</v>
      </c>
      <c r="H190" s="5">
        <v>6</v>
      </c>
      <c r="I190" s="5">
        <v>0</v>
      </c>
      <c r="J190" s="5">
        <v>0</v>
      </c>
      <c r="K190" s="5">
        <v>0</v>
      </c>
      <c r="L190" s="5">
        <v>2</v>
      </c>
      <c r="M190" s="5">
        <v>0</v>
      </c>
      <c r="N190" s="5">
        <v>2</v>
      </c>
      <c r="O190" s="5">
        <v>6</v>
      </c>
      <c r="P190" s="5">
        <v>4</v>
      </c>
      <c r="Q190" s="5">
        <v>10</v>
      </c>
      <c r="R190" s="5">
        <v>1</v>
      </c>
      <c r="S190" s="5">
        <v>2</v>
      </c>
      <c r="T190" s="5">
        <v>3</v>
      </c>
      <c r="U190" s="5">
        <v>1</v>
      </c>
      <c r="V190" s="5">
        <v>1</v>
      </c>
      <c r="W190" s="5">
        <v>2</v>
      </c>
      <c r="X190" s="5">
        <v>4</v>
      </c>
      <c r="Y190" s="5">
        <v>2</v>
      </c>
      <c r="Z190" s="5">
        <v>6</v>
      </c>
      <c r="AA190" s="5">
        <v>0</v>
      </c>
      <c r="AB190" s="5">
        <v>0</v>
      </c>
      <c r="AC190" s="5">
        <v>0</v>
      </c>
      <c r="AD190" s="5">
        <v>20</v>
      </c>
      <c r="AE190" s="5">
        <v>13</v>
      </c>
      <c r="AF190" s="9">
        <v>33</v>
      </c>
    </row>
    <row r="191" spans="1:32" s="1" customFormat="1" ht="20.100000000000001" customHeight="1">
      <c r="A191" s="3">
        <v>39</v>
      </c>
      <c r="B191" s="2" t="s">
        <v>56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1</v>
      </c>
      <c r="N191" s="5">
        <v>1</v>
      </c>
      <c r="O191" s="5">
        <v>0</v>
      </c>
      <c r="P191" s="5">
        <v>0</v>
      </c>
      <c r="Q191" s="5">
        <v>0</v>
      </c>
      <c r="R191" s="5">
        <v>2</v>
      </c>
      <c r="S191" s="5">
        <v>1</v>
      </c>
      <c r="T191" s="5">
        <v>3</v>
      </c>
      <c r="U191" s="5">
        <v>0</v>
      </c>
      <c r="V191" s="5">
        <v>0</v>
      </c>
      <c r="W191" s="5">
        <v>0</v>
      </c>
      <c r="X191" s="5">
        <v>0</v>
      </c>
      <c r="Y191" s="5">
        <v>2</v>
      </c>
      <c r="Z191" s="5">
        <v>2</v>
      </c>
      <c r="AA191" s="5">
        <v>0</v>
      </c>
      <c r="AB191" s="5">
        <v>0</v>
      </c>
      <c r="AC191" s="5">
        <v>0</v>
      </c>
      <c r="AD191" s="5">
        <v>2</v>
      </c>
      <c r="AE191" s="5">
        <v>4</v>
      </c>
      <c r="AF191" s="9">
        <v>6</v>
      </c>
    </row>
    <row r="192" spans="1:32" s="1" customFormat="1" ht="20.100000000000001" customHeight="1">
      <c r="A192" s="88"/>
      <c r="B192" s="50" t="s">
        <v>53</v>
      </c>
      <c r="C192" s="87">
        <f t="shared" ref="C192:AF192" si="17">SUM(C188:C191)</f>
        <v>5</v>
      </c>
      <c r="D192" s="87">
        <f t="shared" si="17"/>
        <v>8</v>
      </c>
      <c r="E192" s="87">
        <f t="shared" si="17"/>
        <v>13</v>
      </c>
      <c r="F192" s="87">
        <f t="shared" si="17"/>
        <v>7</v>
      </c>
      <c r="G192" s="87">
        <f t="shared" si="17"/>
        <v>4</v>
      </c>
      <c r="H192" s="87">
        <f t="shared" si="17"/>
        <v>11</v>
      </c>
      <c r="I192" s="87">
        <f t="shared" si="17"/>
        <v>0</v>
      </c>
      <c r="J192" s="87">
        <f t="shared" si="17"/>
        <v>1</v>
      </c>
      <c r="K192" s="87">
        <f t="shared" si="17"/>
        <v>1</v>
      </c>
      <c r="L192" s="87">
        <f t="shared" si="17"/>
        <v>4</v>
      </c>
      <c r="M192" s="87">
        <f t="shared" si="17"/>
        <v>2</v>
      </c>
      <c r="N192" s="87">
        <f t="shared" si="17"/>
        <v>6</v>
      </c>
      <c r="O192" s="87">
        <f t="shared" si="17"/>
        <v>15</v>
      </c>
      <c r="P192" s="87">
        <f t="shared" si="17"/>
        <v>6</v>
      </c>
      <c r="Q192" s="87">
        <f t="shared" si="17"/>
        <v>21</v>
      </c>
      <c r="R192" s="87">
        <f t="shared" si="17"/>
        <v>3</v>
      </c>
      <c r="S192" s="87">
        <f t="shared" si="17"/>
        <v>3</v>
      </c>
      <c r="T192" s="87">
        <f t="shared" si="17"/>
        <v>6</v>
      </c>
      <c r="U192" s="87">
        <f t="shared" si="17"/>
        <v>3</v>
      </c>
      <c r="V192" s="87">
        <f t="shared" si="17"/>
        <v>1</v>
      </c>
      <c r="W192" s="87">
        <f t="shared" si="17"/>
        <v>4</v>
      </c>
      <c r="X192" s="87">
        <f t="shared" si="17"/>
        <v>13</v>
      </c>
      <c r="Y192" s="87">
        <f t="shared" si="17"/>
        <v>15</v>
      </c>
      <c r="Z192" s="87">
        <f t="shared" si="17"/>
        <v>28</v>
      </c>
      <c r="AA192" s="87">
        <f t="shared" si="17"/>
        <v>0</v>
      </c>
      <c r="AB192" s="87">
        <f t="shared" si="17"/>
        <v>0</v>
      </c>
      <c r="AC192" s="87">
        <f t="shared" si="17"/>
        <v>0</v>
      </c>
      <c r="AD192" s="87">
        <f t="shared" si="17"/>
        <v>50</v>
      </c>
      <c r="AE192" s="87">
        <f t="shared" si="17"/>
        <v>40</v>
      </c>
      <c r="AF192" s="89">
        <f t="shared" si="17"/>
        <v>90</v>
      </c>
    </row>
    <row r="193" spans="1:32" s="1" customFormat="1" ht="20.100000000000001" customHeight="1">
      <c r="A193" s="490" t="s">
        <v>57</v>
      </c>
      <c r="B193" s="491"/>
      <c r="C193" s="491"/>
      <c r="D193" s="491"/>
      <c r="E193" s="491"/>
      <c r="F193" s="491"/>
      <c r="G193" s="491"/>
      <c r="H193" s="491"/>
      <c r="I193" s="491"/>
      <c r="J193" s="491"/>
      <c r="K193" s="491"/>
      <c r="L193" s="491"/>
      <c r="M193" s="491"/>
      <c r="N193" s="491"/>
      <c r="O193" s="491"/>
      <c r="P193" s="491"/>
      <c r="Q193" s="491"/>
      <c r="R193" s="491"/>
      <c r="S193" s="491"/>
      <c r="T193" s="491"/>
      <c r="U193" s="491"/>
      <c r="V193" s="491"/>
      <c r="W193" s="491"/>
      <c r="X193" s="491"/>
      <c r="Y193" s="491"/>
      <c r="Z193" s="491"/>
      <c r="AA193" s="491"/>
      <c r="AB193" s="491"/>
      <c r="AC193" s="491"/>
      <c r="AD193" s="491"/>
      <c r="AE193" s="491"/>
      <c r="AF193" s="492"/>
    </row>
    <row r="194" spans="1:32" s="1" customFormat="1" ht="20.100000000000001" customHeight="1">
      <c r="A194" s="3">
        <v>40</v>
      </c>
      <c r="B194" s="2" t="s">
        <v>58</v>
      </c>
      <c r="C194" s="5">
        <v>0</v>
      </c>
      <c r="D194" s="5">
        <v>1</v>
      </c>
      <c r="E194" s="5">
        <v>1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1</v>
      </c>
      <c r="M194" s="5">
        <v>0</v>
      </c>
      <c r="N194" s="5">
        <v>1</v>
      </c>
      <c r="O194" s="5">
        <v>0</v>
      </c>
      <c r="P194" s="5">
        <v>2</v>
      </c>
      <c r="Q194" s="5">
        <v>2</v>
      </c>
      <c r="R194" s="5">
        <v>0</v>
      </c>
      <c r="S194" s="5">
        <v>0</v>
      </c>
      <c r="T194" s="5">
        <v>0</v>
      </c>
      <c r="U194" s="5">
        <v>0</v>
      </c>
      <c r="V194" s="5">
        <v>1</v>
      </c>
      <c r="W194" s="5">
        <v>1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1</v>
      </c>
      <c r="AE194" s="5">
        <v>4</v>
      </c>
      <c r="AF194" s="9">
        <v>5</v>
      </c>
    </row>
    <row r="195" spans="1:32" s="1" customFormat="1" ht="20.100000000000001" customHeight="1">
      <c r="A195" s="3">
        <v>41</v>
      </c>
      <c r="B195" s="2" t="s">
        <v>144</v>
      </c>
      <c r="C195" s="5">
        <v>2</v>
      </c>
      <c r="D195" s="5">
        <v>5</v>
      </c>
      <c r="E195" s="5">
        <v>7</v>
      </c>
      <c r="F195" s="5">
        <v>3</v>
      </c>
      <c r="G195" s="5">
        <v>0</v>
      </c>
      <c r="H195" s="5">
        <v>3</v>
      </c>
      <c r="I195" s="5">
        <v>2</v>
      </c>
      <c r="J195" s="5">
        <v>0</v>
      </c>
      <c r="K195" s="5">
        <v>2</v>
      </c>
      <c r="L195" s="5">
        <v>0</v>
      </c>
      <c r="M195" s="5">
        <v>0</v>
      </c>
      <c r="N195" s="5">
        <v>0</v>
      </c>
      <c r="O195" s="5">
        <v>2</v>
      </c>
      <c r="P195" s="5">
        <v>1</v>
      </c>
      <c r="Q195" s="5">
        <v>3</v>
      </c>
      <c r="R195" s="5">
        <v>0</v>
      </c>
      <c r="S195" s="5">
        <v>0</v>
      </c>
      <c r="T195" s="5">
        <v>0</v>
      </c>
      <c r="U195" s="5">
        <v>2</v>
      </c>
      <c r="V195" s="5">
        <v>1</v>
      </c>
      <c r="W195" s="5">
        <v>3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11</v>
      </c>
      <c r="AE195" s="5">
        <v>7</v>
      </c>
      <c r="AF195" s="9">
        <v>18</v>
      </c>
    </row>
    <row r="196" spans="1:32" s="1" customFormat="1" ht="20.100000000000001" customHeight="1">
      <c r="A196" s="3">
        <v>42</v>
      </c>
      <c r="B196" s="2" t="s">
        <v>59</v>
      </c>
      <c r="C196" s="5">
        <v>1</v>
      </c>
      <c r="D196" s="5">
        <v>1</v>
      </c>
      <c r="E196" s="5">
        <v>2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5</v>
      </c>
      <c r="S196" s="5">
        <v>6</v>
      </c>
      <c r="T196" s="5">
        <v>11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6</v>
      </c>
      <c r="AE196" s="5">
        <v>7</v>
      </c>
      <c r="AF196" s="9">
        <v>13</v>
      </c>
    </row>
    <row r="197" spans="1:32" s="1" customFormat="1" ht="20.100000000000001" customHeight="1">
      <c r="A197" s="88"/>
      <c r="B197" s="50" t="s">
        <v>53</v>
      </c>
      <c r="C197" s="87">
        <f t="shared" ref="C197:AF197" si="18">SUM(C194:C196)</f>
        <v>3</v>
      </c>
      <c r="D197" s="87">
        <f t="shared" si="18"/>
        <v>7</v>
      </c>
      <c r="E197" s="87">
        <f t="shared" si="18"/>
        <v>10</v>
      </c>
      <c r="F197" s="87">
        <f t="shared" si="18"/>
        <v>3</v>
      </c>
      <c r="G197" s="87">
        <f t="shared" si="18"/>
        <v>0</v>
      </c>
      <c r="H197" s="87">
        <f t="shared" si="18"/>
        <v>3</v>
      </c>
      <c r="I197" s="87">
        <f t="shared" si="18"/>
        <v>2</v>
      </c>
      <c r="J197" s="87">
        <f t="shared" si="18"/>
        <v>0</v>
      </c>
      <c r="K197" s="87">
        <f t="shared" si="18"/>
        <v>2</v>
      </c>
      <c r="L197" s="87">
        <f t="shared" si="18"/>
        <v>1</v>
      </c>
      <c r="M197" s="87">
        <f t="shared" si="18"/>
        <v>0</v>
      </c>
      <c r="N197" s="87">
        <f t="shared" si="18"/>
        <v>1</v>
      </c>
      <c r="O197" s="87">
        <f t="shared" si="18"/>
        <v>2</v>
      </c>
      <c r="P197" s="87">
        <f t="shared" si="18"/>
        <v>3</v>
      </c>
      <c r="Q197" s="87">
        <f t="shared" si="18"/>
        <v>5</v>
      </c>
      <c r="R197" s="87">
        <f t="shared" si="18"/>
        <v>5</v>
      </c>
      <c r="S197" s="87">
        <f t="shared" si="18"/>
        <v>6</v>
      </c>
      <c r="T197" s="87">
        <f t="shared" si="18"/>
        <v>11</v>
      </c>
      <c r="U197" s="87">
        <f t="shared" si="18"/>
        <v>2</v>
      </c>
      <c r="V197" s="87">
        <f t="shared" si="18"/>
        <v>2</v>
      </c>
      <c r="W197" s="87">
        <f t="shared" si="18"/>
        <v>4</v>
      </c>
      <c r="X197" s="87">
        <f t="shared" si="18"/>
        <v>0</v>
      </c>
      <c r="Y197" s="87">
        <f t="shared" si="18"/>
        <v>0</v>
      </c>
      <c r="Z197" s="87">
        <f t="shared" si="18"/>
        <v>0</v>
      </c>
      <c r="AA197" s="87">
        <f t="shared" si="18"/>
        <v>0</v>
      </c>
      <c r="AB197" s="87">
        <f t="shared" si="18"/>
        <v>0</v>
      </c>
      <c r="AC197" s="87">
        <f t="shared" si="18"/>
        <v>0</v>
      </c>
      <c r="AD197" s="87">
        <f t="shared" si="18"/>
        <v>18</v>
      </c>
      <c r="AE197" s="87">
        <f t="shared" si="18"/>
        <v>18</v>
      </c>
      <c r="AF197" s="89">
        <f t="shared" si="18"/>
        <v>36</v>
      </c>
    </row>
    <row r="198" spans="1:32" s="1" customFormat="1" ht="20.100000000000001" customHeight="1">
      <c r="A198" s="490" t="s">
        <v>60</v>
      </c>
      <c r="B198" s="491"/>
      <c r="C198" s="491"/>
      <c r="D198" s="491"/>
      <c r="E198" s="491"/>
      <c r="F198" s="491"/>
      <c r="G198" s="491"/>
      <c r="H198" s="491"/>
      <c r="I198" s="491"/>
      <c r="J198" s="491"/>
      <c r="K198" s="491"/>
      <c r="L198" s="491"/>
      <c r="M198" s="491"/>
      <c r="N198" s="491"/>
      <c r="O198" s="491"/>
      <c r="P198" s="491"/>
      <c r="Q198" s="491"/>
      <c r="R198" s="491"/>
      <c r="S198" s="491"/>
      <c r="T198" s="491"/>
      <c r="U198" s="491"/>
      <c r="V198" s="491"/>
      <c r="W198" s="491"/>
      <c r="X198" s="491"/>
      <c r="Y198" s="491"/>
      <c r="Z198" s="491"/>
      <c r="AA198" s="491"/>
      <c r="AB198" s="491"/>
      <c r="AC198" s="491"/>
      <c r="AD198" s="491"/>
      <c r="AE198" s="491"/>
      <c r="AF198" s="492"/>
    </row>
    <row r="199" spans="1:32" s="1" customFormat="1" ht="20.100000000000001" customHeight="1">
      <c r="A199" s="3">
        <v>43</v>
      </c>
      <c r="B199" s="2" t="s">
        <v>40</v>
      </c>
      <c r="C199" s="5">
        <v>12</v>
      </c>
      <c r="D199" s="5">
        <v>8</v>
      </c>
      <c r="E199" s="5">
        <v>20</v>
      </c>
      <c r="F199" s="5">
        <v>0</v>
      </c>
      <c r="G199" s="5">
        <v>0</v>
      </c>
      <c r="H199" s="5">
        <v>0</v>
      </c>
      <c r="I199" s="5">
        <v>1</v>
      </c>
      <c r="J199" s="5">
        <v>0</v>
      </c>
      <c r="K199" s="5">
        <v>1</v>
      </c>
      <c r="L199" s="5">
        <v>1</v>
      </c>
      <c r="M199" s="5">
        <v>0</v>
      </c>
      <c r="N199" s="5">
        <v>1</v>
      </c>
      <c r="O199" s="5">
        <v>1</v>
      </c>
      <c r="P199" s="5">
        <v>0</v>
      </c>
      <c r="Q199" s="5">
        <v>1</v>
      </c>
      <c r="R199" s="5">
        <v>1</v>
      </c>
      <c r="S199" s="5">
        <v>0</v>
      </c>
      <c r="T199" s="5">
        <v>1</v>
      </c>
      <c r="U199" s="5">
        <v>1</v>
      </c>
      <c r="V199" s="5">
        <v>1</v>
      </c>
      <c r="W199" s="5">
        <v>2</v>
      </c>
      <c r="X199" s="5">
        <v>2</v>
      </c>
      <c r="Y199" s="5">
        <v>2</v>
      </c>
      <c r="Z199" s="5">
        <v>4</v>
      </c>
      <c r="AA199" s="5">
        <v>0</v>
      </c>
      <c r="AB199" s="5">
        <v>0</v>
      </c>
      <c r="AC199" s="5">
        <v>0</v>
      </c>
      <c r="AD199" s="5">
        <v>19</v>
      </c>
      <c r="AE199" s="5">
        <v>11</v>
      </c>
      <c r="AF199" s="9">
        <v>29</v>
      </c>
    </row>
    <row r="200" spans="1:32" s="1" customFormat="1" ht="20.100000000000001" customHeight="1">
      <c r="A200" s="3">
        <v>44</v>
      </c>
      <c r="B200" s="2" t="s">
        <v>148</v>
      </c>
      <c r="C200" s="5">
        <v>1</v>
      </c>
      <c r="D200" s="5">
        <v>2</v>
      </c>
      <c r="E200" s="5">
        <v>3</v>
      </c>
      <c r="F200" s="5">
        <v>0</v>
      </c>
      <c r="G200" s="5">
        <v>1</v>
      </c>
      <c r="H200" s="5">
        <v>1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1</v>
      </c>
      <c r="Q200" s="5">
        <v>1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1</v>
      </c>
      <c r="Y200" s="5">
        <v>1</v>
      </c>
      <c r="Z200" s="5">
        <v>2</v>
      </c>
      <c r="AA200" s="5">
        <v>0</v>
      </c>
      <c r="AB200" s="5">
        <v>0</v>
      </c>
      <c r="AC200" s="5">
        <v>0</v>
      </c>
      <c r="AD200" s="5">
        <v>2</v>
      </c>
      <c r="AE200" s="5">
        <v>5</v>
      </c>
      <c r="AF200" s="9">
        <v>7</v>
      </c>
    </row>
    <row r="201" spans="1:32" s="1" customFormat="1" ht="20.100000000000001" customHeight="1">
      <c r="A201" s="3">
        <v>45</v>
      </c>
      <c r="B201" s="2" t="s">
        <v>42</v>
      </c>
      <c r="C201" s="5">
        <v>12</v>
      </c>
      <c r="D201" s="5">
        <v>7</v>
      </c>
      <c r="E201" s="5">
        <v>19</v>
      </c>
      <c r="F201" s="5">
        <v>0</v>
      </c>
      <c r="G201" s="5">
        <v>0</v>
      </c>
      <c r="H201" s="5">
        <v>0</v>
      </c>
      <c r="I201" s="5">
        <v>1</v>
      </c>
      <c r="J201" s="5">
        <v>0</v>
      </c>
      <c r="K201" s="5">
        <v>1</v>
      </c>
      <c r="L201" s="5">
        <v>1</v>
      </c>
      <c r="M201" s="5">
        <v>0</v>
      </c>
      <c r="N201" s="5">
        <v>1</v>
      </c>
      <c r="O201" s="5">
        <v>1</v>
      </c>
      <c r="P201" s="5">
        <v>1</v>
      </c>
      <c r="Q201" s="5">
        <v>2</v>
      </c>
      <c r="R201" s="5">
        <v>0</v>
      </c>
      <c r="S201" s="5">
        <v>1</v>
      </c>
      <c r="T201" s="5">
        <v>1</v>
      </c>
      <c r="U201" s="5">
        <v>2</v>
      </c>
      <c r="V201" s="5">
        <v>2</v>
      </c>
      <c r="W201" s="5">
        <v>4</v>
      </c>
      <c r="X201" s="5">
        <v>2</v>
      </c>
      <c r="Y201" s="5">
        <v>2</v>
      </c>
      <c r="Z201" s="5">
        <v>4</v>
      </c>
      <c r="AA201" s="5">
        <v>0</v>
      </c>
      <c r="AB201" s="5">
        <v>0</v>
      </c>
      <c r="AC201" s="5">
        <v>0</v>
      </c>
      <c r="AD201" s="5">
        <v>19</v>
      </c>
      <c r="AE201" s="5">
        <v>13</v>
      </c>
      <c r="AF201" s="9">
        <v>32</v>
      </c>
    </row>
    <row r="202" spans="1:32" s="1" customFormat="1" ht="20.100000000000001" customHeight="1">
      <c r="A202" s="3">
        <v>46</v>
      </c>
      <c r="B202" s="2" t="s">
        <v>39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9">
        <v>0</v>
      </c>
    </row>
    <row r="203" spans="1:32" s="1" customFormat="1" ht="20.100000000000001" customHeight="1">
      <c r="A203" s="88"/>
      <c r="B203" s="50" t="s">
        <v>53</v>
      </c>
      <c r="C203" s="87">
        <f t="shared" ref="C203:AF203" si="19">SUM(C199:C202)</f>
        <v>25</v>
      </c>
      <c r="D203" s="87">
        <f t="shared" si="19"/>
        <v>17</v>
      </c>
      <c r="E203" s="87">
        <f t="shared" si="19"/>
        <v>42</v>
      </c>
      <c r="F203" s="87">
        <f t="shared" si="19"/>
        <v>0</v>
      </c>
      <c r="G203" s="87">
        <f t="shared" si="19"/>
        <v>1</v>
      </c>
      <c r="H203" s="87">
        <f t="shared" si="19"/>
        <v>1</v>
      </c>
      <c r="I203" s="87">
        <f t="shared" si="19"/>
        <v>2</v>
      </c>
      <c r="J203" s="87">
        <f t="shared" si="19"/>
        <v>0</v>
      </c>
      <c r="K203" s="87">
        <f t="shared" si="19"/>
        <v>2</v>
      </c>
      <c r="L203" s="87">
        <f t="shared" si="19"/>
        <v>2</v>
      </c>
      <c r="M203" s="87">
        <f t="shared" si="19"/>
        <v>0</v>
      </c>
      <c r="N203" s="87">
        <f t="shared" si="19"/>
        <v>2</v>
      </c>
      <c r="O203" s="87">
        <f t="shared" si="19"/>
        <v>2</v>
      </c>
      <c r="P203" s="87">
        <f t="shared" si="19"/>
        <v>2</v>
      </c>
      <c r="Q203" s="87">
        <f t="shared" si="19"/>
        <v>4</v>
      </c>
      <c r="R203" s="87">
        <f t="shared" si="19"/>
        <v>1</v>
      </c>
      <c r="S203" s="87">
        <f t="shared" si="19"/>
        <v>1</v>
      </c>
      <c r="T203" s="87">
        <f t="shared" si="19"/>
        <v>2</v>
      </c>
      <c r="U203" s="87">
        <f t="shared" si="19"/>
        <v>3</v>
      </c>
      <c r="V203" s="87">
        <f t="shared" si="19"/>
        <v>3</v>
      </c>
      <c r="W203" s="87">
        <f t="shared" si="19"/>
        <v>6</v>
      </c>
      <c r="X203" s="87">
        <f t="shared" si="19"/>
        <v>5</v>
      </c>
      <c r="Y203" s="87">
        <f t="shared" si="19"/>
        <v>5</v>
      </c>
      <c r="Z203" s="87">
        <f t="shared" si="19"/>
        <v>10</v>
      </c>
      <c r="AA203" s="87">
        <f t="shared" si="19"/>
        <v>0</v>
      </c>
      <c r="AB203" s="87">
        <f t="shared" si="19"/>
        <v>0</v>
      </c>
      <c r="AC203" s="87">
        <f t="shared" si="19"/>
        <v>0</v>
      </c>
      <c r="AD203" s="87">
        <f t="shared" si="19"/>
        <v>40</v>
      </c>
      <c r="AE203" s="87">
        <f t="shared" si="19"/>
        <v>29</v>
      </c>
      <c r="AF203" s="89">
        <f t="shared" si="19"/>
        <v>68</v>
      </c>
    </row>
    <row r="204" spans="1:32" s="1" customFormat="1" ht="20.100000000000001" customHeight="1">
      <c r="A204" s="490" t="s">
        <v>61</v>
      </c>
      <c r="B204" s="491"/>
      <c r="C204" s="491"/>
      <c r="D204" s="491"/>
      <c r="E204" s="491"/>
      <c r="F204" s="491"/>
      <c r="G204" s="491"/>
      <c r="H204" s="491"/>
      <c r="I204" s="491"/>
      <c r="J204" s="491"/>
      <c r="K204" s="491"/>
      <c r="L204" s="491"/>
      <c r="M204" s="491"/>
      <c r="N204" s="491"/>
      <c r="O204" s="491"/>
      <c r="P204" s="491"/>
      <c r="Q204" s="491"/>
      <c r="R204" s="491"/>
      <c r="S204" s="491"/>
      <c r="T204" s="491"/>
      <c r="U204" s="491"/>
      <c r="V204" s="491"/>
      <c r="W204" s="491"/>
      <c r="X204" s="491"/>
      <c r="Y204" s="491"/>
      <c r="Z204" s="491"/>
      <c r="AA204" s="491"/>
      <c r="AB204" s="491"/>
      <c r="AC204" s="491"/>
      <c r="AD204" s="491"/>
      <c r="AE204" s="491"/>
      <c r="AF204" s="492"/>
    </row>
    <row r="205" spans="1:32" s="1" customFormat="1" ht="20.100000000000001" customHeight="1">
      <c r="A205" s="3">
        <v>47</v>
      </c>
      <c r="B205" s="2" t="s">
        <v>62</v>
      </c>
      <c r="C205" s="5">
        <v>1</v>
      </c>
      <c r="D205" s="5">
        <v>5</v>
      </c>
      <c r="E205" s="5">
        <v>6</v>
      </c>
      <c r="F205" s="5">
        <v>2</v>
      </c>
      <c r="G205" s="5">
        <v>0</v>
      </c>
      <c r="H205" s="5">
        <v>2</v>
      </c>
      <c r="I205" s="5">
        <v>1</v>
      </c>
      <c r="J205" s="5">
        <v>1</v>
      </c>
      <c r="K205" s="5">
        <v>2</v>
      </c>
      <c r="L205" s="5">
        <v>2</v>
      </c>
      <c r="M205" s="5">
        <v>1</v>
      </c>
      <c r="N205" s="5">
        <v>3</v>
      </c>
      <c r="O205" s="5">
        <v>3</v>
      </c>
      <c r="P205" s="5">
        <v>1</v>
      </c>
      <c r="Q205" s="5">
        <v>4</v>
      </c>
      <c r="R205" s="5">
        <v>1</v>
      </c>
      <c r="S205" s="5">
        <v>4</v>
      </c>
      <c r="T205" s="5">
        <v>5</v>
      </c>
      <c r="U205" s="5">
        <v>1</v>
      </c>
      <c r="V205" s="5">
        <v>1</v>
      </c>
      <c r="W205" s="5">
        <v>2</v>
      </c>
      <c r="X205" s="5">
        <v>5</v>
      </c>
      <c r="Y205" s="5">
        <v>4</v>
      </c>
      <c r="Z205" s="5">
        <v>9</v>
      </c>
      <c r="AA205" s="5">
        <v>0</v>
      </c>
      <c r="AB205" s="5">
        <v>0</v>
      </c>
      <c r="AC205" s="5">
        <v>0</v>
      </c>
      <c r="AD205" s="5">
        <v>8</v>
      </c>
      <c r="AE205" s="5">
        <v>25</v>
      </c>
      <c r="AF205" s="9">
        <v>33</v>
      </c>
    </row>
    <row r="206" spans="1:32" s="1" customFormat="1" ht="20.100000000000001" customHeight="1">
      <c r="A206" s="3">
        <v>48</v>
      </c>
      <c r="B206" s="2" t="s">
        <v>56</v>
      </c>
      <c r="C206" s="5">
        <v>1</v>
      </c>
      <c r="D206" s="5">
        <v>4</v>
      </c>
      <c r="E206" s="5">
        <v>5</v>
      </c>
      <c r="F206" s="5">
        <v>1</v>
      </c>
      <c r="G206" s="5">
        <v>2</v>
      </c>
      <c r="H206" s="5">
        <v>3</v>
      </c>
      <c r="I206" s="5">
        <v>0</v>
      </c>
      <c r="J206" s="5">
        <v>0</v>
      </c>
      <c r="K206" s="5">
        <v>0</v>
      </c>
      <c r="L206" s="5">
        <v>1</v>
      </c>
      <c r="M206" s="5">
        <v>0</v>
      </c>
      <c r="N206" s="5">
        <v>1</v>
      </c>
      <c r="O206" s="5">
        <v>1</v>
      </c>
      <c r="P206" s="5">
        <v>3</v>
      </c>
      <c r="Q206" s="5">
        <v>4</v>
      </c>
      <c r="R206" s="5">
        <v>1</v>
      </c>
      <c r="S206" s="5">
        <v>2</v>
      </c>
      <c r="T206" s="5">
        <v>3</v>
      </c>
      <c r="U206" s="5">
        <v>1</v>
      </c>
      <c r="V206" s="5">
        <v>3</v>
      </c>
      <c r="W206" s="5">
        <v>4</v>
      </c>
      <c r="X206" s="5">
        <v>1</v>
      </c>
      <c r="Y206" s="5">
        <v>2</v>
      </c>
      <c r="Z206" s="5">
        <v>3</v>
      </c>
      <c r="AA206" s="5">
        <v>0</v>
      </c>
      <c r="AB206" s="5">
        <v>0</v>
      </c>
      <c r="AC206" s="5">
        <v>0</v>
      </c>
      <c r="AD206" s="5">
        <v>7</v>
      </c>
      <c r="AE206" s="5">
        <v>16</v>
      </c>
      <c r="AF206" s="9">
        <v>23</v>
      </c>
    </row>
    <row r="207" spans="1:32" s="1" customFormat="1" ht="20.100000000000001" customHeight="1">
      <c r="A207" s="3">
        <v>49</v>
      </c>
      <c r="B207" s="2" t="s">
        <v>27</v>
      </c>
      <c r="C207" s="5">
        <v>2</v>
      </c>
      <c r="D207" s="5">
        <v>3</v>
      </c>
      <c r="E207" s="5">
        <v>5</v>
      </c>
      <c r="F207" s="5">
        <v>4</v>
      </c>
      <c r="G207" s="5">
        <v>3</v>
      </c>
      <c r="H207" s="5">
        <v>7</v>
      </c>
      <c r="I207" s="5">
        <v>1</v>
      </c>
      <c r="J207" s="5">
        <v>0</v>
      </c>
      <c r="K207" s="5">
        <v>1</v>
      </c>
      <c r="L207" s="5">
        <v>3</v>
      </c>
      <c r="M207" s="5">
        <v>2</v>
      </c>
      <c r="N207" s="5">
        <v>5</v>
      </c>
      <c r="O207" s="5">
        <v>2</v>
      </c>
      <c r="P207" s="5">
        <v>2</v>
      </c>
      <c r="Q207" s="5">
        <v>4</v>
      </c>
      <c r="R207" s="5">
        <v>0</v>
      </c>
      <c r="S207" s="5">
        <v>0</v>
      </c>
      <c r="T207" s="5">
        <v>0</v>
      </c>
      <c r="U207" s="5">
        <v>2</v>
      </c>
      <c r="V207" s="5">
        <v>1</v>
      </c>
      <c r="W207" s="5">
        <v>3</v>
      </c>
      <c r="X207" s="5">
        <v>3</v>
      </c>
      <c r="Y207" s="5">
        <v>5</v>
      </c>
      <c r="Z207" s="5">
        <v>8</v>
      </c>
      <c r="AA207" s="5">
        <v>0</v>
      </c>
      <c r="AB207" s="5">
        <v>0</v>
      </c>
      <c r="AC207" s="5">
        <v>0</v>
      </c>
      <c r="AD207" s="5">
        <v>17</v>
      </c>
      <c r="AE207" s="5">
        <v>16</v>
      </c>
      <c r="AF207" s="9">
        <v>33</v>
      </c>
    </row>
    <row r="208" spans="1:32" s="1" customFormat="1" ht="20.100000000000001" customHeight="1">
      <c r="A208" s="88"/>
      <c r="B208" s="50" t="s">
        <v>53</v>
      </c>
      <c r="C208" s="87">
        <f t="shared" ref="C208:AF208" si="20">SUM(C205:C207)</f>
        <v>4</v>
      </c>
      <c r="D208" s="87">
        <f t="shared" si="20"/>
        <v>12</v>
      </c>
      <c r="E208" s="87">
        <f t="shared" si="20"/>
        <v>16</v>
      </c>
      <c r="F208" s="87">
        <f t="shared" si="20"/>
        <v>7</v>
      </c>
      <c r="G208" s="87">
        <f t="shared" si="20"/>
        <v>5</v>
      </c>
      <c r="H208" s="87">
        <f t="shared" si="20"/>
        <v>12</v>
      </c>
      <c r="I208" s="87">
        <f t="shared" si="20"/>
        <v>2</v>
      </c>
      <c r="J208" s="87">
        <f t="shared" si="20"/>
        <v>1</v>
      </c>
      <c r="K208" s="87">
        <f t="shared" si="20"/>
        <v>3</v>
      </c>
      <c r="L208" s="87">
        <f t="shared" si="20"/>
        <v>6</v>
      </c>
      <c r="M208" s="87">
        <f t="shared" si="20"/>
        <v>3</v>
      </c>
      <c r="N208" s="87">
        <f t="shared" si="20"/>
        <v>9</v>
      </c>
      <c r="O208" s="87">
        <f t="shared" si="20"/>
        <v>6</v>
      </c>
      <c r="P208" s="87">
        <f t="shared" si="20"/>
        <v>6</v>
      </c>
      <c r="Q208" s="87">
        <f t="shared" si="20"/>
        <v>12</v>
      </c>
      <c r="R208" s="87">
        <f t="shared" si="20"/>
        <v>2</v>
      </c>
      <c r="S208" s="87">
        <f t="shared" si="20"/>
        <v>6</v>
      </c>
      <c r="T208" s="87">
        <f t="shared" si="20"/>
        <v>8</v>
      </c>
      <c r="U208" s="87">
        <f t="shared" si="20"/>
        <v>4</v>
      </c>
      <c r="V208" s="87">
        <f t="shared" si="20"/>
        <v>5</v>
      </c>
      <c r="W208" s="87">
        <f t="shared" si="20"/>
        <v>9</v>
      </c>
      <c r="X208" s="87">
        <f t="shared" si="20"/>
        <v>9</v>
      </c>
      <c r="Y208" s="87">
        <f t="shared" si="20"/>
        <v>11</v>
      </c>
      <c r="Z208" s="87">
        <f t="shared" si="20"/>
        <v>20</v>
      </c>
      <c r="AA208" s="87">
        <f t="shared" si="20"/>
        <v>0</v>
      </c>
      <c r="AB208" s="87">
        <f t="shared" si="20"/>
        <v>0</v>
      </c>
      <c r="AC208" s="87">
        <f t="shared" si="20"/>
        <v>0</v>
      </c>
      <c r="AD208" s="87">
        <f t="shared" si="20"/>
        <v>32</v>
      </c>
      <c r="AE208" s="87">
        <f t="shared" si="20"/>
        <v>57</v>
      </c>
      <c r="AF208" s="89">
        <f t="shared" si="20"/>
        <v>89</v>
      </c>
    </row>
    <row r="209" spans="1:32" s="1" customFormat="1" ht="20.100000000000001" customHeight="1">
      <c r="A209" s="490" t="s">
        <v>63</v>
      </c>
      <c r="B209" s="491"/>
      <c r="C209" s="491"/>
      <c r="D209" s="491"/>
      <c r="E209" s="491"/>
      <c r="F209" s="491"/>
      <c r="G209" s="491"/>
      <c r="H209" s="491"/>
      <c r="I209" s="491"/>
      <c r="J209" s="491"/>
      <c r="K209" s="491"/>
      <c r="L209" s="491"/>
      <c r="M209" s="491"/>
      <c r="N209" s="491"/>
      <c r="O209" s="491"/>
      <c r="P209" s="491"/>
      <c r="Q209" s="491"/>
      <c r="R209" s="491"/>
      <c r="S209" s="491"/>
      <c r="T209" s="491"/>
      <c r="U209" s="491"/>
      <c r="V209" s="491"/>
      <c r="W209" s="491"/>
      <c r="X209" s="491"/>
      <c r="Y209" s="491"/>
      <c r="Z209" s="491"/>
      <c r="AA209" s="491"/>
      <c r="AB209" s="491"/>
      <c r="AC209" s="491"/>
      <c r="AD209" s="491"/>
      <c r="AE209" s="491"/>
      <c r="AF209" s="492"/>
    </row>
    <row r="210" spans="1:32" s="1" customFormat="1" ht="20.100000000000001" customHeight="1">
      <c r="A210" s="3">
        <v>50</v>
      </c>
      <c r="B210" s="2" t="s">
        <v>64</v>
      </c>
      <c r="C210" s="5">
        <v>4</v>
      </c>
      <c r="D210" s="5">
        <v>9</v>
      </c>
      <c r="E210" s="5">
        <v>13</v>
      </c>
      <c r="F210" s="5">
        <v>6</v>
      </c>
      <c r="G210" s="5">
        <v>3</v>
      </c>
      <c r="H210" s="5">
        <v>9</v>
      </c>
      <c r="I210" s="5">
        <v>1</v>
      </c>
      <c r="J210" s="5">
        <v>1</v>
      </c>
      <c r="K210" s="5">
        <v>2</v>
      </c>
      <c r="L210" s="5">
        <v>0</v>
      </c>
      <c r="M210" s="5">
        <v>2</v>
      </c>
      <c r="N210" s="5">
        <v>2</v>
      </c>
      <c r="O210" s="5">
        <v>2</v>
      </c>
      <c r="P210" s="5">
        <v>8</v>
      </c>
      <c r="Q210" s="5">
        <v>10</v>
      </c>
      <c r="R210" s="5">
        <v>1</v>
      </c>
      <c r="S210" s="5">
        <v>3</v>
      </c>
      <c r="T210" s="5">
        <v>4</v>
      </c>
      <c r="U210" s="5">
        <v>1</v>
      </c>
      <c r="V210" s="5">
        <v>7</v>
      </c>
      <c r="W210" s="5">
        <v>8</v>
      </c>
      <c r="X210" s="5">
        <v>7</v>
      </c>
      <c r="Y210" s="5">
        <v>9</v>
      </c>
      <c r="Z210" s="5">
        <v>16</v>
      </c>
      <c r="AA210" s="5">
        <v>0</v>
      </c>
      <c r="AB210" s="5">
        <v>0</v>
      </c>
      <c r="AC210" s="5">
        <v>0</v>
      </c>
      <c r="AD210" s="5">
        <v>22</v>
      </c>
      <c r="AE210" s="5">
        <v>42</v>
      </c>
      <c r="AF210" s="9">
        <v>64</v>
      </c>
    </row>
    <row r="211" spans="1:32" s="1" customFormat="1" ht="20.100000000000001" customHeight="1">
      <c r="A211" s="3">
        <v>51</v>
      </c>
      <c r="B211" s="2" t="s">
        <v>65</v>
      </c>
      <c r="C211" s="5">
        <v>1</v>
      </c>
      <c r="D211" s="5">
        <v>1</v>
      </c>
      <c r="E211" s="5">
        <v>2</v>
      </c>
      <c r="F211" s="5">
        <v>1</v>
      </c>
      <c r="G211" s="5">
        <v>0</v>
      </c>
      <c r="H211" s="5">
        <v>1</v>
      </c>
      <c r="I211" s="5">
        <v>2</v>
      </c>
      <c r="J211" s="5">
        <v>0</v>
      </c>
      <c r="K211" s="5">
        <v>2</v>
      </c>
      <c r="L211" s="5">
        <v>0</v>
      </c>
      <c r="M211" s="5">
        <v>0</v>
      </c>
      <c r="N211" s="5">
        <v>0</v>
      </c>
      <c r="O211" s="5">
        <v>2</v>
      </c>
      <c r="P211" s="5">
        <v>1</v>
      </c>
      <c r="Q211" s="5">
        <v>3</v>
      </c>
      <c r="R211" s="5">
        <v>3</v>
      </c>
      <c r="S211" s="5">
        <v>0</v>
      </c>
      <c r="T211" s="5">
        <v>3</v>
      </c>
      <c r="U211" s="5">
        <v>0</v>
      </c>
      <c r="V211" s="5">
        <v>0</v>
      </c>
      <c r="W211" s="5">
        <v>0</v>
      </c>
      <c r="X211" s="5">
        <v>1</v>
      </c>
      <c r="Y211" s="5">
        <v>0</v>
      </c>
      <c r="Z211" s="5">
        <v>1</v>
      </c>
      <c r="AA211" s="5">
        <v>0</v>
      </c>
      <c r="AB211" s="5">
        <v>0</v>
      </c>
      <c r="AC211" s="5">
        <v>0</v>
      </c>
      <c r="AD211" s="5">
        <v>10</v>
      </c>
      <c r="AE211" s="5">
        <v>2</v>
      </c>
      <c r="AF211" s="9">
        <v>12</v>
      </c>
    </row>
    <row r="212" spans="1:32" s="1" customFormat="1" ht="20.100000000000001" customHeight="1">
      <c r="A212" s="88"/>
      <c r="B212" s="50" t="s">
        <v>53</v>
      </c>
      <c r="C212" s="87">
        <f t="shared" ref="C212:AF212" si="21">SUM(C210:C211)</f>
        <v>5</v>
      </c>
      <c r="D212" s="87">
        <f t="shared" si="21"/>
        <v>10</v>
      </c>
      <c r="E212" s="87">
        <f t="shared" si="21"/>
        <v>15</v>
      </c>
      <c r="F212" s="87">
        <f t="shared" si="21"/>
        <v>7</v>
      </c>
      <c r="G212" s="87">
        <f t="shared" si="21"/>
        <v>3</v>
      </c>
      <c r="H212" s="87">
        <f t="shared" si="21"/>
        <v>10</v>
      </c>
      <c r="I212" s="87">
        <f t="shared" si="21"/>
        <v>3</v>
      </c>
      <c r="J212" s="87">
        <f t="shared" si="21"/>
        <v>1</v>
      </c>
      <c r="K212" s="87">
        <f t="shared" si="21"/>
        <v>4</v>
      </c>
      <c r="L212" s="87">
        <f t="shared" si="21"/>
        <v>0</v>
      </c>
      <c r="M212" s="87">
        <f t="shared" si="21"/>
        <v>2</v>
      </c>
      <c r="N212" s="87">
        <f t="shared" si="21"/>
        <v>2</v>
      </c>
      <c r="O212" s="87">
        <f t="shared" si="21"/>
        <v>4</v>
      </c>
      <c r="P212" s="87">
        <f t="shared" si="21"/>
        <v>9</v>
      </c>
      <c r="Q212" s="87">
        <f t="shared" si="21"/>
        <v>13</v>
      </c>
      <c r="R212" s="87">
        <f t="shared" si="21"/>
        <v>4</v>
      </c>
      <c r="S212" s="87">
        <f t="shared" si="21"/>
        <v>3</v>
      </c>
      <c r="T212" s="87">
        <f t="shared" si="21"/>
        <v>7</v>
      </c>
      <c r="U212" s="87">
        <f t="shared" si="21"/>
        <v>1</v>
      </c>
      <c r="V212" s="87">
        <f t="shared" si="21"/>
        <v>7</v>
      </c>
      <c r="W212" s="87">
        <f t="shared" si="21"/>
        <v>8</v>
      </c>
      <c r="X212" s="87">
        <f t="shared" si="21"/>
        <v>8</v>
      </c>
      <c r="Y212" s="87">
        <f t="shared" si="21"/>
        <v>9</v>
      </c>
      <c r="Z212" s="87">
        <f t="shared" si="21"/>
        <v>17</v>
      </c>
      <c r="AA212" s="87">
        <f t="shared" si="21"/>
        <v>0</v>
      </c>
      <c r="AB212" s="87">
        <f t="shared" si="21"/>
        <v>0</v>
      </c>
      <c r="AC212" s="87">
        <f t="shared" si="21"/>
        <v>0</v>
      </c>
      <c r="AD212" s="87">
        <f t="shared" si="21"/>
        <v>32</v>
      </c>
      <c r="AE212" s="87">
        <f t="shared" si="21"/>
        <v>44</v>
      </c>
      <c r="AF212" s="89">
        <f t="shared" si="21"/>
        <v>76</v>
      </c>
    </row>
    <row r="213" spans="1:32" s="1" customFormat="1" ht="20.100000000000001" customHeight="1">
      <c r="A213" s="487" t="s">
        <v>66</v>
      </c>
      <c r="B213" s="488"/>
      <c r="C213" s="488"/>
      <c r="D213" s="488"/>
      <c r="E213" s="488"/>
      <c r="F213" s="488"/>
      <c r="G213" s="488"/>
      <c r="H213" s="488"/>
      <c r="I213" s="488"/>
      <c r="J213" s="488"/>
      <c r="K213" s="488"/>
      <c r="L213" s="488"/>
      <c r="M213" s="488"/>
      <c r="N213" s="488"/>
      <c r="O213" s="488"/>
      <c r="P213" s="488"/>
      <c r="Q213" s="488"/>
      <c r="R213" s="488"/>
      <c r="S213" s="488"/>
      <c r="T213" s="488"/>
      <c r="U213" s="488"/>
      <c r="V213" s="488"/>
      <c r="W213" s="488"/>
      <c r="X213" s="488"/>
      <c r="Y213" s="488"/>
      <c r="Z213" s="488"/>
      <c r="AA213" s="488"/>
      <c r="AB213" s="488"/>
      <c r="AC213" s="488"/>
      <c r="AD213" s="488"/>
      <c r="AE213" s="488"/>
      <c r="AF213" s="489"/>
    </row>
    <row r="214" spans="1:32" s="1" customFormat="1" ht="20.100000000000001" customHeight="1">
      <c r="A214" s="11">
        <v>51</v>
      </c>
      <c r="B214" s="12" t="s">
        <v>56</v>
      </c>
      <c r="C214" s="13">
        <v>2</v>
      </c>
      <c r="D214" s="13">
        <v>3</v>
      </c>
      <c r="E214" s="13">
        <v>5</v>
      </c>
      <c r="F214" s="13">
        <v>1</v>
      </c>
      <c r="G214" s="13">
        <v>1</v>
      </c>
      <c r="H214" s="13">
        <v>2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1</v>
      </c>
      <c r="O214" s="13">
        <v>3</v>
      </c>
      <c r="P214" s="13">
        <v>5</v>
      </c>
      <c r="Q214" s="13">
        <v>8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1</v>
      </c>
      <c r="AA214" s="13">
        <v>0</v>
      </c>
      <c r="AB214" s="13">
        <v>0</v>
      </c>
      <c r="AC214" s="13">
        <v>0</v>
      </c>
      <c r="AD214" s="13">
        <v>6</v>
      </c>
      <c r="AE214" s="13">
        <v>11</v>
      </c>
      <c r="AF214" s="14">
        <v>17</v>
      </c>
    </row>
    <row r="215" spans="1:32" s="1" customFormat="1" ht="20.100000000000001" customHeight="1">
      <c r="A215" s="11">
        <v>52</v>
      </c>
      <c r="B215" s="12" t="s">
        <v>29</v>
      </c>
      <c r="C215" s="13">
        <v>11</v>
      </c>
      <c r="D215" s="13">
        <v>6</v>
      </c>
      <c r="E215" s="13">
        <v>17</v>
      </c>
      <c r="F215" s="13">
        <v>2</v>
      </c>
      <c r="G215" s="13">
        <v>2</v>
      </c>
      <c r="H215" s="13">
        <v>4</v>
      </c>
      <c r="I215" s="13">
        <v>0</v>
      </c>
      <c r="J215" s="13">
        <v>0</v>
      </c>
      <c r="K215" s="13">
        <v>0</v>
      </c>
      <c r="L215" s="13">
        <v>1</v>
      </c>
      <c r="M215" s="13">
        <v>1</v>
      </c>
      <c r="N215" s="13">
        <v>2</v>
      </c>
      <c r="O215" s="13">
        <v>4</v>
      </c>
      <c r="P215" s="13">
        <v>2</v>
      </c>
      <c r="Q215" s="13">
        <v>6</v>
      </c>
      <c r="R215" s="13">
        <v>0</v>
      </c>
      <c r="S215" s="13">
        <v>1</v>
      </c>
      <c r="T215" s="13">
        <v>1</v>
      </c>
      <c r="U215" s="13">
        <v>1</v>
      </c>
      <c r="V215" s="13">
        <v>4</v>
      </c>
      <c r="W215" s="13">
        <v>5</v>
      </c>
      <c r="X215" s="13">
        <v>4</v>
      </c>
      <c r="Y215" s="13">
        <v>9</v>
      </c>
      <c r="Z215" s="13">
        <v>13</v>
      </c>
      <c r="AA215" s="13">
        <v>0</v>
      </c>
      <c r="AB215" s="13">
        <v>0</v>
      </c>
      <c r="AC215" s="13">
        <v>0</v>
      </c>
      <c r="AD215" s="13">
        <v>23</v>
      </c>
      <c r="AE215" s="13">
        <v>25</v>
      </c>
      <c r="AF215" s="14">
        <v>48</v>
      </c>
    </row>
    <row r="216" spans="1:32" s="1" customFormat="1" ht="20.100000000000001" customHeight="1">
      <c r="A216" s="16"/>
      <c r="B216" s="53" t="s">
        <v>53</v>
      </c>
      <c r="C216" s="17">
        <f t="shared" ref="C216:AF216" si="22">SUM(C214:C215)</f>
        <v>13</v>
      </c>
      <c r="D216" s="17">
        <f t="shared" si="22"/>
        <v>9</v>
      </c>
      <c r="E216" s="17">
        <f t="shared" si="22"/>
        <v>22</v>
      </c>
      <c r="F216" s="17">
        <f t="shared" si="22"/>
        <v>3</v>
      </c>
      <c r="G216" s="17">
        <f t="shared" si="22"/>
        <v>3</v>
      </c>
      <c r="H216" s="17">
        <f t="shared" si="22"/>
        <v>6</v>
      </c>
      <c r="I216" s="17">
        <f t="shared" si="22"/>
        <v>0</v>
      </c>
      <c r="J216" s="17">
        <f t="shared" si="22"/>
        <v>0</v>
      </c>
      <c r="K216" s="17">
        <f t="shared" si="22"/>
        <v>0</v>
      </c>
      <c r="L216" s="17">
        <f t="shared" si="22"/>
        <v>1</v>
      </c>
      <c r="M216" s="17">
        <f t="shared" si="22"/>
        <v>2</v>
      </c>
      <c r="N216" s="17">
        <f t="shared" si="22"/>
        <v>3</v>
      </c>
      <c r="O216" s="17">
        <f t="shared" si="22"/>
        <v>7</v>
      </c>
      <c r="P216" s="17">
        <f t="shared" si="22"/>
        <v>7</v>
      </c>
      <c r="Q216" s="17">
        <f t="shared" si="22"/>
        <v>14</v>
      </c>
      <c r="R216" s="17">
        <f t="shared" si="22"/>
        <v>0</v>
      </c>
      <c r="S216" s="17">
        <f t="shared" si="22"/>
        <v>1</v>
      </c>
      <c r="T216" s="17">
        <f t="shared" si="22"/>
        <v>1</v>
      </c>
      <c r="U216" s="17">
        <f t="shared" si="22"/>
        <v>1</v>
      </c>
      <c r="V216" s="17">
        <f t="shared" si="22"/>
        <v>4</v>
      </c>
      <c r="W216" s="17">
        <f t="shared" si="22"/>
        <v>5</v>
      </c>
      <c r="X216" s="17">
        <f t="shared" si="22"/>
        <v>4</v>
      </c>
      <c r="Y216" s="17">
        <f t="shared" si="22"/>
        <v>10</v>
      </c>
      <c r="Z216" s="17">
        <f t="shared" si="22"/>
        <v>14</v>
      </c>
      <c r="AA216" s="17">
        <f t="shared" si="22"/>
        <v>0</v>
      </c>
      <c r="AB216" s="17">
        <f t="shared" si="22"/>
        <v>0</v>
      </c>
      <c r="AC216" s="17">
        <f t="shared" si="22"/>
        <v>0</v>
      </c>
      <c r="AD216" s="17">
        <f t="shared" si="22"/>
        <v>29</v>
      </c>
      <c r="AE216" s="17">
        <f t="shared" si="22"/>
        <v>36</v>
      </c>
      <c r="AF216" s="18">
        <f t="shared" si="22"/>
        <v>65</v>
      </c>
    </row>
    <row r="217" spans="1:32" s="1" customFormat="1" ht="20.100000000000001" customHeight="1">
      <c r="A217" s="499" t="s">
        <v>68</v>
      </c>
      <c r="B217" s="500"/>
      <c r="C217" s="500"/>
      <c r="D217" s="500"/>
      <c r="E217" s="500"/>
      <c r="F217" s="500"/>
      <c r="G217" s="500"/>
      <c r="H217" s="500"/>
      <c r="I217" s="500"/>
      <c r="J217" s="500"/>
      <c r="K217" s="500"/>
      <c r="L217" s="500"/>
      <c r="M217" s="500"/>
      <c r="N217" s="500"/>
      <c r="O217" s="500"/>
      <c r="P217" s="500"/>
      <c r="Q217" s="500"/>
      <c r="R217" s="500"/>
      <c r="S217" s="500"/>
      <c r="T217" s="500"/>
      <c r="U217" s="500"/>
      <c r="V217" s="500"/>
      <c r="W217" s="500"/>
      <c r="X217" s="500"/>
      <c r="Y217" s="500"/>
      <c r="Z217" s="500"/>
      <c r="AA217" s="500"/>
      <c r="AB217" s="500"/>
      <c r="AC217" s="500"/>
      <c r="AD217" s="500"/>
      <c r="AE217" s="500"/>
      <c r="AF217" s="501"/>
    </row>
    <row r="218" spans="1:32" s="1" customFormat="1" ht="20.100000000000001" customHeight="1">
      <c r="A218" s="19">
        <v>55</v>
      </c>
      <c r="B218" s="15" t="s">
        <v>29</v>
      </c>
      <c r="C218" s="20">
        <v>6</v>
      </c>
      <c r="D218" s="21">
        <v>5</v>
      </c>
      <c r="E218" s="21">
        <v>11</v>
      </c>
      <c r="F218" s="20">
        <v>2</v>
      </c>
      <c r="G218" s="20">
        <v>1</v>
      </c>
      <c r="H218" s="20">
        <v>3</v>
      </c>
      <c r="I218" s="20">
        <v>0</v>
      </c>
      <c r="J218" s="20">
        <v>1</v>
      </c>
      <c r="K218" s="21">
        <v>1</v>
      </c>
      <c r="L218" s="20">
        <v>0</v>
      </c>
      <c r="M218" s="21">
        <v>1</v>
      </c>
      <c r="N218" s="21">
        <v>1</v>
      </c>
      <c r="O218" s="21">
        <v>5</v>
      </c>
      <c r="P218" s="21">
        <v>5</v>
      </c>
      <c r="Q218" s="21">
        <v>10</v>
      </c>
      <c r="R218" s="20">
        <v>2</v>
      </c>
      <c r="S218" s="21">
        <v>0</v>
      </c>
      <c r="T218" s="21">
        <v>2</v>
      </c>
      <c r="U218" s="21">
        <v>2</v>
      </c>
      <c r="V218" s="21">
        <v>2</v>
      </c>
      <c r="W218" s="21">
        <v>4</v>
      </c>
      <c r="X218" s="20">
        <v>4</v>
      </c>
      <c r="Y218" s="21">
        <v>0</v>
      </c>
      <c r="Z218" s="21">
        <v>4</v>
      </c>
      <c r="AA218" s="21">
        <v>0</v>
      </c>
      <c r="AB218" s="21">
        <v>0</v>
      </c>
      <c r="AC218" s="21">
        <v>0</v>
      </c>
      <c r="AD218" s="21">
        <v>21</v>
      </c>
      <c r="AE218" s="21">
        <v>15</v>
      </c>
      <c r="AF218" s="23">
        <v>36</v>
      </c>
    </row>
    <row r="219" spans="1:32" s="1" customFormat="1" ht="20.100000000000001" customHeight="1">
      <c r="A219" s="490" t="s">
        <v>74</v>
      </c>
      <c r="B219" s="491"/>
      <c r="C219" s="491"/>
      <c r="D219" s="491"/>
      <c r="E219" s="491"/>
      <c r="F219" s="491"/>
      <c r="G219" s="491"/>
      <c r="H219" s="491"/>
      <c r="I219" s="491"/>
      <c r="J219" s="491"/>
      <c r="K219" s="491"/>
      <c r="L219" s="491"/>
      <c r="M219" s="491"/>
      <c r="N219" s="491"/>
      <c r="O219" s="491"/>
      <c r="P219" s="491"/>
      <c r="Q219" s="491"/>
      <c r="R219" s="491"/>
      <c r="S219" s="491"/>
      <c r="T219" s="491"/>
      <c r="U219" s="491"/>
      <c r="V219" s="491"/>
      <c r="W219" s="491"/>
      <c r="X219" s="491"/>
      <c r="Y219" s="491"/>
      <c r="Z219" s="491"/>
      <c r="AA219" s="491"/>
      <c r="AB219" s="491"/>
      <c r="AC219" s="491"/>
      <c r="AD219" s="491"/>
      <c r="AE219" s="491"/>
      <c r="AF219" s="492"/>
    </row>
    <row r="220" spans="1:32" s="1" customFormat="1" ht="20.100000000000001" customHeight="1">
      <c r="A220" s="3">
        <v>61</v>
      </c>
      <c r="B220" s="4" t="s">
        <v>20</v>
      </c>
      <c r="C220" s="5">
        <v>0</v>
      </c>
      <c r="D220" s="5">
        <v>2</v>
      </c>
      <c r="E220" s="5">
        <v>2</v>
      </c>
      <c r="F220" s="5">
        <v>0</v>
      </c>
      <c r="G220" s="5">
        <v>0</v>
      </c>
      <c r="H220" s="5">
        <v>0</v>
      </c>
      <c r="I220" s="5">
        <v>2</v>
      </c>
      <c r="J220" s="5">
        <v>1</v>
      </c>
      <c r="K220" s="5">
        <v>3</v>
      </c>
      <c r="L220" s="5">
        <v>0</v>
      </c>
      <c r="M220" s="5">
        <v>1</v>
      </c>
      <c r="N220" s="5">
        <v>1</v>
      </c>
      <c r="O220" s="5">
        <v>1</v>
      </c>
      <c r="P220" s="5">
        <v>1</v>
      </c>
      <c r="Q220" s="5">
        <v>2</v>
      </c>
      <c r="R220" s="5">
        <v>1</v>
      </c>
      <c r="S220" s="5">
        <v>0</v>
      </c>
      <c r="T220" s="5">
        <v>1</v>
      </c>
      <c r="U220" s="5">
        <v>0</v>
      </c>
      <c r="V220" s="5">
        <v>1</v>
      </c>
      <c r="W220" s="5">
        <v>1</v>
      </c>
      <c r="X220" s="5">
        <v>1</v>
      </c>
      <c r="Y220" s="5">
        <v>1</v>
      </c>
      <c r="Z220" s="5">
        <v>2</v>
      </c>
      <c r="AA220" s="5">
        <v>0</v>
      </c>
      <c r="AB220" s="5">
        <v>0</v>
      </c>
      <c r="AC220" s="5">
        <v>0</v>
      </c>
      <c r="AD220" s="5">
        <v>5</v>
      </c>
      <c r="AE220" s="5">
        <v>7</v>
      </c>
      <c r="AF220" s="9">
        <v>12</v>
      </c>
    </row>
    <row r="221" spans="1:32" s="1" customFormat="1" ht="20.100000000000001" customHeight="1">
      <c r="A221" s="3">
        <v>62</v>
      </c>
      <c r="B221" s="4" t="s">
        <v>75</v>
      </c>
      <c r="C221" s="5">
        <v>0</v>
      </c>
      <c r="D221" s="5">
        <v>0</v>
      </c>
      <c r="E221" s="5">
        <v>0</v>
      </c>
      <c r="F221" s="5">
        <v>6</v>
      </c>
      <c r="G221" s="5">
        <v>8</v>
      </c>
      <c r="H221" s="5">
        <v>14</v>
      </c>
      <c r="I221" s="5">
        <v>1</v>
      </c>
      <c r="J221" s="5">
        <v>0</v>
      </c>
      <c r="K221" s="5">
        <v>1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1</v>
      </c>
      <c r="S221" s="5">
        <v>1</v>
      </c>
      <c r="T221" s="5">
        <v>2</v>
      </c>
      <c r="U221" s="5">
        <v>1</v>
      </c>
      <c r="V221" s="5">
        <v>2</v>
      </c>
      <c r="W221" s="5">
        <v>3</v>
      </c>
      <c r="X221" s="5">
        <v>0</v>
      </c>
      <c r="Y221" s="5">
        <v>1</v>
      </c>
      <c r="Z221" s="5">
        <v>1</v>
      </c>
      <c r="AA221" s="5">
        <v>0</v>
      </c>
      <c r="AB221" s="5">
        <v>0</v>
      </c>
      <c r="AC221" s="5">
        <v>0</v>
      </c>
      <c r="AD221" s="5">
        <v>9</v>
      </c>
      <c r="AE221" s="5">
        <v>6</v>
      </c>
      <c r="AF221" s="9">
        <v>15</v>
      </c>
    </row>
    <row r="222" spans="1:32" s="1" customFormat="1" ht="20.100000000000001" customHeight="1">
      <c r="A222" s="3"/>
      <c r="B222" s="50" t="s">
        <v>53</v>
      </c>
      <c r="C222" s="87">
        <f t="shared" ref="C222:AF222" si="23">SUM(C220:C221)</f>
        <v>0</v>
      </c>
      <c r="D222" s="87">
        <f t="shared" si="23"/>
        <v>2</v>
      </c>
      <c r="E222" s="87">
        <f t="shared" si="23"/>
        <v>2</v>
      </c>
      <c r="F222" s="87">
        <f t="shared" si="23"/>
        <v>6</v>
      </c>
      <c r="G222" s="87">
        <f t="shared" si="23"/>
        <v>8</v>
      </c>
      <c r="H222" s="87">
        <f t="shared" si="23"/>
        <v>14</v>
      </c>
      <c r="I222" s="87">
        <f t="shared" si="23"/>
        <v>3</v>
      </c>
      <c r="J222" s="87">
        <f t="shared" si="23"/>
        <v>1</v>
      </c>
      <c r="K222" s="87">
        <f t="shared" si="23"/>
        <v>4</v>
      </c>
      <c r="L222" s="87">
        <f t="shared" si="23"/>
        <v>0</v>
      </c>
      <c r="M222" s="87">
        <f t="shared" si="23"/>
        <v>1</v>
      </c>
      <c r="N222" s="87">
        <f t="shared" si="23"/>
        <v>1</v>
      </c>
      <c r="O222" s="87">
        <f t="shared" si="23"/>
        <v>1</v>
      </c>
      <c r="P222" s="87">
        <f t="shared" si="23"/>
        <v>1</v>
      </c>
      <c r="Q222" s="87">
        <f t="shared" si="23"/>
        <v>2</v>
      </c>
      <c r="R222" s="87">
        <f t="shared" si="23"/>
        <v>2</v>
      </c>
      <c r="S222" s="87">
        <f t="shared" si="23"/>
        <v>1</v>
      </c>
      <c r="T222" s="87">
        <f t="shared" si="23"/>
        <v>3</v>
      </c>
      <c r="U222" s="87">
        <f t="shared" si="23"/>
        <v>1</v>
      </c>
      <c r="V222" s="87">
        <f t="shared" si="23"/>
        <v>3</v>
      </c>
      <c r="W222" s="87">
        <f t="shared" si="23"/>
        <v>4</v>
      </c>
      <c r="X222" s="87">
        <f t="shared" si="23"/>
        <v>1</v>
      </c>
      <c r="Y222" s="87">
        <f t="shared" si="23"/>
        <v>2</v>
      </c>
      <c r="Z222" s="87">
        <f t="shared" si="23"/>
        <v>3</v>
      </c>
      <c r="AA222" s="87">
        <f t="shared" si="23"/>
        <v>0</v>
      </c>
      <c r="AB222" s="87">
        <f t="shared" si="23"/>
        <v>0</v>
      </c>
      <c r="AC222" s="87">
        <f t="shared" si="23"/>
        <v>0</v>
      </c>
      <c r="AD222" s="87">
        <f t="shared" si="23"/>
        <v>14</v>
      </c>
      <c r="AE222" s="87">
        <f t="shared" si="23"/>
        <v>13</v>
      </c>
      <c r="AF222" s="89">
        <f t="shared" si="23"/>
        <v>27</v>
      </c>
    </row>
    <row r="223" spans="1:32" s="1" customFormat="1" ht="20.100000000000001" customHeight="1">
      <c r="A223" s="490" t="s">
        <v>76</v>
      </c>
      <c r="B223" s="491"/>
      <c r="C223" s="491"/>
      <c r="D223" s="491"/>
      <c r="E223" s="491"/>
      <c r="F223" s="491"/>
      <c r="G223" s="491"/>
      <c r="H223" s="491"/>
      <c r="I223" s="491"/>
      <c r="J223" s="491"/>
      <c r="K223" s="491"/>
      <c r="L223" s="491"/>
      <c r="M223" s="491"/>
      <c r="N223" s="491"/>
      <c r="O223" s="491"/>
      <c r="P223" s="491"/>
      <c r="Q223" s="491"/>
      <c r="R223" s="491"/>
      <c r="S223" s="491"/>
      <c r="T223" s="491"/>
      <c r="U223" s="491"/>
      <c r="V223" s="491"/>
      <c r="W223" s="491"/>
      <c r="X223" s="491"/>
      <c r="Y223" s="491"/>
      <c r="Z223" s="491"/>
      <c r="AA223" s="491"/>
      <c r="AB223" s="491"/>
      <c r="AC223" s="491"/>
      <c r="AD223" s="491"/>
      <c r="AE223" s="491"/>
      <c r="AF223" s="492"/>
    </row>
    <row r="224" spans="1:32" s="1" customFormat="1" ht="20.100000000000001" customHeight="1">
      <c r="A224" s="3">
        <v>65</v>
      </c>
      <c r="B224" s="4" t="s">
        <v>40</v>
      </c>
      <c r="C224" s="5">
        <v>3</v>
      </c>
      <c r="D224" s="5">
        <v>3</v>
      </c>
      <c r="E224" s="5">
        <v>6</v>
      </c>
      <c r="F224" s="5">
        <v>1</v>
      </c>
      <c r="G224" s="5">
        <v>1</v>
      </c>
      <c r="H224" s="5">
        <v>2</v>
      </c>
      <c r="I224" s="5">
        <v>0</v>
      </c>
      <c r="J224" s="5">
        <v>0</v>
      </c>
      <c r="K224" s="5">
        <v>0</v>
      </c>
      <c r="L224" s="5">
        <v>1</v>
      </c>
      <c r="M224" s="5">
        <v>0</v>
      </c>
      <c r="N224" s="5">
        <v>1</v>
      </c>
      <c r="O224" s="5">
        <v>1</v>
      </c>
      <c r="P224" s="5">
        <v>1</v>
      </c>
      <c r="Q224" s="5">
        <v>12</v>
      </c>
      <c r="R224" s="5">
        <v>1</v>
      </c>
      <c r="S224" s="5">
        <v>0</v>
      </c>
      <c r="T224" s="5">
        <v>1</v>
      </c>
      <c r="U224" s="5">
        <v>0</v>
      </c>
      <c r="V224" s="5">
        <v>4</v>
      </c>
      <c r="W224" s="5">
        <v>4</v>
      </c>
      <c r="X224" s="5">
        <v>1</v>
      </c>
      <c r="Y224" s="5">
        <v>3</v>
      </c>
      <c r="Z224" s="5">
        <v>4</v>
      </c>
      <c r="AA224" s="5">
        <v>0</v>
      </c>
      <c r="AB224" s="5">
        <v>0</v>
      </c>
      <c r="AC224" s="5">
        <v>0</v>
      </c>
      <c r="AD224" s="5">
        <v>8</v>
      </c>
      <c r="AE224" s="5">
        <v>12</v>
      </c>
      <c r="AF224" s="9">
        <v>20</v>
      </c>
    </row>
    <row r="225" spans="1:32" s="1" customFormat="1" ht="20.100000000000001" customHeight="1">
      <c r="A225" s="3">
        <v>66</v>
      </c>
      <c r="B225" s="4" t="s">
        <v>42</v>
      </c>
      <c r="C225" s="5">
        <v>7</v>
      </c>
      <c r="D225" s="5">
        <v>12</v>
      </c>
      <c r="E225" s="5">
        <v>19</v>
      </c>
      <c r="F225" s="5">
        <v>0</v>
      </c>
      <c r="G225" s="5">
        <v>1</v>
      </c>
      <c r="H225" s="5">
        <v>1</v>
      </c>
      <c r="I225" s="5">
        <v>0</v>
      </c>
      <c r="J225" s="5">
        <v>0</v>
      </c>
      <c r="K225" s="5">
        <v>0</v>
      </c>
      <c r="L225" s="5">
        <v>1</v>
      </c>
      <c r="M225" s="5">
        <v>0</v>
      </c>
      <c r="N225" s="5">
        <v>1</v>
      </c>
      <c r="O225" s="5">
        <v>1</v>
      </c>
      <c r="P225" s="5">
        <v>1</v>
      </c>
      <c r="Q225" s="5">
        <v>2</v>
      </c>
      <c r="R225" s="5">
        <v>1</v>
      </c>
      <c r="S225" s="5">
        <v>1</v>
      </c>
      <c r="T225" s="5">
        <v>2</v>
      </c>
      <c r="U225" s="5">
        <v>1</v>
      </c>
      <c r="V225" s="5">
        <v>0</v>
      </c>
      <c r="W225" s="5">
        <v>1</v>
      </c>
      <c r="X225" s="5">
        <v>1</v>
      </c>
      <c r="Y225" s="5">
        <v>3</v>
      </c>
      <c r="Z225" s="5">
        <v>4</v>
      </c>
      <c r="AA225" s="5">
        <v>0</v>
      </c>
      <c r="AB225" s="5">
        <v>0</v>
      </c>
      <c r="AC225" s="5">
        <v>0</v>
      </c>
      <c r="AD225" s="5">
        <v>12</v>
      </c>
      <c r="AE225" s="5">
        <v>18</v>
      </c>
      <c r="AF225" s="9">
        <v>30</v>
      </c>
    </row>
    <row r="226" spans="1:32" s="1" customFormat="1" ht="20.100000000000001" customHeight="1">
      <c r="A226" s="3"/>
      <c r="B226" s="50" t="s">
        <v>53</v>
      </c>
      <c r="C226" s="87">
        <f t="shared" ref="C226:AF226" si="24">SUM(C224:C225)</f>
        <v>10</v>
      </c>
      <c r="D226" s="87">
        <f t="shared" si="24"/>
        <v>15</v>
      </c>
      <c r="E226" s="87">
        <f t="shared" si="24"/>
        <v>25</v>
      </c>
      <c r="F226" s="87">
        <f t="shared" si="24"/>
        <v>1</v>
      </c>
      <c r="G226" s="87">
        <f t="shared" si="24"/>
        <v>2</v>
      </c>
      <c r="H226" s="87">
        <f t="shared" si="24"/>
        <v>3</v>
      </c>
      <c r="I226" s="87">
        <f t="shared" si="24"/>
        <v>0</v>
      </c>
      <c r="J226" s="87">
        <f t="shared" si="24"/>
        <v>0</v>
      </c>
      <c r="K226" s="87">
        <f t="shared" si="24"/>
        <v>0</v>
      </c>
      <c r="L226" s="87">
        <f t="shared" si="24"/>
        <v>2</v>
      </c>
      <c r="M226" s="87">
        <f t="shared" si="24"/>
        <v>0</v>
      </c>
      <c r="N226" s="87">
        <f t="shared" si="24"/>
        <v>2</v>
      </c>
      <c r="O226" s="87">
        <f t="shared" si="24"/>
        <v>2</v>
      </c>
      <c r="P226" s="87">
        <f t="shared" si="24"/>
        <v>2</v>
      </c>
      <c r="Q226" s="87">
        <f t="shared" si="24"/>
        <v>14</v>
      </c>
      <c r="R226" s="87">
        <f t="shared" si="24"/>
        <v>2</v>
      </c>
      <c r="S226" s="87">
        <f t="shared" si="24"/>
        <v>1</v>
      </c>
      <c r="T226" s="87">
        <f t="shared" si="24"/>
        <v>3</v>
      </c>
      <c r="U226" s="87">
        <f t="shared" si="24"/>
        <v>1</v>
      </c>
      <c r="V226" s="87">
        <f t="shared" si="24"/>
        <v>4</v>
      </c>
      <c r="W226" s="87">
        <f t="shared" si="24"/>
        <v>5</v>
      </c>
      <c r="X226" s="87">
        <f t="shared" si="24"/>
        <v>2</v>
      </c>
      <c r="Y226" s="87">
        <f t="shared" si="24"/>
        <v>6</v>
      </c>
      <c r="Z226" s="87">
        <f t="shared" si="24"/>
        <v>8</v>
      </c>
      <c r="AA226" s="87">
        <f t="shared" si="24"/>
        <v>0</v>
      </c>
      <c r="AB226" s="87">
        <f t="shared" si="24"/>
        <v>0</v>
      </c>
      <c r="AC226" s="87">
        <f t="shared" si="24"/>
        <v>0</v>
      </c>
      <c r="AD226" s="87">
        <f t="shared" si="24"/>
        <v>20</v>
      </c>
      <c r="AE226" s="87">
        <f t="shared" si="24"/>
        <v>30</v>
      </c>
      <c r="AF226" s="89">
        <f t="shared" si="24"/>
        <v>50</v>
      </c>
    </row>
    <row r="227" spans="1:32" s="1" customFormat="1" ht="20.100000000000001" customHeight="1">
      <c r="A227" s="490" t="s">
        <v>77</v>
      </c>
      <c r="B227" s="491"/>
      <c r="C227" s="491"/>
      <c r="D227" s="491"/>
      <c r="E227" s="491"/>
      <c r="F227" s="491"/>
      <c r="G227" s="491"/>
      <c r="H227" s="491"/>
      <c r="I227" s="491"/>
      <c r="J227" s="491"/>
      <c r="K227" s="491"/>
      <c r="L227" s="491"/>
      <c r="M227" s="491"/>
      <c r="N227" s="491"/>
      <c r="O227" s="491"/>
      <c r="P227" s="491"/>
      <c r="Q227" s="491"/>
      <c r="R227" s="491"/>
      <c r="S227" s="491"/>
      <c r="T227" s="491"/>
      <c r="U227" s="491"/>
      <c r="V227" s="491"/>
      <c r="W227" s="491"/>
      <c r="X227" s="491"/>
      <c r="Y227" s="491"/>
      <c r="Z227" s="491"/>
      <c r="AA227" s="491"/>
      <c r="AB227" s="491"/>
      <c r="AC227" s="491"/>
      <c r="AD227" s="491"/>
      <c r="AE227" s="491"/>
      <c r="AF227" s="492"/>
    </row>
    <row r="228" spans="1:32" s="1" customFormat="1" ht="20.100000000000001" customHeight="1">
      <c r="A228" s="3">
        <v>67</v>
      </c>
      <c r="B228" s="4" t="s">
        <v>20</v>
      </c>
      <c r="C228" s="5">
        <v>0</v>
      </c>
      <c r="D228" s="5">
        <v>1</v>
      </c>
      <c r="E228" s="5">
        <v>1</v>
      </c>
      <c r="F228" s="5">
        <v>2</v>
      </c>
      <c r="G228" s="5">
        <v>0</v>
      </c>
      <c r="H228" s="5">
        <v>2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1</v>
      </c>
      <c r="P228" s="5">
        <v>5</v>
      </c>
      <c r="Q228" s="5">
        <v>6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2</v>
      </c>
      <c r="Z228" s="5">
        <v>2</v>
      </c>
      <c r="AA228" s="5">
        <v>0</v>
      </c>
      <c r="AB228" s="5">
        <v>0</v>
      </c>
      <c r="AC228" s="5">
        <v>0</v>
      </c>
      <c r="AD228" s="5">
        <v>3</v>
      </c>
      <c r="AE228" s="5">
        <v>8</v>
      </c>
      <c r="AF228" s="9">
        <v>11</v>
      </c>
    </row>
    <row r="229" spans="1:32" s="1" customFormat="1" ht="20.100000000000001" customHeight="1">
      <c r="A229" s="3">
        <v>68</v>
      </c>
      <c r="B229" s="4" t="s">
        <v>78</v>
      </c>
      <c r="C229" s="5">
        <v>0</v>
      </c>
      <c r="D229" s="5">
        <v>0</v>
      </c>
      <c r="E229" s="5">
        <v>0</v>
      </c>
      <c r="F229" s="5">
        <v>1</v>
      </c>
      <c r="G229" s="5">
        <v>0</v>
      </c>
      <c r="H229" s="5">
        <v>1</v>
      </c>
      <c r="I229" s="5">
        <v>1</v>
      </c>
      <c r="J229" s="5">
        <v>0</v>
      </c>
      <c r="K229" s="5">
        <v>1</v>
      </c>
      <c r="L229" s="5">
        <v>0</v>
      </c>
      <c r="M229" s="5">
        <v>0</v>
      </c>
      <c r="N229" s="5">
        <v>0</v>
      </c>
      <c r="O229" s="5">
        <v>1</v>
      </c>
      <c r="P229" s="5">
        <v>4</v>
      </c>
      <c r="Q229" s="5">
        <v>5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1</v>
      </c>
      <c r="Y229" s="5">
        <v>2</v>
      </c>
      <c r="Z229" s="5">
        <v>3</v>
      </c>
      <c r="AA229" s="5">
        <v>0</v>
      </c>
      <c r="AB229" s="5">
        <v>0</v>
      </c>
      <c r="AC229" s="5">
        <v>0</v>
      </c>
      <c r="AD229" s="5">
        <v>4</v>
      </c>
      <c r="AE229" s="5">
        <v>6</v>
      </c>
      <c r="AF229" s="9">
        <v>10</v>
      </c>
    </row>
    <row r="230" spans="1:32" s="1" customFormat="1" ht="20.100000000000001" customHeight="1">
      <c r="A230" s="3"/>
      <c r="B230" s="50" t="s">
        <v>53</v>
      </c>
      <c r="C230" s="87">
        <f t="shared" ref="C230:AF230" si="25">SUM(C228:C229)</f>
        <v>0</v>
      </c>
      <c r="D230" s="87">
        <f t="shared" si="25"/>
        <v>1</v>
      </c>
      <c r="E230" s="87">
        <f t="shared" si="25"/>
        <v>1</v>
      </c>
      <c r="F230" s="87">
        <f t="shared" si="25"/>
        <v>3</v>
      </c>
      <c r="G230" s="87">
        <f t="shared" si="25"/>
        <v>0</v>
      </c>
      <c r="H230" s="87">
        <f t="shared" si="25"/>
        <v>3</v>
      </c>
      <c r="I230" s="87">
        <f t="shared" si="25"/>
        <v>1</v>
      </c>
      <c r="J230" s="87">
        <f t="shared" si="25"/>
        <v>0</v>
      </c>
      <c r="K230" s="87">
        <f t="shared" si="25"/>
        <v>1</v>
      </c>
      <c r="L230" s="87">
        <f t="shared" si="25"/>
        <v>0</v>
      </c>
      <c r="M230" s="87">
        <f t="shared" si="25"/>
        <v>0</v>
      </c>
      <c r="N230" s="87">
        <f t="shared" si="25"/>
        <v>0</v>
      </c>
      <c r="O230" s="87">
        <f t="shared" si="25"/>
        <v>2</v>
      </c>
      <c r="P230" s="87">
        <f t="shared" si="25"/>
        <v>9</v>
      </c>
      <c r="Q230" s="87">
        <f t="shared" si="25"/>
        <v>11</v>
      </c>
      <c r="R230" s="87">
        <f t="shared" si="25"/>
        <v>0</v>
      </c>
      <c r="S230" s="87">
        <f t="shared" si="25"/>
        <v>0</v>
      </c>
      <c r="T230" s="87">
        <f t="shared" si="25"/>
        <v>0</v>
      </c>
      <c r="U230" s="87">
        <f t="shared" si="25"/>
        <v>0</v>
      </c>
      <c r="V230" s="87">
        <f t="shared" si="25"/>
        <v>0</v>
      </c>
      <c r="W230" s="87">
        <f t="shared" si="25"/>
        <v>0</v>
      </c>
      <c r="X230" s="87">
        <f t="shared" si="25"/>
        <v>1</v>
      </c>
      <c r="Y230" s="87">
        <f t="shared" si="25"/>
        <v>4</v>
      </c>
      <c r="Z230" s="87">
        <f t="shared" si="25"/>
        <v>5</v>
      </c>
      <c r="AA230" s="87">
        <f t="shared" si="25"/>
        <v>0</v>
      </c>
      <c r="AB230" s="87">
        <f t="shared" si="25"/>
        <v>0</v>
      </c>
      <c r="AC230" s="87">
        <f t="shared" si="25"/>
        <v>0</v>
      </c>
      <c r="AD230" s="87">
        <f t="shared" si="25"/>
        <v>7</v>
      </c>
      <c r="AE230" s="87">
        <f t="shared" si="25"/>
        <v>14</v>
      </c>
      <c r="AF230" s="89">
        <f t="shared" si="25"/>
        <v>21</v>
      </c>
    </row>
    <row r="231" spans="1:32" s="1" customFormat="1" ht="20.100000000000001" customHeight="1">
      <c r="A231" s="490" t="s">
        <v>79</v>
      </c>
      <c r="B231" s="491"/>
      <c r="C231" s="491"/>
      <c r="D231" s="491"/>
      <c r="E231" s="491"/>
      <c r="F231" s="491"/>
      <c r="G231" s="491"/>
      <c r="H231" s="491"/>
      <c r="I231" s="491"/>
      <c r="J231" s="491"/>
      <c r="K231" s="491"/>
      <c r="L231" s="491"/>
      <c r="M231" s="491"/>
      <c r="N231" s="491"/>
      <c r="O231" s="491"/>
      <c r="P231" s="491"/>
      <c r="Q231" s="491"/>
      <c r="R231" s="491"/>
      <c r="S231" s="491"/>
      <c r="T231" s="491"/>
      <c r="U231" s="491"/>
      <c r="V231" s="491"/>
      <c r="W231" s="491"/>
      <c r="X231" s="491"/>
      <c r="Y231" s="491"/>
      <c r="Z231" s="491"/>
      <c r="AA231" s="491"/>
      <c r="AB231" s="491"/>
      <c r="AC231" s="491"/>
      <c r="AD231" s="491"/>
      <c r="AE231" s="491"/>
      <c r="AF231" s="492"/>
    </row>
    <row r="232" spans="1:32" s="1" customFormat="1" ht="20.100000000000001" customHeight="1">
      <c r="A232" s="11">
        <v>69</v>
      </c>
      <c r="B232" s="15" t="s">
        <v>62</v>
      </c>
      <c r="C232" s="13">
        <v>0</v>
      </c>
      <c r="D232" s="13">
        <v>1</v>
      </c>
      <c r="E232" s="13">
        <v>1</v>
      </c>
      <c r="F232" s="13">
        <v>0</v>
      </c>
      <c r="G232" s="13">
        <v>0</v>
      </c>
      <c r="H232" s="13">
        <v>0</v>
      </c>
      <c r="I232" s="13">
        <v>0</v>
      </c>
      <c r="J232" s="13">
        <v>1</v>
      </c>
      <c r="K232" s="13">
        <v>1</v>
      </c>
      <c r="L232" s="13">
        <v>0</v>
      </c>
      <c r="M232" s="13">
        <v>2</v>
      </c>
      <c r="N232" s="13">
        <v>2</v>
      </c>
      <c r="O232" s="13">
        <v>0</v>
      </c>
      <c r="P232" s="13">
        <v>5</v>
      </c>
      <c r="Q232" s="13">
        <v>5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1</v>
      </c>
      <c r="X232" s="13">
        <v>0</v>
      </c>
      <c r="Y232" s="13">
        <v>2</v>
      </c>
      <c r="Z232" s="13">
        <v>2</v>
      </c>
      <c r="AA232" s="13">
        <v>0</v>
      </c>
      <c r="AB232" s="13">
        <v>0</v>
      </c>
      <c r="AC232" s="13">
        <v>0</v>
      </c>
      <c r="AD232" s="13">
        <v>0</v>
      </c>
      <c r="AE232" s="13">
        <v>12</v>
      </c>
      <c r="AF232" s="14">
        <v>12</v>
      </c>
    </row>
    <row r="233" spans="1:32" s="1" customFormat="1" ht="20.100000000000001" customHeight="1">
      <c r="A233" s="11">
        <v>70</v>
      </c>
      <c r="B233" s="15" t="s">
        <v>29</v>
      </c>
      <c r="C233" s="13">
        <v>0</v>
      </c>
      <c r="D233" s="13">
        <v>13</v>
      </c>
      <c r="E233" s="13">
        <v>13</v>
      </c>
      <c r="F233" s="13">
        <v>0</v>
      </c>
      <c r="G233" s="13">
        <v>1</v>
      </c>
      <c r="H233" s="13">
        <v>1</v>
      </c>
      <c r="I233" s="13">
        <v>0</v>
      </c>
      <c r="J233" s="13">
        <v>1</v>
      </c>
      <c r="K233" s="13">
        <v>1</v>
      </c>
      <c r="L233" s="13">
        <v>0</v>
      </c>
      <c r="M233" s="13">
        <v>2</v>
      </c>
      <c r="N233" s="13">
        <v>2</v>
      </c>
      <c r="O233" s="13">
        <v>0</v>
      </c>
      <c r="P233" s="13">
        <v>8</v>
      </c>
      <c r="Q233" s="13">
        <v>8</v>
      </c>
      <c r="R233" s="13">
        <v>0</v>
      </c>
      <c r="S233" s="13">
        <v>2</v>
      </c>
      <c r="T233" s="13">
        <v>2</v>
      </c>
      <c r="U233" s="13">
        <v>0</v>
      </c>
      <c r="V233" s="13">
        <v>0</v>
      </c>
      <c r="W233" s="13">
        <v>0</v>
      </c>
      <c r="X233" s="13">
        <v>0</v>
      </c>
      <c r="Y233" s="13">
        <v>4</v>
      </c>
      <c r="Z233" s="13">
        <v>4</v>
      </c>
      <c r="AA233" s="25">
        <v>0</v>
      </c>
      <c r="AB233" s="25">
        <v>0</v>
      </c>
      <c r="AC233" s="25">
        <v>0</v>
      </c>
      <c r="AD233" s="13">
        <v>0</v>
      </c>
      <c r="AE233" s="13">
        <v>31</v>
      </c>
      <c r="AF233" s="14">
        <v>31</v>
      </c>
    </row>
    <row r="234" spans="1:32" s="1" customFormat="1" ht="20.100000000000001" customHeight="1">
      <c r="A234" s="11"/>
      <c r="B234" s="50" t="s">
        <v>53</v>
      </c>
      <c r="C234" s="17">
        <f t="shared" ref="C234:AF234" si="26">SUM(C232:C233)</f>
        <v>0</v>
      </c>
      <c r="D234" s="17">
        <f t="shared" si="26"/>
        <v>14</v>
      </c>
      <c r="E234" s="17">
        <f t="shared" si="26"/>
        <v>14</v>
      </c>
      <c r="F234" s="17">
        <f t="shared" si="26"/>
        <v>0</v>
      </c>
      <c r="G234" s="17">
        <f t="shared" si="26"/>
        <v>1</v>
      </c>
      <c r="H234" s="17">
        <f t="shared" si="26"/>
        <v>1</v>
      </c>
      <c r="I234" s="17">
        <f t="shared" si="26"/>
        <v>0</v>
      </c>
      <c r="J234" s="17">
        <f t="shared" si="26"/>
        <v>2</v>
      </c>
      <c r="K234" s="17">
        <f t="shared" si="26"/>
        <v>2</v>
      </c>
      <c r="L234" s="17">
        <f t="shared" si="26"/>
        <v>0</v>
      </c>
      <c r="M234" s="17">
        <f t="shared" si="26"/>
        <v>4</v>
      </c>
      <c r="N234" s="17">
        <f t="shared" si="26"/>
        <v>4</v>
      </c>
      <c r="O234" s="17">
        <f t="shared" si="26"/>
        <v>0</v>
      </c>
      <c r="P234" s="17">
        <f t="shared" si="26"/>
        <v>13</v>
      </c>
      <c r="Q234" s="17">
        <f t="shared" si="26"/>
        <v>13</v>
      </c>
      <c r="R234" s="17">
        <f t="shared" si="26"/>
        <v>0</v>
      </c>
      <c r="S234" s="17">
        <f t="shared" si="26"/>
        <v>2</v>
      </c>
      <c r="T234" s="17">
        <f t="shared" si="26"/>
        <v>2</v>
      </c>
      <c r="U234" s="17">
        <f t="shared" si="26"/>
        <v>0</v>
      </c>
      <c r="V234" s="17">
        <f t="shared" si="26"/>
        <v>1</v>
      </c>
      <c r="W234" s="17">
        <f t="shared" si="26"/>
        <v>1</v>
      </c>
      <c r="X234" s="17">
        <f t="shared" si="26"/>
        <v>0</v>
      </c>
      <c r="Y234" s="17">
        <f t="shared" si="26"/>
        <v>6</v>
      </c>
      <c r="Z234" s="17">
        <f t="shared" si="26"/>
        <v>6</v>
      </c>
      <c r="AA234" s="26">
        <f t="shared" si="26"/>
        <v>0</v>
      </c>
      <c r="AB234" s="26">
        <f t="shared" si="26"/>
        <v>0</v>
      </c>
      <c r="AC234" s="26">
        <f t="shared" si="26"/>
        <v>0</v>
      </c>
      <c r="AD234" s="17">
        <f t="shared" si="26"/>
        <v>0</v>
      </c>
      <c r="AE234" s="17">
        <f t="shared" si="26"/>
        <v>43</v>
      </c>
      <c r="AF234" s="18">
        <f t="shared" si="26"/>
        <v>43</v>
      </c>
    </row>
    <row r="235" spans="1:32" s="1" customFormat="1" ht="20.100000000000001" customHeight="1">
      <c r="A235" s="487" t="s">
        <v>80</v>
      </c>
      <c r="B235" s="488"/>
      <c r="C235" s="488"/>
      <c r="D235" s="488"/>
      <c r="E235" s="488"/>
      <c r="F235" s="488"/>
      <c r="G235" s="488"/>
      <c r="H235" s="488"/>
      <c r="I235" s="488"/>
      <c r="J235" s="488"/>
      <c r="K235" s="488"/>
      <c r="L235" s="488"/>
      <c r="M235" s="488"/>
      <c r="N235" s="488"/>
      <c r="O235" s="488"/>
      <c r="P235" s="488"/>
      <c r="Q235" s="488"/>
      <c r="R235" s="488"/>
      <c r="S235" s="488"/>
      <c r="T235" s="488"/>
      <c r="U235" s="488"/>
      <c r="V235" s="488"/>
      <c r="W235" s="488"/>
      <c r="X235" s="488"/>
      <c r="Y235" s="488"/>
      <c r="Z235" s="488"/>
      <c r="AA235" s="488"/>
      <c r="AB235" s="488"/>
      <c r="AC235" s="488"/>
      <c r="AD235" s="488"/>
      <c r="AE235" s="488"/>
      <c r="AF235" s="489"/>
    </row>
    <row r="236" spans="1:32" s="1" customFormat="1" ht="20.100000000000001" customHeight="1">
      <c r="A236" s="11">
        <v>73</v>
      </c>
      <c r="B236" s="12" t="s">
        <v>56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1</v>
      </c>
      <c r="O236" s="13">
        <v>2</v>
      </c>
      <c r="P236" s="13">
        <v>1</v>
      </c>
      <c r="Q236" s="13">
        <v>3</v>
      </c>
      <c r="R236" s="13">
        <v>0</v>
      </c>
      <c r="S236" s="13">
        <v>0</v>
      </c>
      <c r="T236" s="13">
        <v>0</v>
      </c>
      <c r="U236" s="13">
        <v>0</v>
      </c>
      <c r="V236" s="13">
        <v>1</v>
      </c>
      <c r="W236" s="13">
        <v>1</v>
      </c>
      <c r="X236" s="13">
        <v>1</v>
      </c>
      <c r="Y236" s="13">
        <v>0</v>
      </c>
      <c r="Z236" s="13">
        <v>1</v>
      </c>
      <c r="AA236" s="13">
        <v>0</v>
      </c>
      <c r="AB236" s="13">
        <v>0</v>
      </c>
      <c r="AC236" s="13">
        <v>0</v>
      </c>
      <c r="AD236" s="13">
        <v>7</v>
      </c>
      <c r="AE236" s="13">
        <v>1</v>
      </c>
      <c r="AF236" s="14">
        <v>8</v>
      </c>
    </row>
    <row r="237" spans="1:32" s="1" customFormat="1" ht="20.100000000000001" customHeight="1">
      <c r="A237" s="487" t="s">
        <v>81</v>
      </c>
      <c r="B237" s="488"/>
      <c r="C237" s="488"/>
      <c r="D237" s="488"/>
      <c r="E237" s="488"/>
      <c r="F237" s="488"/>
      <c r="G237" s="488"/>
      <c r="H237" s="488"/>
      <c r="I237" s="488"/>
      <c r="J237" s="488"/>
      <c r="K237" s="488"/>
      <c r="L237" s="488"/>
      <c r="M237" s="488"/>
      <c r="N237" s="488"/>
      <c r="O237" s="488"/>
      <c r="P237" s="488"/>
      <c r="Q237" s="488"/>
      <c r="R237" s="488"/>
      <c r="S237" s="488"/>
      <c r="T237" s="488"/>
      <c r="U237" s="488"/>
      <c r="V237" s="488"/>
      <c r="W237" s="488"/>
      <c r="X237" s="488"/>
      <c r="Y237" s="488"/>
      <c r="Z237" s="488"/>
      <c r="AA237" s="488"/>
      <c r="AB237" s="488"/>
      <c r="AC237" s="488"/>
      <c r="AD237" s="488"/>
      <c r="AE237" s="488"/>
      <c r="AF237" s="489"/>
    </row>
    <row r="238" spans="1:32" s="1" customFormat="1" ht="20.100000000000001" customHeight="1">
      <c r="A238" s="11">
        <v>74</v>
      </c>
      <c r="B238" s="12" t="s">
        <v>20</v>
      </c>
      <c r="C238" s="13">
        <v>0</v>
      </c>
      <c r="D238" s="13">
        <v>1</v>
      </c>
      <c r="E238" s="13">
        <v>1</v>
      </c>
      <c r="F238" s="13">
        <v>2</v>
      </c>
      <c r="G238" s="13">
        <v>3</v>
      </c>
      <c r="H238" s="13">
        <v>5</v>
      </c>
      <c r="I238" s="13">
        <v>0</v>
      </c>
      <c r="J238" s="13">
        <v>0</v>
      </c>
      <c r="K238" s="13">
        <v>0</v>
      </c>
      <c r="L238" s="13">
        <v>3</v>
      </c>
      <c r="M238" s="13">
        <v>1</v>
      </c>
      <c r="N238" s="13">
        <v>4</v>
      </c>
      <c r="O238" s="13">
        <v>2</v>
      </c>
      <c r="P238" s="13">
        <v>1</v>
      </c>
      <c r="Q238" s="13">
        <v>3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3</v>
      </c>
      <c r="Y238" s="13">
        <v>3</v>
      </c>
      <c r="Z238" s="13">
        <v>6</v>
      </c>
      <c r="AA238" s="13">
        <v>0</v>
      </c>
      <c r="AB238" s="13">
        <v>0</v>
      </c>
      <c r="AC238" s="13">
        <v>0</v>
      </c>
      <c r="AD238" s="13">
        <v>11</v>
      </c>
      <c r="AE238" s="13">
        <v>8</v>
      </c>
      <c r="AF238" s="14">
        <v>19</v>
      </c>
    </row>
    <row r="239" spans="1:32" s="1" customFormat="1" ht="20.100000000000001" customHeight="1">
      <c r="A239" s="11">
        <v>75</v>
      </c>
      <c r="B239" s="12" t="s">
        <v>28</v>
      </c>
      <c r="C239" s="13">
        <v>0</v>
      </c>
      <c r="D239" s="13">
        <v>1</v>
      </c>
      <c r="E239" s="13">
        <v>1</v>
      </c>
      <c r="F239" s="13">
        <v>1</v>
      </c>
      <c r="G239" s="13">
        <v>2</v>
      </c>
      <c r="H239" s="13">
        <v>3</v>
      </c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1</v>
      </c>
      <c r="O239" s="13">
        <v>0</v>
      </c>
      <c r="P239" s="13">
        <v>3</v>
      </c>
      <c r="Q239" s="13">
        <v>3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2</v>
      </c>
      <c r="Y239" s="13">
        <v>2</v>
      </c>
      <c r="Z239" s="13">
        <v>4</v>
      </c>
      <c r="AA239" s="13">
        <v>0</v>
      </c>
      <c r="AB239" s="13">
        <v>0</v>
      </c>
      <c r="AC239" s="13">
        <v>0</v>
      </c>
      <c r="AD239" s="13">
        <v>4</v>
      </c>
      <c r="AE239" s="13">
        <v>8</v>
      </c>
      <c r="AF239" s="14">
        <v>12</v>
      </c>
    </row>
    <row r="240" spans="1:32" s="1" customFormat="1" ht="20.100000000000001" customHeight="1">
      <c r="A240" s="11">
        <v>76</v>
      </c>
      <c r="B240" s="12" t="s">
        <v>56</v>
      </c>
      <c r="C240" s="13">
        <v>0</v>
      </c>
      <c r="D240" s="13">
        <v>0</v>
      </c>
      <c r="E240" s="13">
        <v>0</v>
      </c>
      <c r="F240" s="13">
        <v>1</v>
      </c>
      <c r="G240" s="13">
        <v>1</v>
      </c>
      <c r="H240" s="13">
        <v>2</v>
      </c>
      <c r="I240" s="13">
        <v>0</v>
      </c>
      <c r="J240" s="13">
        <v>0</v>
      </c>
      <c r="K240" s="13">
        <v>0</v>
      </c>
      <c r="L240" s="13">
        <v>1</v>
      </c>
      <c r="M240" s="13">
        <v>2</v>
      </c>
      <c r="N240" s="13">
        <v>3</v>
      </c>
      <c r="O240" s="13">
        <v>1</v>
      </c>
      <c r="P240" s="13">
        <v>2</v>
      </c>
      <c r="Q240" s="13">
        <v>3</v>
      </c>
      <c r="R240" s="13">
        <v>0</v>
      </c>
      <c r="S240" s="13">
        <v>1</v>
      </c>
      <c r="T240" s="13">
        <v>1</v>
      </c>
      <c r="U240" s="13">
        <v>1</v>
      </c>
      <c r="V240" s="13">
        <v>0</v>
      </c>
      <c r="W240" s="13">
        <v>1</v>
      </c>
      <c r="X240" s="13">
        <v>0</v>
      </c>
      <c r="Y240" s="13">
        <v>8</v>
      </c>
      <c r="Z240" s="13">
        <v>8</v>
      </c>
      <c r="AA240" s="13">
        <v>0</v>
      </c>
      <c r="AB240" s="13">
        <v>0</v>
      </c>
      <c r="AC240" s="13">
        <v>0</v>
      </c>
      <c r="AD240" s="13">
        <v>4</v>
      </c>
      <c r="AE240" s="13">
        <v>14</v>
      </c>
      <c r="AF240" s="14">
        <v>18</v>
      </c>
    </row>
    <row r="241" spans="1:32" s="1" customFormat="1" ht="20.100000000000001" customHeight="1">
      <c r="A241" s="11">
        <v>77</v>
      </c>
      <c r="B241" s="12" t="s">
        <v>27</v>
      </c>
      <c r="C241" s="13">
        <v>1</v>
      </c>
      <c r="D241" s="13">
        <v>0</v>
      </c>
      <c r="E241" s="13">
        <v>1</v>
      </c>
      <c r="F241" s="13">
        <v>2</v>
      </c>
      <c r="G241" s="13">
        <v>0</v>
      </c>
      <c r="H241" s="13">
        <v>2</v>
      </c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1</v>
      </c>
      <c r="O241" s="13">
        <v>4</v>
      </c>
      <c r="P241" s="13">
        <v>0</v>
      </c>
      <c r="Q241" s="13">
        <v>4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1</v>
      </c>
      <c r="Y241" s="13">
        <v>4</v>
      </c>
      <c r="Z241" s="13">
        <v>5</v>
      </c>
      <c r="AA241" s="13">
        <v>0</v>
      </c>
      <c r="AB241" s="13">
        <v>0</v>
      </c>
      <c r="AC241" s="13">
        <v>0</v>
      </c>
      <c r="AD241" s="13">
        <v>9</v>
      </c>
      <c r="AE241" s="13">
        <v>4</v>
      </c>
      <c r="AF241" s="14">
        <v>13</v>
      </c>
    </row>
    <row r="242" spans="1:32" s="1" customFormat="1" ht="20.100000000000001" customHeight="1">
      <c r="A242" s="11">
        <v>78</v>
      </c>
      <c r="B242" s="12" t="s">
        <v>48</v>
      </c>
      <c r="C242" s="13">
        <v>0</v>
      </c>
      <c r="D242" s="13">
        <v>5</v>
      </c>
      <c r="E242" s="13">
        <v>5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2</v>
      </c>
      <c r="P242" s="13">
        <v>2</v>
      </c>
      <c r="Q242" s="13">
        <v>4</v>
      </c>
      <c r="R242" s="13">
        <v>0</v>
      </c>
      <c r="S242" s="13">
        <v>6</v>
      </c>
      <c r="T242" s="13">
        <v>6</v>
      </c>
      <c r="U242" s="13">
        <v>0</v>
      </c>
      <c r="V242" s="13">
        <v>2</v>
      </c>
      <c r="W242" s="13">
        <v>2</v>
      </c>
      <c r="X242" s="13">
        <v>2</v>
      </c>
      <c r="Y242" s="13">
        <v>8</v>
      </c>
      <c r="Z242" s="13">
        <v>10</v>
      </c>
      <c r="AA242" s="13">
        <v>0</v>
      </c>
      <c r="AB242" s="13">
        <v>0</v>
      </c>
      <c r="AC242" s="13">
        <v>0</v>
      </c>
      <c r="AD242" s="13">
        <v>4</v>
      </c>
      <c r="AE242" s="13">
        <v>23</v>
      </c>
      <c r="AF242" s="14">
        <v>27</v>
      </c>
    </row>
    <row r="243" spans="1:32" s="1" customFormat="1" ht="20.100000000000001" customHeight="1">
      <c r="A243" s="11">
        <v>79</v>
      </c>
      <c r="B243" s="12" t="s">
        <v>29</v>
      </c>
      <c r="C243" s="13">
        <v>0</v>
      </c>
      <c r="D243" s="13">
        <v>0</v>
      </c>
      <c r="E243" s="13">
        <v>0</v>
      </c>
      <c r="F243" s="13">
        <v>1</v>
      </c>
      <c r="G243" s="13">
        <v>1</v>
      </c>
      <c r="H243" s="13">
        <v>2</v>
      </c>
      <c r="I243" s="13">
        <v>0</v>
      </c>
      <c r="J243" s="13">
        <v>1</v>
      </c>
      <c r="K243" s="13">
        <v>1</v>
      </c>
      <c r="L243" s="13">
        <v>0</v>
      </c>
      <c r="M243" s="13">
        <v>1</v>
      </c>
      <c r="N243" s="13">
        <v>1</v>
      </c>
      <c r="O243" s="13">
        <v>2</v>
      </c>
      <c r="P243" s="13">
        <v>0</v>
      </c>
      <c r="Q243" s="13">
        <v>2</v>
      </c>
      <c r="R243" s="13">
        <v>0</v>
      </c>
      <c r="S243" s="13">
        <v>1</v>
      </c>
      <c r="T243" s="13">
        <v>1</v>
      </c>
      <c r="U243" s="13">
        <v>2</v>
      </c>
      <c r="V243" s="13">
        <v>0</v>
      </c>
      <c r="W243" s="13">
        <v>2</v>
      </c>
      <c r="X243" s="13">
        <v>2</v>
      </c>
      <c r="Y243" s="13">
        <v>3</v>
      </c>
      <c r="Z243" s="13">
        <v>5</v>
      </c>
      <c r="AA243" s="13">
        <v>0</v>
      </c>
      <c r="AB243" s="13">
        <v>0</v>
      </c>
      <c r="AC243" s="13">
        <v>0</v>
      </c>
      <c r="AD243" s="13">
        <v>7</v>
      </c>
      <c r="AE243" s="13">
        <v>7</v>
      </c>
      <c r="AF243" s="14">
        <v>14</v>
      </c>
    </row>
    <row r="244" spans="1:32" s="1" customFormat="1" ht="20.100000000000001" customHeight="1">
      <c r="A244" s="11"/>
      <c r="B244" s="50" t="s">
        <v>53</v>
      </c>
      <c r="C244" s="17">
        <f t="shared" ref="C244:AF244" si="27">SUM(C238:C243)</f>
        <v>1</v>
      </c>
      <c r="D244" s="17">
        <f t="shared" si="27"/>
        <v>7</v>
      </c>
      <c r="E244" s="17">
        <f t="shared" si="27"/>
        <v>8</v>
      </c>
      <c r="F244" s="17">
        <f t="shared" si="27"/>
        <v>7</v>
      </c>
      <c r="G244" s="17">
        <f t="shared" si="27"/>
        <v>7</v>
      </c>
      <c r="H244" s="17">
        <f t="shared" si="27"/>
        <v>14</v>
      </c>
      <c r="I244" s="17">
        <f t="shared" si="27"/>
        <v>0</v>
      </c>
      <c r="J244" s="17">
        <f t="shared" si="27"/>
        <v>1</v>
      </c>
      <c r="K244" s="17">
        <f t="shared" si="27"/>
        <v>1</v>
      </c>
      <c r="L244" s="17">
        <f t="shared" si="27"/>
        <v>6</v>
      </c>
      <c r="M244" s="17">
        <f t="shared" si="27"/>
        <v>4</v>
      </c>
      <c r="N244" s="17">
        <f t="shared" si="27"/>
        <v>10</v>
      </c>
      <c r="O244" s="17">
        <f t="shared" si="27"/>
        <v>11</v>
      </c>
      <c r="P244" s="17">
        <f t="shared" si="27"/>
        <v>8</v>
      </c>
      <c r="Q244" s="17">
        <f t="shared" si="27"/>
        <v>19</v>
      </c>
      <c r="R244" s="17">
        <f t="shared" si="27"/>
        <v>0</v>
      </c>
      <c r="S244" s="17">
        <f t="shared" si="27"/>
        <v>8</v>
      </c>
      <c r="T244" s="17">
        <f t="shared" si="27"/>
        <v>8</v>
      </c>
      <c r="U244" s="17">
        <f t="shared" si="27"/>
        <v>3</v>
      </c>
      <c r="V244" s="17">
        <f t="shared" si="27"/>
        <v>2</v>
      </c>
      <c r="W244" s="17">
        <f t="shared" si="27"/>
        <v>5</v>
      </c>
      <c r="X244" s="17">
        <f t="shared" si="27"/>
        <v>10</v>
      </c>
      <c r="Y244" s="17">
        <f t="shared" si="27"/>
        <v>28</v>
      </c>
      <c r="Z244" s="17">
        <f t="shared" si="27"/>
        <v>38</v>
      </c>
      <c r="AA244" s="17">
        <f t="shared" si="27"/>
        <v>0</v>
      </c>
      <c r="AB244" s="17">
        <f t="shared" si="27"/>
        <v>0</v>
      </c>
      <c r="AC244" s="17">
        <f t="shared" si="27"/>
        <v>0</v>
      </c>
      <c r="AD244" s="17">
        <f t="shared" si="27"/>
        <v>39</v>
      </c>
      <c r="AE244" s="17">
        <f t="shared" si="27"/>
        <v>64</v>
      </c>
      <c r="AF244" s="18">
        <f t="shared" si="27"/>
        <v>103</v>
      </c>
    </row>
    <row r="245" spans="1:32" s="1" customFormat="1" ht="20.100000000000001" customHeight="1">
      <c r="A245" s="487" t="s">
        <v>84</v>
      </c>
      <c r="B245" s="488"/>
      <c r="C245" s="488"/>
      <c r="D245" s="488"/>
      <c r="E245" s="488"/>
      <c r="F245" s="488"/>
      <c r="G245" s="488"/>
      <c r="H245" s="488"/>
      <c r="I245" s="488"/>
      <c r="J245" s="488"/>
      <c r="K245" s="488"/>
      <c r="L245" s="488"/>
      <c r="M245" s="488"/>
      <c r="N245" s="488"/>
      <c r="O245" s="488"/>
      <c r="P245" s="488"/>
      <c r="Q245" s="488"/>
      <c r="R245" s="488"/>
      <c r="S245" s="488"/>
      <c r="T245" s="488"/>
      <c r="U245" s="488"/>
      <c r="V245" s="488"/>
      <c r="W245" s="488"/>
      <c r="X245" s="488"/>
      <c r="Y245" s="488"/>
      <c r="Z245" s="488"/>
      <c r="AA245" s="488"/>
      <c r="AB245" s="488"/>
      <c r="AC245" s="488"/>
      <c r="AD245" s="488"/>
      <c r="AE245" s="488"/>
      <c r="AF245" s="489"/>
    </row>
    <row r="246" spans="1:32" s="1" customFormat="1" ht="20.100000000000001" customHeight="1">
      <c r="A246" s="11">
        <v>82</v>
      </c>
      <c r="B246" s="12" t="s">
        <v>29</v>
      </c>
      <c r="C246" s="13">
        <v>1</v>
      </c>
      <c r="D246" s="13">
        <v>4</v>
      </c>
      <c r="E246" s="13">
        <v>5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1</v>
      </c>
      <c r="O246" s="13">
        <v>2</v>
      </c>
      <c r="P246" s="13">
        <v>4</v>
      </c>
      <c r="Q246" s="13">
        <v>6</v>
      </c>
      <c r="R246" s="13">
        <v>0</v>
      </c>
      <c r="S246" s="13">
        <v>0</v>
      </c>
      <c r="T246" s="13">
        <v>0</v>
      </c>
      <c r="U246" s="13">
        <v>0</v>
      </c>
      <c r="V246" s="13">
        <v>4</v>
      </c>
      <c r="W246" s="13">
        <v>4</v>
      </c>
      <c r="X246" s="13">
        <v>0</v>
      </c>
      <c r="Y246" s="13">
        <v>2</v>
      </c>
      <c r="Z246" s="13">
        <v>2</v>
      </c>
      <c r="AA246" s="13">
        <v>0</v>
      </c>
      <c r="AB246" s="13">
        <v>0</v>
      </c>
      <c r="AC246" s="13">
        <v>0</v>
      </c>
      <c r="AD246" s="13">
        <v>3</v>
      </c>
      <c r="AE246" s="13">
        <v>15</v>
      </c>
      <c r="AF246" s="14">
        <v>18</v>
      </c>
    </row>
    <row r="247" spans="1:32" s="1" customFormat="1" ht="20.100000000000001" customHeight="1">
      <c r="A247" s="487" t="s">
        <v>85</v>
      </c>
      <c r="B247" s="488"/>
      <c r="C247" s="488"/>
      <c r="D247" s="488"/>
      <c r="E247" s="488"/>
      <c r="F247" s="488"/>
      <c r="G247" s="488"/>
      <c r="H247" s="488"/>
      <c r="I247" s="488"/>
      <c r="J247" s="488"/>
      <c r="K247" s="488"/>
      <c r="L247" s="488"/>
      <c r="M247" s="488"/>
      <c r="N247" s="488"/>
      <c r="O247" s="488"/>
      <c r="P247" s="488"/>
      <c r="Q247" s="488"/>
      <c r="R247" s="488"/>
      <c r="S247" s="488"/>
      <c r="T247" s="488"/>
      <c r="U247" s="488"/>
      <c r="V247" s="488"/>
      <c r="W247" s="488"/>
      <c r="X247" s="488"/>
      <c r="Y247" s="488"/>
      <c r="Z247" s="488"/>
      <c r="AA247" s="488"/>
      <c r="AB247" s="488"/>
      <c r="AC247" s="488"/>
      <c r="AD247" s="488"/>
      <c r="AE247" s="488"/>
      <c r="AF247" s="489"/>
    </row>
    <row r="248" spans="1:32" s="1" customFormat="1" ht="20.100000000000001" customHeight="1">
      <c r="A248" s="11">
        <v>83</v>
      </c>
      <c r="B248" s="12" t="s">
        <v>20</v>
      </c>
      <c r="C248" s="13">
        <v>3</v>
      </c>
      <c r="D248" s="13">
        <v>1</v>
      </c>
      <c r="E248" s="13">
        <v>4</v>
      </c>
      <c r="F248" s="13">
        <v>8</v>
      </c>
      <c r="G248" s="13">
        <v>3</v>
      </c>
      <c r="H248" s="13">
        <v>11</v>
      </c>
      <c r="I248" s="13">
        <v>0</v>
      </c>
      <c r="J248" s="13">
        <v>0</v>
      </c>
      <c r="K248" s="13">
        <v>0</v>
      </c>
      <c r="L248" s="13">
        <v>0</v>
      </c>
      <c r="M248" s="13">
        <v>2</v>
      </c>
      <c r="N248" s="13">
        <v>2</v>
      </c>
      <c r="O248" s="13">
        <v>3</v>
      </c>
      <c r="P248" s="13">
        <v>6</v>
      </c>
      <c r="Q248" s="13">
        <v>9</v>
      </c>
      <c r="R248" s="13">
        <v>0</v>
      </c>
      <c r="S248" s="13">
        <v>0</v>
      </c>
      <c r="T248" s="13">
        <v>0</v>
      </c>
      <c r="U248" s="13">
        <v>1</v>
      </c>
      <c r="V248" s="13">
        <v>2</v>
      </c>
      <c r="W248" s="13">
        <v>3</v>
      </c>
      <c r="X248" s="13">
        <v>0</v>
      </c>
      <c r="Y248" s="13">
        <v>1</v>
      </c>
      <c r="Z248" s="13">
        <v>1</v>
      </c>
      <c r="AA248" s="13">
        <v>0</v>
      </c>
      <c r="AB248" s="13">
        <v>0</v>
      </c>
      <c r="AC248" s="13">
        <v>0</v>
      </c>
      <c r="AD248" s="13">
        <v>15</v>
      </c>
      <c r="AE248" s="13">
        <v>15</v>
      </c>
      <c r="AF248" s="14">
        <v>30</v>
      </c>
    </row>
    <row r="249" spans="1:32" s="1" customFormat="1" ht="20.100000000000001" customHeight="1">
      <c r="A249" s="11">
        <v>84</v>
      </c>
      <c r="B249" s="12" t="s">
        <v>62</v>
      </c>
      <c r="C249" s="13">
        <v>2</v>
      </c>
      <c r="D249" s="13">
        <v>2</v>
      </c>
      <c r="E249" s="13">
        <v>4</v>
      </c>
      <c r="F249" s="13">
        <v>2</v>
      </c>
      <c r="G249" s="13">
        <v>2</v>
      </c>
      <c r="H249" s="13">
        <v>4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1</v>
      </c>
      <c r="P249" s="13">
        <v>3</v>
      </c>
      <c r="Q249" s="13">
        <v>4</v>
      </c>
      <c r="R249" s="13">
        <v>0</v>
      </c>
      <c r="S249" s="13">
        <v>1</v>
      </c>
      <c r="T249" s="13">
        <v>1</v>
      </c>
      <c r="U249" s="13">
        <v>0</v>
      </c>
      <c r="V249" s="13">
        <v>1</v>
      </c>
      <c r="W249" s="13">
        <v>1</v>
      </c>
      <c r="X249" s="13">
        <v>3</v>
      </c>
      <c r="Y249" s="13">
        <v>1</v>
      </c>
      <c r="Z249" s="13">
        <v>4</v>
      </c>
      <c r="AA249" s="13">
        <v>0</v>
      </c>
      <c r="AB249" s="13">
        <v>0</v>
      </c>
      <c r="AC249" s="13">
        <v>0</v>
      </c>
      <c r="AD249" s="13">
        <v>8</v>
      </c>
      <c r="AE249" s="13">
        <v>10</v>
      </c>
      <c r="AF249" s="14">
        <v>18</v>
      </c>
    </row>
    <row r="250" spans="1:32" s="1" customFormat="1" ht="20.100000000000001" customHeight="1">
      <c r="A250" s="11">
        <v>85</v>
      </c>
      <c r="B250" s="12" t="s">
        <v>86</v>
      </c>
      <c r="C250" s="13">
        <v>0</v>
      </c>
      <c r="D250" s="13">
        <v>1</v>
      </c>
      <c r="E250" s="13">
        <v>1</v>
      </c>
      <c r="F250" s="13">
        <v>20</v>
      </c>
      <c r="G250" s="13">
        <v>4</v>
      </c>
      <c r="H250" s="13">
        <v>24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1</v>
      </c>
      <c r="P250" s="13">
        <v>1</v>
      </c>
      <c r="Q250" s="13">
        <v>2</v>
      </c>
      <c r="R250" s="13">
        <v>0</v>
      </c>
      <c r="S250" s="13">
        <v>0</v>
      </c>
      <c r="T250" s="13">
        <v>0</v>
      </c>
      <c r="U250" s="13">
        <v>1</v>
      </c>
      <c r="V250" s="13">
        <v>0</v>
      </c>
      <c r="W250" s="13">
        <v>1</v>
      </c>
      <c r="X250" s="13">
        <v>4</v>
      </c>
      <c r="Y250" s="13">
        <v>1</v>
      </c>
      <c r="Z250" s="13">
        <v>5</v>
      </c>
      <c r="AA250" s="13">
        <v>0</v>
      </c>
      <c r="AB250" s="13">
        <v>0</v>
      </c>
      <c r="AC250" s="13">
        <v>0</v>
      </c>
      <c r="AD250" s="13">
        <v>24</v>
      </c>
      <c r="AE250" s="13">
        <v>7</v>
      </c>
      <c r="AF250" s="14">
        <v>31</v>
      </c>
    </row>
    <row r="251" spans="1:32" s="1" customFormat="1" ht="20.100000000000001" customHeight="1">
      <c r="A251" s="11">
        <v>86</v>
      </c>
      <c r="B251" s="12" t="s">
        <v>56</v>
      </c>
      <c r="C251" s="13">
        <v>1</v>
      </c>
      <c r="D251" s="13">
        <v>1</v>
      </c>
      <c r="E251" s="13">
        <v>2</v>
      </c>
      <c r="F251" s="13">
        <v>2</v>
      </c>
      <c r="G251" s="13">
        <v>6</v>
      </c>
      <c r="H251" s="13">
        <v>8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1</v>
      </c>
      <c r="P251" s="13">
        <v>2</v>
      </c>
      <c r="Q251" s="13">
        <v>3</v>
      </c>
      <c r="R251" s="13">
        <v>0</v>
      </c>
      <c r="S251" s="13">
        <v>1</v>
      </c>
      <c r="T251" s="13">
        <v>1</v>
      </c>
      <c r="U251" s="13">
        <v>0</v>
      </c>
      <c r="V251" s="13">
        <v>7</v>
      </c>
      <c r="W251" s="13">
        <v>7</v>
      </c>
      <c r="X251" s="13">
        <v>2</v>
      </c>
      <c r="Y251" s="13">
        <v>2</v>
      </c>
      <c r="Z251" s="13">
        <v>4</v>
      </c>
      <c r="AA251" s="13">
        <v>0</v>
      </c>
      <c r="AB251" s="13">
        <v>0</v>
      </c>
      <c r="AC251" s="13">
        <v>0</v>
      </c>
      <c r="AD251" s="13">
        <v>6</v>
      </c>
      <c r="AE251" s="13">
        <v>19</v>
      </c>
      <c r="AF251" s="14">
        <v>25</v>
      </c>
    </row>
    <row r="252" spans="1:32" s="1" customFormat="1" ht="20.100000000000001" customHeight="1">
      <c r="A252" s="11">
        <v>87</v>
      </c>
      <c r="B252" s="12" t="s">
        <v>29</v>
      </c>
      <c r="C252" s="13">
        <v>0</v>
      </c>
      <c r="D252" s="13">
        <v>1</v>
      </c>
      <c r="E252" s="13">
        <v>1</v>
      </c>
      <c r="F252" s="13">
        <v>3</v>
      </c>
      <c r="G252" s="13">
        <v>5</v>
      </c>
      <c r="H252" s="13">
        <v>8</v>
      </c>
      <c r="I252" s="13">
        <v>0</v>
      </c>
      <c r="J252" s="13">
        <v>0</v>
      </c>
      <c r="K252" s="13">
        <v>0</v>
      </c>
      <c r="L252" s="13">
        <v>1</v>
      </c>
      <c r="M252" s="13">
        <v>1</v>
      </c>
      <c r="N252" s="13">
        <v>2</v>
      </c>
      <c r="O252" s="13">
        <v>3</v>
      </c>
      <c r="P252" s="13">
        <v>4</v>
      </c>
      <c r="Q252" s="13">
        <v>7</v>
      </c>
      <c r="R252" s="13">
        <v>1</v>
      </c>
      <c r="S252" s="13">
        <v>1</v>
      </c>
      <c r="T252" s="13">
        <v>2</v>
      </c>
      <c r="U252" s="13">
        <v>0</v>
      </c>
      <c r="V252" s="13">
        <v>3</v>
      </c>
      <c r="W252" s="13">
        <v>3</v>
      </c>
      <c r="X252" s="13">
        <v>6</v>
      </c>
      <c r="Y252" s="13">
        <v>7</v>
      </c>
      <c r="Z252" s="13">
        <v>13</v>
      </c>
      <c r="AA252" s="13">
        <v>0</v>
      </c>
      <c r="AB252" s="13">
        <v>0</v>
      </c>
      <c r="AC252" s="13">
        <v>0</v>
      </c>
      <c r="AD252" s="13">
        <v>14</v>
      </c>
      <c r="AE252" s="13">
        <v>22</v>
      </c>
      <c r="AF252" s="14">
        <v>36</v>
      </c>
    </row>
    <row r="253" spans="1:32" s="1" customFormat="1" ht="20.100000000000001" customHeight="1">
      <c r="A253" s="11">
        <v>88</v>
      </c>
      <c r="B253" s="12" t="s">
        <v>40</v>
      </c>
      <c r="C253" s="13">
        <v>3</v>
      </c>
      <c r="D253" s="13">
        <v>5</v>
      </c>
      <c r="E253" s="13">
        <v>8</v>
      </c>
      <c r="F253" s="13">
        <v>2</v>
      </c>
      <c r="G253" s="13">
        <v>1</v>
      </c>
      <c r="H253" s="13">
        <v>3</v>
      </c>
      <c r="I253" s="13">
        <v>0</v>
      </c>
      <c r="J253" s="13">
        <v>0</v>
      </c>
      <c r="K253" s="13">
        <v>0</v>
      </c>
      <c r="L253" s="13">
        <v>0</v>
      </c>
      <c r="M253" s="13">
        <v>1</v>
      </c>
      <c r="N253" s="13">
        <v>1</v>
      </c>
      <c r="O253" s="13">
        <v>3</v>
      </c>
      <c r="P253" s="13">
        <v>2</v>
      </c>
      <c r="Q253" s="13">
        <v>5</v>
      </c>
      <c r="R253" s="13">
        <v>1</v>
      </c>
      <c r="S253" s="13">
        <v>1</v>
      </c>
      <c r="T253" s="13">
        <v>2</v>
      </c>
      <c r="U253" s="13">
        <v>3</v>
      </c>
      <c r="V253" s="13">
        <v>1</v>
      </c>
      <c r="W253" s="13">
        <v>4</v>
      </c>
      <c r="X253" s="13">
        <v>5</v>
      </c>
      <c r="Y253" s="13">
        <v>3</v>
      </c>
      <c r="Z253" s="13">
        <v>8</v>
      </c>
      <c r="AA253" s="13">
        <v>0</v>
      </c>
      <c r="AB253" s="13">
        <v>0</v>
      </c>
      <c r="AC253" s="13">
        <v>0</v>
      </c>
      <c r="AD253" s="13">
        <v>15</v>
      </c>
      <c r="AE253" s="13">
        <v>14</v>
      </c>
      <c r="AF253" s="14">
        <v>29</v>
      </c>
    </row>
    <row r="254" spans="1:32" s="1" customFormat="1" ht="20.100000000000001" customHeight="1">
      <c r="A254" s="11">
        <v>90</v>
      </c>
      <c r="B254" s="12" t="s">
        <v>36</v>
      </c>
      <c r="C254" s="13">
        <v>1</v>
      </c>
      <c r="D254" s="13">
        <v>2</v>
      </c>
      <c r="E254" s="13">
        <v>3</v>
      </c>
      <c r="F254" s="13">
        <v>1</v>
      </c>
      <c r="G254" s="13">
        <v>2</v>
      </c>
      <c r="H254" s="13">
        <v>3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2</v>
      </c>
      <c r="P254" s="13">
        <v>1</v>
      </c>
      <c r="Q254" s="13">
        <v>3</v>
      </c>
      <c r="R254" s="13">
        <v>0</v>
      </c>
      <c r="S254" s="13">
        <v>1</v>
      </c>
      <c r="T254" s="13">
        <v>1</v>
      </c>
      <c r="U254" s="13">
        <v>0</v>
      </c>
      <c r="V254" s="13">
        <v>1</v>
      </c>
      <c r="W254" s="13">
        <v>1</v>
      </c>
      <c r="X254" s="13">
        <v>0</v>
      </c>
      <c r="Y254" s="13">
        <v>2</v>
      </c>
      <c r="Z254" s="13">
        <v>2</v>
      </c>
      <c r="AA254" s="13">
        <v>0</v>
      </c>
      <c r="AB254" s="13">
        <v>0</v>
      </c>
      <c r="AC254" s="13">
        <v>0</v>
      </c>
      <c r="AD254" s="13">
        <v>4</v>
      </c>
      <c r="AE254" s="13">
        <v>9</v>
      </c>
      <c r="AF254" s="14">
        <v>13</v>
      </c>
    </row>
    <row r="255" spans="1:32" s="1" customFormat="1" ht="20.100000000000001" customHeight="1">
      <c r="A255" s="91"/>
      <c r="B255" s="50" t="s">
        <v>53</v>
      </c>
      <c r="C255" s="17">
        <f t="shared" ref="C255:AF255" si="28">SUM(C248:C254)</f>
        <v>10</v>
      </c>
      <c r="D255" s="17">
        <f t="shared" si="28"/>
        <v>13</v>
      </c>
      <c r="E255" s="17">
        <f t="shared" si="28"/>
        <v>23</v>
      </c>
      <c r="F255" s="17">
        <f t="shared" si="28"/>
        <v>38</v>
      </c>
      <c r="G255" s="17">
        <f t="shared" si="28"/>
        <v>23</v>
      </c>
      <c r="H255" s="17">
        <f t="shared" si="28"/>
        <v>61</v>
      </c>
      <c r="I255" s="17">
        <f t="shared" si="28"/>
        <v>0</v>
      </c>
      <c r="J255" s="17">
        <f t="shared" si="28"/>
        <v>0</v>
      </c>
      <c r="K255" s="17">
        <f t="shared" si="28"/>
        <v>0</v>
      </c>
      <c r="L255" s="17">
        <f t="shared" si="28"/>
        <v>1</v>
      </c>
      <c r="M255" s="17">
        <f t="shared" si="28"/>
        <v>4</v>
      </c>
      <c r="N255" s="17">
        <f t="shared" si="28"/>
        <v>5</v>
      </c>
      <c r="O255" s="17">
        <f t="shared" si="28"/>
        <v>14</v>
      </c>
      <c r="P255" s="17">
        <f t="shared" si="28"/>
        <v>19</v>
      </c>
      <c r="Q255" s="17">
        <f t="shared" si="28"/>
        <v>33</v>
      </c>
      <c r="R255" s="17">
        <f t="shared" si="28"/>
        <v>2</v>
      </c>
      <c r="S255" s="17">
        <f t="shared" si="28"/>
        <v>5</v>
      </c>
      <c r="T255" s="17">
        <f t="shared" si="28"/>
        <v>7</v>
      </c>
      <c r="U255" s="17">
        <f t="shared" si="28"/>
        <v>5</v>
      </c>
      <c r="V255" s="17">
        <f t="shared" si="28"/>
        <v>15</v>
      </c>
      <c r="W255" s="17">
        <f t="shared" si="28"/>
        <v>20</v>
      </c>
      <c r="X255" s="17">
        <f t="shared" si="28"/>
        <v>20</v>
      </c>
      <c r="Y255" s="17">
        <f t="shared" si="28"/>
        <v>17</v>
      </c>
      <c r="Z255" s="17">
        <f t="shared" si="28"/>
        <v>37</v>
      </c>
      <c r="AA255" s="17">
        <f t="shared" si="28"/>
        <v>0</v>
      </c>
      <c r="AB255" s="17">
        <f t="shared" si="28"/>
        <v>0</v>
      </c>
      <c r="AC255" s="17">
        <f t="shared" si="28"/>
        <v>0</v>
      </c>
      <c r="AD255" s="17">
        <f t="shared" si="28"/>
        <v>86</v>
      </c>
      <c r="AE255" s="17">
        <f t="shared" si="28"/>
        <v>96</v>
      </c>
      <c r="AF255" s="18">
        <f t="shared" si="28"/>
        <v>182</v>
      </c>
    </row>
    <row r="256" spans="1:32" s="1" customFormat="1" ht="20.100000000000001" customHeight="1">
      <c r="A256" s="487" t="s">
        <v>88</v>
      </c>
      <c r="B256" s="488"/>
      <c r="C256" s="488"/>
      <c r="D256" s="488"/>
      <c r="E256" s="488"/>
      <c r="F256" s="488"/>
      <c r="G256" s="488"/>
      <c r="H256" s="488"/>
      <c r="I256" s="488"/>
      <c r="J256" s="488"/>
      <c r="K256" s="488"/>
      <c r="L256" s="488"/>
      <c r="M256" s="488"/>
      <c r="N256" s="488"/>
      <c r="O256" s="488"/>
      <c r="P256" s="488"/>
      <c r="Q256" s="488"/>
      <c r="R256" s="488"/>
      <c r="S256" s="488"/>
      <c r="T256" s="488"/>
      <c r="U256" s="488"/>
      <c r="V256" s="488"/>
      <c r="W256" s="488"/>
      <c r="X256" s="488"/>
      <c r="Y256" s="488"/>
      <c r="Z256" s="488"/>
      <c r="AA256" s="488"/>
      <c r="AB256" s="488"/>
      <c r="AC256" s="488"/>
      <c r="AD256" s="488"/>
      <c r="AE256" s="488"/>
      <c r="AF256" s="489"/>
    </row>
    <row r="257" spans="1:32" s="1" customFormat="1" ht="20.100000000000001" customHeight="1" thickBot="1">
      <c r="A257" s="92">
        <v>91</v>
      </c>
      <c r="B257" s="93" t="s">
        <v>29</v>
      </c>
      <c r="C257" s="94">
        <v>1</v>
      </c>
      <c r="D257" s="94">
        <v>7</v>
      </c>
      <c r="E257" s="94">
        <v>8</v>
      </c>
      <c r="F257" s="94">
        <v>0</v>
      </c>
      <c r="G257" s="94">
        <v>1</v>
      </c>
      <c r="H257" s="94">
        <v>1</v>
      </c>
      <c r="I257" s="94">
        <v>0</v>
      </c>
      <c r="J257" s="94">
        <v>1</v>
      </c>
      <c r="K257" s="94">
        <v>1</v>
      </c>
      <c r="L257" s="94">
        <v>0</v>
      </c>
      <c r="M257" s="94">
        <v>1</v>
      </c>
      <c r="N257" s="94">
        <v>1</v>
      </c>
      <c r="O257" s="94">
        <v>4</v>
      </c>
      <c r="P257" s="94">
        <v>3</v>
      </c>
      <c r="Q257" s="94">
        <v>7</v>
      </c>
      <c r="R257" s="94">
        <v>5</v>
      </c>
      <c r="S257" s="94">
        <v>0</v>
      </c>
      <c r="T257" s="94">
        <v>5</v>
      </c>
      <c r="U257" s="94">
        <v>3</v>
      </c>
      <c r="V257" s="94">
        <v>5</v>
      </c>
      <c r="W257" s="94">
        <v>8</v>
      </c>
      <c r="X257" s="94">
        <v>2</v>
      </c>
      <c r="Y257" s="94">
        <v>5</v>
      </c>
      <c r="Z257" s="94">
        <v>7</v>
      </c>
      <c r="AA257" s="94">
        <v>0</v>
      </c>
      <c r="AB257" s="94">
        <v>0</v>
      </c>
      <c r="AC257" s="94">
        <v>0</v>
      </c>
      <c r="AD257" s="94">
        <v>10</v>
      </c>
      <c r="AE257" s="94">
        <v>28</v>
      </c>
      <c r="AF257" s="95">
        <v>38</v>
      </c>
    </row>
    <row r="258" spans="1:32" s="1" customFormat="1">
      <c r="A258" s="32"/>
      <c r="B258" s="33" t="s">
        <v>52</v>
      </c>
      <c r="C258" s="32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</row>
    <row r="259" spans="1:32" s="1" customFormat="1">
      <c r="A259" s="32"/>
      <c r="B259" s="33" t="s">
        <v>52</v>
      </c>
      <c r="C259" s="32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</row>
    <row r="260" spans="1:32" s="1" customFormat="1" ht="18.75">
      <c r="A260" s="485" t="s">
        <v>0</v>
      </c>
      <c r="B260" s="485"/>
      <c r="C260" s="485"/>
      <c r="D260" s="485"/>
      <c r="E260" s="485"/>
      <c r="F260" s="485"/>
      <c r="G260" s="485"/>
      <c r="H260" s="485"/>
      <c r="I260" s="485"/>
      <c r="J260" s="485"/>
      <c r="K260" s="485"/>
      <c r="L260" s="485"/>
      <c r="M260" s="485"/>
      <c r="N260" s="485"/>
      <c r="O260" s="485"/>
      <c r="P260" s="485"/>
      <c r="Q260" s="485"/>
      <c r="R260" s="485"/>
      <c r="S260" s="485"/>
      <c r="T260" s="485"/>
      <c r="U260" s="485"/>
      <c r="V260" s="485"/>
      <c r="W260" s="485"/>
      <c r="X260" s="485"/>
      <c r="Y260" s="485"/>
      <c r="Z260" s="485"/>
      <c r="AA260" s="485"/>
      <c r="AB260" s="485"/>
      <c r="AC260" s="485"/>
      <c r="AD260" s="485"/>
      <c r="AE260" s="485"/>
      <c r="AF260" s="485"/>
    </row>
    <row r="261" spans="1:32" s="1" customFormat="1" ht="18.75">
      <c r="A261" s="485" t="s">
        <v>120</v>
      </c>
      <c r="B261" s="485"/>
      <c r="C261" s="485"/>
      <c r="D261" s="485"/>
      <c r="E261" s="485"/>
      <c r="F261" s="485"/>
      <c r="G261" s="485"/>
      <c r="H261" s="485"/>
      <c r="I261" s="485"/>
      <c r="J261" s="485"/>
      <c r="K261" s="485"/>
      <c r="L261" s="485"/>
      <c r="M261" s="485"/>
      <c r="N261" s="485"/>
      <c r="O261" s="485"/>
      <c r="P261" s="485"/>
      <c r="Q261" s="485"/>
      <c r="R261" s="485"/>
      <c r="S261" s="485"/>
      <c r="T261" s="485"/>
      <c r="U261" s="485"/>
      <c r="V261" s="485"/>
      <c r="W261" s="485"/>
      <c r="X261" s="485"/>
      <c r="Y261" s="485"/>
      <c r="Z261" s="485"/>
      <c r="AA261" s="485"/>
      <c r="AB261" s="485"/>
      <c r="AC261" s="485"/>
      <c r="AD261" s="485"/>
      <c r="AE261" s="485"/>
      <c r="AF261" s="485"/>
    </row>
    <row r="262" spans="1:32" s="1" customFormat="1">
      <c r="A262" s="486" t="s">
        <v>2</v>
      </c>
      <c r="B262" s="486" t="s">
        <v>90</v>
      </c>
      <c r="C262" s="486" t="s">
        <v>4</v>
      </c>
      <c r="D262" s="486"/>
      <c r="E262" s="486"/>
      <c r="F262" s="486" t="s">
        <v>5</v>
      </c>
      <c r="G262" s="486"/>
      <c r="H262" s="486"/>
      <c r="I262" s="486" t="s">
        <v>6</v>
      </c>
      <c r="J262" s="486"/>
      <c r="K262" s="486"/>
      <c r="L262" s="486" t="s">
        <v>7</v>
      </c>
      <c r="M262" s="486"/>
      <c r="N262" s="486"/>
      <c r="O262" s="486" t="s">
        <v>8</v>
      </c>
      <c r="P262" s="486"/>
      <c r="Q262" s="486"/>
      <c r="R262" s="486" t="s">
        <v>9</v>
      </c>
      <c r="S262" s="486"/>
      <c r="T262" s="486"/>
      <c r="U262" s="486" t="s">
        <v>10</v>
      </c>
      <c r="V262" s="486"/>
      <c r="W262" s="486"/>
      <c r="X262" s="486" t="s">
        <v>11</v>
      </c>
      <c r="Y262" s="486"/>
      <c r="Z262" s="486"/>
      <c r="AA262" s="486" t="s">
        <v>12</v>
      </c>
      <c r="AB262" s="486"/>
      <c r="AC262" s="486"/>
      <c r="AD262" s="486" t="s">
        <v>13</v>
      </c>
      <c r="AE262" s="486"/>
      <c r="AF262" s="486" t="s">
        <v>14</v>
      </c>
    </row>
    <row r="263" spans="1:32" s="1" customFormat="1" ht="15.75" thickBot="1">
      <c r="A263" s="486"/>
      <c r="B263" s="486"/>
      <c r="C263" s="7" t="s">
        <v>15</v>
      </c>
      <c r="D263" s="7" t="s">
        <v>16</v>
      </c>
      <c r="E263" s="43" t="s">
        <v>17</v>
      </c>
      <c r="F263" s="7" t="s">
        <v>15</v>
      </c>
      <c r="G263" s="7" t="s">
        <v>16</v>
      </c>
      <c r="H263" s="43" t="s">
        <v>17</v>
      </c>
      <c r="I263" s="7" t="s">
        <v>15</v>
      </c>
      <c r="J263" s="7" t="s">
        <v>16</v>
      </c>
      <c r="K263" s="43" t="s">
        <v>17</v>
      </c>
      <c r="L263" s="7" t="s">
        <v>15</v>
      </c>
      <c r="M263" s="7" t="s">
        <v>16</v>
      </c>
      <c r="N263" s="43" t="s">
        <v>18</v>
      </c>
      <c r="O263" s="7" t="s">
        <v>15</v>
      </c>
      <c r="P263" s="7" t="s">
        <v>16</v>
      </c>
      <c r="Q263" s="43" t="s">
        <v>18</v>
      </c>
      <c r="R263" s="7" t="s">
        <v>15</v>
      </c>
      <c r="S263" s="7" t="s">
        <v>16</v>
      </c>
      <c r="T263" s="43" t="s">
        <v>18</v>
      </c>
      <c r="U263" s="7" t="s">
        <v>15</v>
      </c>
      <c r="V263" s="7" t="s">
        <v>16</v>
      </c>
      <c r="W263" s="43" t="s">
        <v>18</v>
      </c>
      <c r="X263" s="7" t="s">
        <v>15</v>
      </c>
      <c r="Y263" s="7" t="s">
        <v>16</v>
      </c>
      <c r="Z263" s="43" t="s">
        <v>18</v>
      </c>
      <c r="AA263" s="7" t="s">
        <v>15</v>
      </c>
      <c r="AB263" s="7" t="s">
        <v>16</v>
      </c>
      <c r="AC263" s="43" t="s">
        <v>18</v>
      </c>
      <c r="AD263" s="7" t="s">
        <v>15</v>
      </c>
      <c r="AE263" s="7" t="s">
        <v>16</v>
      </c>
      <c r="AF263" s="486"/>
    </row>
    <row r="264" spans="1:32" s="1" customFormat="1" ht="20.100000000000001" customHeight="1">
      <c r="A264" s="35">
        <v>1</v>
      </c>
      <c r="B264" s="48" t="s">
        <v>159</v>
      </c>
      <c r="C264" s="36">
        <v>65</v>
      </c>
      <c r="D264" s="36">
        <v>180</v>
      </c>
      <c r="E264" s="36">
        <v>245</v>
      </c>
      <c r="F264" s="36">
        <v>84</v>
      </c>
      <c r="G264" s="36">
        <v>58</v>
      </c>
      <c r="H264" s="36">
        <v>142</v>
      </c>
      <c r="I264" s="36">
        <v>39</v>
      </c>
      <c r="J264" s="36">
        <v>16</v>
      </c>
      <c r="K264" s="36">
        <v>55</v>
      </c>
      <c r="L264" s="36">
        <v>25</v>
      </c>
      <c r="M264" s="36">
        <v>27</v>
      </c>
      <c r="N264" s="36">
        <v>52</v>
      </c>
      <c r="O264" s="36">
        <v>64</v>
      </c>
      <c r="P264" s="36">
        <v>127</v>
      </c>
      <c r="Q264" s="36">
        <v>191</v>
      </c>
      <c r="R264" s="36">
        <v>15</v>
      </c>
      <c r="S264" s="36">
        <v>22</v>
      </c>
      <c r="T264" s="36">
        <v>37</v>
      </c>
      <c r="U264" s="36">
        <v>26</v>
      </c>
      <c r="V264" s="36">
        <v>89</v>
      </c>
      <c r="W264" s="36">
        <v>115</v>
      </c>
      <c r="X264" s="36">
        <v>69</v>
      </c>
      <c r="Y264" s="36">
        <v>139</v>
      </c>
      <c r="Z264" s="36">
        <v>208</v>
      </c>
      <c r="AA264" s="36">
        <v>1</v>
      </c>
      <c r="AB264" s="36">
        <v>0</v>
      </c>
      <c r="AC264" s="36">
        <v>1</v>
      </c>
      <c r="AD264" s="36">
        <v>382</v>
      </c>
      <c r="AE264" s="36">
        <v>663</v>
      </c>
      <c r="AF264" s="37">
        <v>1035</v>
      </c>
    </row>
    <row r="265" spans="1:32" s="1" customFormat="1" ht="20.100000000000001" customHeight="1">
      <c r="A265" s="8">
        <v>2</v>
      </c>
      <c r="B265" s="24" t="s">
        <v>91</v>
      </c>
      <c r="C265" s="6">
        <v>5</v>
      </c>
      <c r="D265" s="6">
        <v>8</v>
      </c>
      <c r="E265" s="6">
        <v>13</v>
      </c>
      <c r="F265" s="6">
        <v>7</v>
      </c>
      <c r="G265" s="6">
        <v>4</v>
      </c>
      <c r="H265" s="6">
        <v>11</v>
      </c>
      <c r="I265" s="6">
        <v>0</v>
      </c>
      <c r="J265" s="6">
        <v>1</v>
      </c>
      <c r="K265" s="6">
        <v>1</v>
      </c>
      <c r="L265" s="6">
        <v>4</v>
      </c>
      <c r="M265" s="6">
        <v>2</v>
      </c>
      <c r="N265" s="6">
        <v>6</v>
      </c>
      <c r="O265" s="6">
        <v>15</v>
      </c>
      <c r="P265" s="6">
        <v>6</v>
      </c>
      <c r="Q265" s="6">
        <v>21</v>
      </c>
      <c r="R265" s="6">
        <v>3</v>
      </c>
      <c r="S265" s="6">
        <v>3</v>
      </c>
      <c r="T265" s="6">
        <v>6</v>
      </c>
      <c r="U265" s="6">
        <v>3</v>
      </c>
      <c r="V265" s="6">
        <v>1</v>
      </c>
      <c r="W265" s="6">
        <v>4</v>
      </c>
      <c r="X265" s="6">
        <v>13</v>
      </c>
      <c r="Y265" s="6">
        <v>15</v>
      </c>
      <c r="Z265" s="6">
        <v>28</v>
      </c>
      <c r="AA265" s="6">
        <v>0</v>
      </c>
      <c r="AB265" s="6">
        <v>0</v>
      </c>
      <c r="AC265" s="6">
        <v>0</v>
      </c>
      <c r="AD265" s="6">
        <v>50</v>
      </c>
      <c r="AE265" s="6">
        <v>40</v>
      </c>
      <c r="AF265" s="10">
        <v>90</v>
      </c>
    </row>
    <row r="266" spans="1:32" s="1" customFormat="1" ht="20.100000000000001" customHeight="1">
      <c r="A266" s="8">
        <v>3</v>
      </c>
      <c r="B266" s="24" t="s">
        <v>92</v>
      </c>
      <c r="C266" s="6">
        <v>3</v>
      </c>
      <c r="D266" s="6">
        <v>7</v>
      </c>
      <c r="E266" s="6">
        <v>10</v>
      </c>
      <c r="F266" s="6">
        <v>3</v>
      </c>
      <c r="G266" s="6">
        <v>0</v>
      </c>
      <c r="H266" s="6">
        <v>3</v>
      </c>
      <c r="I266" s="6">
        <v>2</v>
      </c>
      <c r="J266" s="6">
        <v>0</v>
      </c>
      <c r="K266" s="6">
        <v>2</v>
      </c>
      <c r="L266" s="6">
        <v>1</v>
      </c>
      <c r="M266" s="6">
        <v>0</v>
      </c>
      <c r="N266" s="6">
        <v>1</v>
      </c>
      <c r="O266" s="6">
        <v>2</v>
      </c>
      <c r="P266" s="6">
        <v>3</v>
      </c>
      <c r="Q266" s="6">
        <v>5</v>
      </c>
      <c r="R266" s="6">
        <v>5</v>
      </c>
      <c r="S266" s="6">
        <v>6</v>
      </c>
      <c r="T266" s="6">
        <v>11</v>
      </c>
      <c r="U266" s="6">
        <v>2</v>
      </c>
      <c r="V266" s="6">
        <v>2</v>
      </c>
      <c r="W266" s="6">
        <v>4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18</v>
      </c>
      <c r="AE266" s="6">
        <v>18</v>
      </c>
      <c r="AF266" s="10">
        <v>36</v>
      </c>
    </row>
    <row r="267" spans="1:32" s="1" customFormat="1" ht="20.100000000000001" customHeight="1">
      <c r="A267" s="8">
        <v>4</v>
      </c>
      <c r="B267" s="24" t="s">
        <v>93</v>
      </c>
      <c r="C267" s="6">
        <v>25</v>
      </c>
      <c r="D267" s="6">
        <v>17</v>
      </c>
      <c r="E267" s="6">
        <v>42</v>
      </c>
      <c r="F267" s="6">
        <v>0</v>
      </c>
      <c r="G267" s="6">
        <v>1</v>
      </c>
      <c r="H267" s="6">
        <v>1</v>
      </c>
      <c r="I267" s="6">
        <v>2</v>
      </c>
      <c r="J267" s="6">
        <v>0</v>
      </c>
      <c r="K267" s="6">
        <v>2</v>
      </c>
      <c r="L267" s="6">
        <v>2</v>
      </c>
      <c r="M267" s="6">
        <v>0</v>
      </c>
      <c r="N267" s="6">
        <v>2</v>
      </c>
      <c r="O267" s="6">
        <v>2</v>
      </c>
      <c r="P267" s="6">
        <v>2</v>
      </c>
      <c r="Q267" s="6">
        <v>4</v>
      </c>
      <c r="R267" s="6">
        <v>1</v>
      </c>
      <c r="S267" s="6">
        <v>1</v>
      </c>
      <c r="T267" s="6">
        <v>2</v>
      </c>
      <c r="U267" s="6">
        <v>3</v>
      </c>
      <c r="V267" s="6">
        <v>3</v>
      </c>
      <c r="W267" s="6">
        <v>6</v>
      </c>
      <c r="X267" s="6">
        <v>5</v>
      </c>
      <c r="Y267" s="6">
        <v>5</v>
      </c>
      <c r="Z267" s="6">
        <v>10</v>
      </c>
      <c r="AA267" s="6">
        <v>0</v>
      </c>
      <c r="AB267" s="6">
        <v>0</v>
      </c>
      <c r="AC267" s="6">
        <v>0</v>
      </c>
      <c r="AD267" s="6">
        <v>40</v>
      </c>
      <c r="AE267" s="6">
        <v>29</v>
      </c>
      <c r="AF267" s="10">
        <v>68</v>
      </c>
    </row>
    <row r="268" spans="1:32" s="1" customFormat="1" ht="20.100000000000001" customHeight="1">
      <c r="A268" s="8">
        <v>5</v>
      </c>
      <c r="B268" s="24" t="s">
        <v>94</v>
      </c>
      <c r="C268" s="6">
        <v>4</v>
      </c>
      <c r="D268" s="6">
        <v>12</v>
      </c>
      <c r="E268" s="6">
        <v>16</v>
      </c>
      <c r="F268" s="6">
        <v>7</v>
      </c>
      <c r="G268" s="6">
        <v>5</v>
      </c>
      <c r="H268" s="6">
        <v>12</v>
      </c>
      <c r="I268" s="6">
        <v>2</v>
      </c>
      <c r="J268" s="6">
        <v>1</v>
      </c>
      <c r="K268" s="6">
        <v>3</v>
      </c>
      <c r="L268" s="6">
        <v>6</v>
      </c>
      <c r="M268" s="6">
        <v>3</v>
      </c>
      <c r="N268" s="6">
        <v>9</v>
      </c>
      <c r="O268" s="6">
        <v>6</v>
      </c>
      <c r="P268" s="6">
        <v>6</v>
      </c>
      <c r="Q268" s="6">
        <v>12</v>
      </c>
      <c r="R268" s="6">
        <v>2</v>
      </c>
      <c r="S268" s="6">
        <v>6</v>
      </c>
      <c r="T268" s="6">
        <v>8</v>
      </c>
      <c r="U268" s="6">
        <v>4</v>
      </c>
      <c r="V268" s="6">
        <v>5</v>
      </c>
      <c r="W268" s="6">
        <v>9</v>
      </c>
      <c r="X268" s="6">
        <v>9</v>
      </c>
      <c r="Y268" s="6">
        <v>11</v>
      </c>
      <c r="Z268" s="6">
        <v>20</v>
      </c>
      <c r="AA268" s="6">
        <v>0</v>
      </c>
      <c r="AB268" s="6">
        <v>0</v>
      </c>
      <c r="AC268" s="6">
        <v>0</v>
      </c>
      <c r="AD268" s="6">
        <v>32</v>
      </c>
      <c r="AE268" s="6">
        <v>57</v>
      </c>
      <c r="AF268" s="10">
        <v>89</v>
      </c>
    </row>
    <row r="269" spans="1:32" s="1" customFormat="1" ht="26.25" thickBot="1">
      <c r="A269" s="8">
        <v>6</v>
      </c>
      <c r="B269" s="24" t="s">
        <v>95</v>
      </c>
      <c r="C269" s="6">
        <v>5</v>
      </c>
      <c r="D269" s="6">
        <v>10</v>
      </c>
      <c r="E269" s="6">
        <v>15</v>
      </c>
      <c r="F269" s="6">
        <v>7</v>
      </c>
      <c r="G269" s="6">
        <v>3</v>
      </c>
      <c r="H269" s="6">
        <v>10</v>
      </c>
      <c r="I269" s="6">
        <v>3</v>
      </c>
      <c r="J269" s="6">
        <v>1</v>
      </c>
      <c r="K269" s="6">
        <v>4</v>
      </c>
      <c r="L269" s="6">
        <v>0</v>
      </c>
      <c r="M269" s="6">
        <v>2</v>
      </c>
      <c r="N269" s="6">
        <v>2</v>
      </c>
      <c r="O269" s="6">
        <v>4</v>
      </c>
      <c r="P269" s="6">
        <v>9</v>
      </c>
      <c r="Q269" s="6">
        <v>13</v>
      </c>
      <c r="R269" s="6">
        <v>4</v>
      </c>
      <c r="S269" s="6">
        <v>3</v>
      </c>
      <c r="T269" s="6">
        <v>7</v>
      </c>
      <c r="U269" s="6">
        <v>1</v>
      </c>
      <c r="V269" s="6">
        <v>7</v>
      </c>
      <c r="W269" s="6">
        <v>8</v>
      </c>
      <c r="X269" s="6">
        <v>8</v>
      </c>
      <c r="Y269" s="6">
        <v>9</v>
      </c>
      <c r="Z269" s="6">
        <v>17</v>
      </c>
      <c r="AA269" s="6">
        <v>0</v>
      </c>
      <c r="AB269" s="6">
        <v>0</v>
      </c>
      <c r="AC269" s="6">
        <v>0</v>
      </c>
      <c r="AD269" s="6">
        <v>32</v>
      </c>
      <c r="AE269" s="6">
        <v>44</v>
      </c>
      <c r="AF269" s="10">
        <v>76</v>
      </c>
    </row>
    <row r="270" spans="1:32" s="1" customFormat="1" ht="20.100000000000001" customHeight="1" thickBot="1">
      <c r="A270" s="38">
        <v>7</v>
      </c>
      <c r="B270" s="45" t="s">
        <v>347</v>
      </c>
      <c r="C270" s="402">
        <v>42</v>
      </c>
      <c r="D270" s="403">
        <v>77</v>
      </c>
      <c r="E270" s="403">
        <v>119</v>
      </c>
      <c r="F270" s="403">
        <v>60</v>
      </c>
      <c r="G270" s="403">
        <v>46</v>
      </c>
      <c r="H270" s="403">
        <v>106</v>
      </c>
      <c r="I270" s="403">
        <v>4</v>
      </c>
      <c r="J270" s="403">
        <v>6</v>
      </c>
      <c r="K270" s="403">
        <v>10</v>
      </c>
      <c r="L270" s="403">
        <v>11</v>
      </c>
      <c r="M270" s="403">
        <v>18</v>
      </c>
      <c r="N270" s="403">
        <v>29</v>
      </c>
      <c r="O270" s="403">
        <v>50</v>
      </c>
      <c r="P270" s="403">
        <v>72</v>
      </c>
      <c r="Q270" s="403">
        <v>132</v>
      </c>
      <c r="R270" s="403">
        <v>13</v>
      </c>
      <c r="S270" s="403">
        <v>18</v>
      </c>
      <c r="T270" s="403">
        <v>31</v>
      </c>
      <c r="U270" s="403">
        <v>16</v>
      </c>
      <c r="V270" s="403">
        <v>41</v>
      </c>
      <c r="W270" s="403">
        <v>57</v>
      </c>
      <c r="X270" s="403">
        <v>45</v>
      </c>
      <c r="Y270" s="403">
        <v>80</v>
      </c>
      <c r="Z270" s="403">
        <v>125</v>
      </c>
      <c r="AA270" s="403">
        <v>0</v>
      </c>
      <c r="AB270" s="403">
        <v>0</v>
      </c>
      <c r="AC270" s="403">
        <v>0</v>
      </c>
      <c r="AD270" s="403">
        <v>236</v>
      </c>
      <c r="AE270" s="403">
        <v>355</v>
      </c>
      <c r="AF270" s="403">
        <v>591</v>
      </c>
    </row>
    <row r="271" spans="1:32" s="1" customFormat="1" ht="20.100000000000001" customHeight="1" thickBot="1">
      <c r="A271" s="46"/>
      <c r="B271" s="52" t="s">
        <v>14</v>
      </c>
      <c r="C271" s="47">
        <f t="shared" ref="C271:AF271" si="29">SUM(C264:C270)</f>
        <v>149</v>
      </c>
      <c r="D271" s="47">
        <f t="shared" si="29"/>
        <v>311</v>
      </c>
      <c r="E271" s="47">
        <f t="shared" si="29"/>
        <v>460</v>
      </c>
      <c r="F271" s="47">
        <f t="shared" si="29"/>
        <v>168</v>
      </c>
      <c r="G271" s="47">
        <f t="shared" si="29"/>
        <v>117</v>
      </c>
      <c r="H271" s="47">
        <f t="shared" si="29"/>
        <v>285</v>
      </c>
      <c r="I271" s="47">
        <f t="shared" si="29"/>
        <v>52</v>
      </c>
      <c r="J271" s="47">
        <f t="shared" si="29"/>
        <v>25</v>
      </c>
      <c r="K271" s="47">
        <f t="shared" si="29"/>
        <v>77</v>
      </c>
      <c r="L271" s="47">
        <f t="shared" si="29"/>
        <v>49</v>
      </c>
      <c r="M271" s="47">
        <f t="shared" si="29"/>
        <v>52</v>
      </c>
      <c r="N271" s="47">
        <f t="shared" si="29"/>
        <v>101</v>
      </c>
      <c r="O271" s="47">
        <f t="shared" si="29"/>
        <v>143</v>
      </c>
      <c r="P271" s="47">
        <f t="shared" si="29"/>
        <v>225</v>
      </c>
      <c r="Q271" s="47">
        <f t="shared" si="29"/>
        <v>378</v>
      </c>
      <c r="R271" s="47">
        <f t="shared" si="29"/>
        <v>43</v>
      </c>
      <c r="S271" s="47">
        <f t="shared" si="29"/>
        <v>59</v>
      </c>
      <c r="T271" s="47">
        <f t="shared" si="29"/>
        <v>102</v>
      </c>
      <c r="U271" s="47">
        <f t="shared" si="29"/>
        <v>55</v>
      </c>
      <c r="V271" s="47">
        <f t="shared" si="29"/>
        <v>148</v>
      </c>
      <c r="W271" s="47">
        <f t="shared" si="29"/>
        <v>203</v>
      </c>
      <c r="X271" s="47">
        <f t="shared" si="29"/>
        <v>149</v>
      </c>
      <c r="Y271" s="47">
        <f t="shared" si="29"/>
        <v>259</v>
      </c>
      <c r="Z271" s="47">
        <f t="shared" si="29"/>
        <v>408</v>
      </c>
      <c r="AA271" s="47">
        <f t="shared" si="29"/>
        <v>1</v>
      </c>
      <c r="AB271" s="47">
        <f t="shared" si="29"/>
        <v>0</v>
      </c>
      <c r="AC271" s="47">
        <f t="shared" si="29"/>
        <v>1</v>
      </c>
      <c r="AD271" s="47">
        <f t="shared" si="29"/>
        <v>790</v>
      </c>
      <c r="AE271" s="47">
        <f t="shared" si="29"/>
        <v>1206</v>
      </c>
      <c r="AF271" s="40">
        <f t="shared" si="29"/>
        <v>1985</v>
      </c>
    </row>
  </sheetData>
  <mergeCells count="111">
    <mergeCell ref="U262:W262"/>
    <mergeCell ref="X262:Z262"/>
    <mergeCell ref="AA262:AC262"/>
    <mergeCell ref="AD262:AE262"/>
    <mergeCell ref="AF262:AF263"/>
    <mergeCell ref="A260:AF260"/>
    <mergeCell ref="A261:AF261"/>
    <mergeCell ref="A262:A263"/>
    <mergeCell ref="B262:B263"/>
    <mergeCell ref="C262:E262"/>
    <mergeCell ref="F262:H262"/>
    <mergeCell ref="I262:K262"/>
    <mergeCell ref="L262:N262"/>
    <mergeCell ref="O262:Q262"/>
    <mergeCell ref="R262:T262"/>
    <mergeCell ref="A237:AF237"/>
    <mergeCell ref="A245:AF245"/>
    <mergeCell ref="A247:AF247"/>
    <mergeCell ref="A256:AF256"/>
    <mergeCell ref="A219:AF219"/>
    <mergeCell ref="A223:AF223"/>
    <mergeCell ref="A227:AF227"/>
    <mergeCell ref="A231:AF231"/>
    <mergeCell ref="A235:AF235"/>
    <mergeCell ref="A217:AF217"/>
    <mergeCell ref="A193:AF193"/>
    <mergeCell ref="A198:AF198"/>
    <mergeCell ref="A204:AF204"/>
    <mergeCell ref="A209:AF209"/>
    <mergeCell ref="A213:AF213"/>
    <mergeCell ref="X148:Z148"/>
    <mergeCell ref="AA148:AC148"/>
    <mergeCell ref="AD148:AE148"/>
    <mergeCell ref="AF148:AF149"/>
    <mergeCell ref="A150:AF150"/>
    <mergeCell ref="A187:AF187"/>
    <mergeCell ref="A147:AF147"/>
    <mergeCell ref="A148:A149"/>
    <mergeCell ref="B148:B149"/>
    <mergeCell ref="C148:E148"/>
    <mergeCell ref="F148:H148"/>
    <mergeCell ref="I148:K148"/>
    <mergeCell ref="L148:N148"/>
    <mergeCell ref="O148:Q148"/>
    <mergeCell ref="R148:T148"/>
    <mergeCell ref="U148:W148"/>
    <mergeCell ref="U139:W139"/>
    <mergeCell ref="X139:Z139"/>
    <mergeCell ref="AA139:AC139"/>
    <mergeCell ref="AD139:AE139"/>
    <mergeCell ref="AF139:AF140"/>
    <mergeCell ref="A146:AF146"/>
    <mergeCell ref="A137:AF137"/>
    <mergeCell ref="A138:AF138"/>
    <mergeCell ref="A139:A140"/>
    <mergeCell ref="B139:B140"/>
    <mergeCell ref="C139:E139"/>
    <mergeCell ref="F139:H139"/>
    <mergeCell ref="I139:K139"/>
    <mergeCell ref="L139:N139"/>
    <mergeCell ref="O139:Q139"/>
    <mergeCell ref="R139:T139"/>
    <mergeCell ref="R124:T124"/>
    <mergeCell ref="U124:W124"/>
    <mergeCell ref="X124:Z124"/>
    <mergeCell ref="AA124:AC124"/>
    <mergeCell ref="AD124:AE124"/>
    <mergeCell ref="AF124:AF125"/>
    <mergeCell ref="A118:AF118"/>
    <mergeCell ref="A122:AF122"/>
    <mergeCell ref="A123:AF123"/>
    <mergeCell ref="A124:A125"/>
    <mergeCell ref="B124:B125"/>
    <mergeCell ref="C124:E124"/>
    <mergeCell ref="F124:H124"/>
    <mergeCell ref="I124:K124"/>
    <mergeCell ref="L124:N124"/>
    <mergeCell ref="O124:Q124"/>
    <mergeCell ref="A93:AF93"/>
    <mergeCell ref="A97:AF97"/>
    <mergeCell ref="A105:AF105"/>
    <mergeCell ref="A107:AF107"/>
    <mergeCell ref="A109:AF109"/>
    <mergeCell ref="A77:AF77"/>
    <mergeCell ref="A81:AF81"/>
    <mergeCell ref="A85:AF85"/>
    <mergeCell ref="A89:AF89"/>
    <mergeCell ref="A69:AF69"/>
    <mergeCell ref="A73:AF73"/>
    <mergeCell ref="A75:AF75"/>
    <mergeCell ref="A43:AF43"/>
    <mergeCell ref="A49:AF49"/>
    <mergeCell ref="A54:AF54"/>
    <mergeCell ref="A60:AF60"/>
    <mergeCell ref="A65:AF65"/>
    <mergeCell ref="U4:W4"/>
    <mergeCell ref="X4:Z4"/>
    <mergeCell ref="AA4:AC4"/>
    <mergeCell ref="AD4:AE4"/>
    <mergeCell ref="AF4:AF5"/>
    <mergeCell ref="A6:AF6"/>
    <mergeCell ref="A2:AF2"/>
    <mergeCell ref="A3:AF3"/>
    <mergeCell ref="A4:A5"/>
    <mergeCell ref="B4:B5"/>
    <mergeCell ref="C4:E4"/>
    <mergeCell ref="F4:H4"/>
    <mergeCell ref="I4:K4"/>
    <mergeCell ref="L4:N4"/>
    <mergeCell ref="O4:Q4"/>
    <mergeCell ref="R4:T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3" orientation="landscape" horizontalDpi="200" verticalDpi="0" r:id="rId1"/>
  <rowBreaks count="9" manualBreakCount="9">
    <brk id="31" max="31" man="1"/>
    <brk id="59" max="31" man="1"/>
    <brk id="88" max="31" man="1"/>
    <brk id="119" max="31" man="1"/>
    <brk id="143" max="31" man="1"/>
    <brk id="175" max="31" man="1"/>
    <brk id="203" max="31" man="1"/>
    <brk id="230" max="31" man="1"/>
    <brk id="257" max="3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AG280"/>
  <sheetViews>
    <sheetView topLeftCell="B265" workbookViewId="0">
      <selection activeCell="AH281" sqref="AH281"/>
    </sheetView>
  </sheetViews>
  <sheetFormatPr defaultRowHeight="15"/>
  <cols>
    <col min="1" max="1" width="3.5703125" customWidth="1"/>
    <col min="2" max="2" width="24.140625" customWidth="1"/>
    <col min="3" max="31" width="4.7109375" customWidth="1"/>
    <col min="32" max="32" width="7.28515625" customWidth="1"/>
  </cols>
  <sheetData>
    <row r="2" spans="1:32" s="1" customFormat="1" ht="18.75">
      <c r="A2" s="485" t="s">
        <v>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1:32" s="1" customFormat="1" ht="19.5" thickBot="1">
      <c r="A3" s="485" t="s">
        <v>121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</row>
    <row r="4" spans="1:32" s="1" customFormat="1">
      <c r="A4" s="493" t="s">
        <v>2</v>
      </c>
      <c r="B4" s="495" t="s">
        <v>3</v>
      </c>
      <c r="C4" s="495" t="s">
        <v>4</v>
      </c>
      <c r="D4" s="495"/>
      <c r="E4" s="495"/>
      <c r="F4" s="495" t="s">
        <v>5</v>
      </c>
      <c r="G4" s="495"/>
      <c r="H4" s="495"/>
      <c r="I4" s="495" t="s">
        <v>6</v>
      </c>
      <c r="J4" s="495"/>
      <c r="K4" s="495"/>
      <c r="L4" s="495" t="s">
        <v>7</v>
      </c>
      <c r="M4" s="495"/>
      <c r="N4" s="495"/>
      <c r="O4" s="495" t="s">
        <v>8</v>
      </c>
      <c r="P4" s="495"/>
      <c r="Q4" s="495"/>
      <c r="R4" s="495" t="s">
        <v>9</v>
      </c>
      <c r="S4" s="495"/>
      <c r="T4" s="495"/>
      <c r="U4" s="495" t="s">
        <v>10</v>
      </c>
      <c r="V4" s="495"/>
      <c r="W4" s="495"/>
      <c r="X4" s="495" t="s">
        <v>11</v>
      </c>
      <c r="Y4" s="495"/>
      <c r="Z4" s="495"/>
      <c r="AA4" s="495" t="s">
        <v>12</v>
      </c>
      <c r="AB4" s="495"/>
      <c r="AC4" s="495"/>
      <c r="AD4" s="495" t="s">
        <v>13</v>
      </c>
      <c r="AE4" s="495"/>
      <c r="AF4" s="496" t="s">
        <v>14</v>
      </c>
    </row>
    <row r="5" spans="1:32" s="1" customFormat="1">
      <c r="A5" s="494"/>
      <c r="B5" s="486"/>
      <c r="C5" s="86" t="s">
        <v>15</v>
      </c>
      <c r="D5" s="86" t="s">
        <v>16</v>
      </c>
      <c r="E5" s="43" t="s">
        <v>17</v>
      </c>
      <c r="F5" s="86" t="s">
        <v>15</v>
      </c>
      <c r="G5" s="86" t="s">
        <v>16</v>
      </c>
      <c r="H5" s="43" t="s">
        <v>17</v>
      </c>
      <c r="I5" s="86" t="s">
        <v>15</v>
      </c>
      <c r="J5" s="86" t="s">
        <v>16</v>
      </c>
      <c r="K5" s="43" t="s">
        <v>17</v>
      </c>
      <c r="L5" s="86" t="s">
        <v>15</v>
      </c>
      <c r="M5" s="86" t="s">
        <v>16</v>
      </c>
      <c r="N5" s="43" t="s">
        <v>18</v>
      </c>
      <c r="O5" s="86" t="s">
        <v>15</v>
      </c>
      <c r="P5" s="86" t="s">
        <v>16</v>
      </c>
      <c r="Q5" s="43" t="s">
        <v>18</v>
      </c>
      <c r="R5" s="86" t="s">
        <v>15</v>
      </c>
      <c r="S5" s="86" t="s">
        <v>16</v>
      </c>
      <c r="T5" s="43" t="s">
        <v>18</v>
      </c>
      <c r="U5" s="86" t="s">
        <v>15</v>
      </c>
      <c r="V5" s="86" t="s">
        <v>16</v>
      </c>
      <c r="W5" s="43" t="s">
        <v>18</v>
      </c>
      <c r="X5" s="86" t="s">
        <v>15</v>
      </c>
      <c r="Y5" s="86" t="s">
        <v>16</v>
      </c>
      <c r="Z5" s="43" t="s">
        <v>18</v>
      </c>
      <c r="AA5" s="86" t="s">
        <v>15</v>
      </c>
      <c r="AB5" s="86" t="s">
        <v>16</v>
      </c>
      <c r="AC5" s="43" t="s">
        <v>18</v>
      </c>
      <c r="AD5" s="86" t="s">
        <v>15</v>
      </c>
      <c r="AE5" s="86" t="s">
        <v>16</v>
      </c>
      <c r="AF5" s="497"/>
    </row>
    <row r="6" spans="1:32" s="1" customFormat="1" ht="20.100000000000001" customHeight="1">
      <c r="A6" s="498" t="s">
        <v>19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97"/>
    </row>
    <row r="7" spans="1:32" s="1" customFormat="1" ht="20.100000000000001" customHeight="1">
      <c r="A7" s="3">
        <v>1</v>
      </c>
      <c r="B7" s="2" t="s">
        <v>20</v>
      </c>
      <c r="C7" s="5">
        <v>1</v>
      </c>
      <c r="D7" s="5">
        <v>1</v>
      </c>
      <c r="E7" s="5">
        <v>2</v>
      </c>
      <c r="F7" s="5">
        <v>8</v>
      </c>
      <c r="G7" s="5">
        <v>10</v>
      </c>
      <c r="H7" s="5">
        <v>18</v>
      </c>
      <c r="I7" s="5">
        <v>2</v>
      </c>
      <c r="J7" s="5">
        <v>1</v>
      </c>
      <c r="K7" s="5">
        <v>3</v>
      </c>
      <c r="L7" s="5">
        <v>1</v>
      </c>
      <c r="M7" s="5">
        <v>2</v>
      </c>
      <c r="N7" s="5">
        <v>3</v>
      </c>
      <c r="O7" s="5">
        <v>2</v>
      </c>
      <c r="P7" s="5">
        <v>12</v>
      </c>
      <c r="Q7" s="5">
        <v>14</v>
      </c>
      <c r="R7" s="5">
        <v>0</v>
      </c>
      <c r="S7" s="5">
        <v>1</v>
      </c>
      <c r="T7" s="5">
        <v>1</v>
      </c>
      <c r="U7" s="5">
        <v>0</v>
      </c>
      <c r="V7" s="5">
        <v>3</v>
      </c>
      <c r="W7" s="5">
        <v>3</v>
      </c>
      <c r="X7" s="5">
        <v>2</v>
      </c>
      <c r="Y7" s="5">
        <v>4</v>
      </c>
      <c r="Z7" s="5">
        <v>6</v>
      </c>
      <c r="AA7" s="5">
        <v>0</v>
      </c>
      <c r="AB7" s="5">
        <v>0</v>
      </c>
      <c r="AC7" s="5">
        <v>0</v>
      </c>
      <c r="AD7" s="5">
        <v>16</v>
      </c>
      <c r="AE7" s="5">
        <v>34</v>
      </c>
      <c r="AF7" s="9">
        <v>50</v>
      </c>
    </row>
    <row r="8" spans="1:32" s="1" customFormat="1" ht="20.100000000000001" customHeight="1">
      <c r="A8" s="3">
        <v>2</v>
      </c>
      <c r="B8" s="2" t="s">
        <v>21</v>
      </c>
      <c r="C8" s="5">
        <v>0</v>
      </c>
      <c r="D8" s="5">
        <v>2</v>
      </c>
      <c r="E8" s="5">
        <v>2</v>
      </c>
      <c r="F8" s="5">
        <v>5</v>
      </c>
      <c r="G8" s="5">
        <v>8</v>
      </c>
      <c r="H8" s="5">
        <v>13</v>
      </c>
      <c r="I8" s="5">
        <v>0</v>
      </c>
      <c r="J8" s="5">
        <v>1</v>
      </c>
      <c r="K8" s="5">
        <v>1</v>
      </c>
      <c r="L8" s="5">
        <v>0</v>
      </c>
      <c r="M8" s="5">
        <v>1</v>
      </c>
      <c r="N8" s="5">
        <v>1</v>
      </c>
      <c r="O8" s="5">
        <v>3</v>
      </c>
      <c r="P8" s="5">
        <v>9</v>
      </c>
      <c r="Q8" s="5">
        <v>12</v>
      </c>
      <c r="R8" s="5">
        <v>1</v>
      </c>
      <c r="S8" s="5">
        <v>3</v>
      </c>
      <c r="T8" s="5">
        <v>4</v>
      </c>
      <c r="U8" s="5">
        <v>3</v>
      </c>
      <c r="V8" s="5">
        <v>4</v>
      </c>
      <c r="W8" s="5">
        <v>7</v>
      </c>
      <c r="X8" s="5">
        <v>1</v>
      </c>
      <c r="Y8" s="5">
        <v>9</v>
      </c>
      <c r="Z8" s="5">
        <v>10</v>
      </c>
      <c r="AA8" s="5">
        <v>0</v>
      </c>
      <c r="AB8" s="5">
        <v>0</v>
      </c>
      <c r="AC8" s="5">
        <v>0</v>
      </c>
      <c r="AD8" s="5">
        <v>10</v>
      </c>
      <c r="AE8" s="5">
        <v>37</v>
      </c>
      <c r="AF8" s="9">
        <v>47</v>
      </c>
    </row>
    <row r="9" spans="1:32" s="1" customFormat="1" ht="20.100000000000001" customHeight="1">
      <c r="A9" s="3">
        <v>3</v>
      </c>
      <c r="B9" s="2" t="s">
        <v>22</v>
      </c>
      <c r="C9" s="5">
        <v>1</v>
      </c>
      <c r="D9" s="5">
        <v>2</v>
      </c>
      <c r="E9" s="5">
        <v>3</v>
      </c>
      <c r="F9" s="5">
        <v>6</v>
      </c>
      <c r="G9" s="5">
        <v>7</v>
      </c>
      <c r="H9" s="5">
        <v>13</v>
      </c>
      <c r="I9" s="5">
        <v>1</v>
      </c>
      <c r="J9" s="5">
        <v>3</v>
      </c>
      <c r="K9" s="5">
        <v>4</v>
      </c>
      <c r="L9" s="5">
        <v>0</v>
      </c>
      <c r="M9" s="5">
        <v>1</v>
      </c>
      <c r="N9" s="5">
        <v>1</v>
      </c>
      <c r="O9" s="5">
        <v>6</v>
      </c>
      <c r="P9" s="5">
        <v>3</v>
      </c>
      <c r="Q9" s="5">
        <v>9</v>
      </c>
      <c r="R9" s="5">
        <v>0</v>
      </c>
      <c r="S9" s="5">
        <v>4</v>
      </c>
      <c r="T9" s="5">
        <v>4</v>
      </c>
      <c r="U9" s="5">
        <v>0</v>
      </c>
      <c r="V9" s="5">
        <v>1</v>
      </c>
      <c r="W9" s="5">
        <v>1</v>
      </c>
      <c r="X9" s="5">
        <v>3</v>
      </c>
      <c r="Y9" s="5">
        <v>7</v>
      </c>
      <c r="Z9" s="5">
        <v>10</v>
      </c>
      <c r="AA9" s="5">
        <v>0</v>
      </c>
      <c r="AB9" s="5">
        <v>0</v>
      </c>
      <c r="AC9" s="5">
        <v>0</v>
      </c>
      <c r="AD9" s="5">
        <v>17</v>
      </c>
      <c r="AE9" s="5">
        <v>28</v>
      </c>
      <c r="AF9" s="9">
        <v>45</v>
      </c>
    </row>
    <row r="10" spans="1:32" s="1" customFormat="1" ht="20.100000000000001" customHeight="1">
      <c r="A10" s="3">
        <v>4</v>
      </c>
      <c r="B10" s="2" t="s">
        <v>23</v>
      </c>
      <c r="C10" s="5">
        <v>0</v>
      </c>
      <c r="D10" s="5">
        <v>0</v>
      </c>
      <c r="E10" s="5">
        <v>0</v>
      </c>
      <c r="F10" s="5">
        <v>3</v>
      </c>
      <c r="G10" s="5">
        <v>2</v>
      </c>
      <c r="H10" s="5">
        <v>5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3</v>
      </c>
      <c r="Q10" s="5">
        <v>4</v>
      </c>
      <c r="R10" s="5">
        <v>0</v>
      </c>
      <c r="S10" s="5">
        <v>2</v>
      </c>
      <c r="T10" s="5">
        <v>2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4</v>
      </c>
      <c r="AE10" s="5">
        <v>7</v>
      </c>
      <c r="AF10" s="9">
        <v>11</v>
      </c>
    </row>
    <row r="11" spans="1:32" s="1" customFormat="1" ht="20.100000000000001" customHeight="1">
      <c r="A11" s="3">
        <v>5</v>
      </c>
      <c r="B11" s="2" t="s">
        <v>24</v>
      </c>
      <c r="C11" s="5">
        <v>1</v>
      </c>
      <c r="D11" s="5">
        <v>2</v>
      </c>
      <c r="E11" s="5">
        <v>3</v>
      </c>
      <c r="F11" s="5">
        <v>2</v>
      </c>
      <c r="G11" s="5">
        <v>1</v>
      </c>
      <c r="H11" s="5">
        <v>3</v>
      </c>
      <c r="I11" s="5">
        <v>1</v>
      </c>
      <c r="J11" s="5">
        <v>0</v>
      </c>
      <c r="K11" s="5">
        <v>1</v>
      </c>
      <c r="L11" s="5">
        <v>1</v>
      </c>
      <c r="M11" s="5">
        <v>0</v>
      </c>
      <c r="N11" s="5">
        <v>1</v>
      </c>
      <c r="O11" s="5">
        <v>1</v>
      </c>
      <c r="P11" s="5">
        <v>4</v>
      </c>
      <c r="Q11" s="5">
        <v>5</v>
      </c>
      <c r="R11" s="5">
        <v>0</v>
      </c>
      <c r="S11" s="5">
        <v>2</v>
      </c>
      <c r="T11" s="5">
        <v>2</v>
      </c>
      <c r="U11" s="5">
        <v>0</v>
      </c>
      <c r="V11" s="5">
        <v>0</v>
      </c>
      <c r="W11" s="5">
        <v>0</v>
      </c>
      <c r="X11" s="5">
        <v>3</v>
      </c>
      <c r="Y11" s="5">
        <v>2</v>
      </c>
      <c r="Z11" s="5">
        <v>5</v>
      </c>
      <c r="AA11" s="5">
        <v>0</v>
      </c>
      <c r="AB11" s="5">
        <v>0</v>
      </c>
      <c r="AC11" s="5">
        <v>0</v>
      </c>
      <c r="AD11" s="5">
        <v>9</v>
      </c>
      <c r="AE11" s="5">
        <v>11</v>
      </c>
      <c r="AF11" s="9">
        <v>20</v>
      </c>
    </row>
    <row r="12" spans="1:32" s="1" customFormat="1" ht="20.100000000000001" customHeight="1">
      <c r="A12" s="3">
        <v>6</v>
      </c>
      <c r="B12" s="2" t="s">
        <v>25</v>
      </c>
      <c r="C12" s="5">
        <v>2</v>
      </c>
      <c r="D12" s="5">
        <v>0</v>
      </c>
      <c r="E12" s="5">
        <v>2</v>
      </c>
      <c r="F12" s="5">
        <v>7</v>
      </c>
      <c r="G12" s="5">
        <v>2</v>
      </c>
      <c r="H12" s="5">
        <v>9</v>
      </c>
      <c r="I12" s="5">
        <v>2</v>
      </c>
      <c r="J12" s="5">
        <v>0</v>
      </c>
      <c r="K12" s="5">
        <v>2</v>
      </c>
      <c r="L12" s="5">
        <v>0</v>
      </c>
      <c r="M12" s="5">
        <v>0</v>
      </c>
      <c r="N12" s="5">
        <v>0</v>
      </c>
      <c r="O12" s="5">
        <v>5</v>
      </c>
      <c r="P12" s="5">
        <v>3</v>
      </c>
      <c r="Q12" s="5">
        <v>8</v>
      </c>
      <c r="R12" s="5">
        <v>1</v>
      </c>
      <c r="S12" s="5">
        <v>0</v>
      </c>
      <c r="T12" s="5">
        <v>1</v>
      </c>
      <c r="U12" s="5">
        <v>1</v>
      </c>
      <c r="V12" s="5">
        <v>0</v>
      </c>
      <c r="W12" s="5">
        <v>1</v>
      </c>
      <c r="X12" s="5">
        <v>1</v>
      </c>
      <c r="Y12" s="5">
        <v>1</v>
      </c>
      <c r="Z12" s="5">
        <v>2</v>
      </c>
      <c r="AA12" s="5">
        <v>0</v>
      </c>
      <c r="AB12" s="5">
        <v>0</v>
      </c>
      <c r="AC12" s="5">
        <v>0</v>
      </c>
      <c r="AD12" s="5">
        <v>19</v>
      </c>
      <c r="AE12" s="5">
        <v>6</v>
      </c>
      <c r="AF12" s="9">
        <v>25</v>
      </c>
    </row>
    <row r="13" spans="1:32" s="1" customFormat="1" ht="27.75" customHeight="1">
      <c r="A13" s="3">
        <v>7</v>
      </c>
      <c r="B13" s="2" t="s">
        <v>26</v>
      </c>
      <c r="C13" s="5">
        <v>0</v>
      </c>
      <c r="D13" s="5">
        <v>1</v>
      </c>
      <c r="E13" s="5">
        <v>1</v>
      </c>
      <c r="F13" s="5">
        <v>10</v>
      </c>
      <c r="G13" s="5">
        <v>0</v>
      </c>
      <c r="H13" s="5">
        <v>10</v>
      </c>
      <c r="I13" s="5">
        <v>2</v>
      </c>
      <c r="J13" s="5">
        <v>1</v>
      </c>
      <c r="K13" s="5">
        <v>3</v>
      </c>
      <c r="L13" s="5">
        <v>2</v>
      </c>
      <c r="M13" s="5">
        <v>1</v>
      </c>
      <c r="N13" s="5">
        <v>3</v>
      </c>
      <c r="O13" s="5">
        <v>8</v>
      </c>
      <c r="P13" s="5">
        <v>8</v>
      </c>
      <c r="Q13" s="5">
        <v>16</v>
      </c>
      <c r="R13" s="5">
        <v>1</v>
      </c>
      <c r="S13" s="5">
        <v>0</v>
      </c>
      <c r="T13" s="5">
        <v>1</v>
      </c>
      <c r="U13" s="5">
        <v>2</v>
      </c>
      <c r="V13" s="5">
        <v>3</v>
      </c>
      <c r="W13" s="5">
        <v>5</v>
      </c>
      <c r="X13" s="5">
        <v>8</v>
      </c>
      <c r="Y13" s="5">
        <v>7</v>
      </c>
      <c r="Z13" s="5">
        <v>15</v>
      </c>
      <c r="AA13" s="5">
        <v>0</v>
      </c>
      <c r="AB13" s="5">
        <v>0</v>
      </c>
      <c r="AC13" s="5">
        <v>0</v>
      </c>
      <c r="AD13" s="5">
        <v>33</v>
      </c>
      <c r="AE13" s="5">
        <v>21</v>
      </c>
      <c r="AF13" s="9">
        <v>54</v>
      </c>
    </row>
    <row r="14" spans="1:32" s="1" customFormat="1" ht="20.100000000000001" customHeight="1">
      <c r="A14" s="3">
        <v>8</v>
      </c>
      <c r="B14" s="2" t="s">
        <v>27</v>
      </c>
      <c r="C14" s="5">
        <v>0</v>
      </c>
      <c r="D14" s="5">
        <v>0</v>
      </c>
      <c r="E14" s="5">
        <v>0</v>
      </c>
      <c r="F14" s="5">
        <v>3</v>
      </c>
      <c r="G14" s="5">
        <v>6</v>
      </c>
      <c r="H14" s="5">
        <v>9</v>
      </c>
      <c r="I14" s="5">
        <v>1</v>
      </c>
      <c r="J14" s="5">
        <v>1</v>
      </c>
      <c r="K14" s="5">
        <v>2</v>
      </c>
      <c r="L14" s="5">
        <v>3</v>
      </c>
      <c r="M14" s="2">
        <v>4</v>
      </c>
      <c r="N14" s="5">
        <v>7</v>
      </c>
      <c r="O14" s="5">
        <v>3</v>
      </c>
      <c r="P14" s="5">
        <v>6</v>
      </c>
      <c r="Q14" s="5">
        <v>9</v>
      </c>
      <c r="R14" s="5">
        <v>1</v>
      </c>
      <c r="S14" s="5">
        <v>1</v>
      </c>
      <c r="T14" s="5">
        <v>2</v>
      </c>
      <c r="U14" s="5">
        <v>0</v>
      </c>
      <c r="V14" s="5">
        <v>4</v>
      </c>
      <c r="W14" s="5">
        <v>4</v>
      </c>
      <c r="X14" s="5">
        <v>4</v>
      </c>
      <c r="Y14" s="5">
        <v>3</v>
      </c>
      <c r="Z14" s="5">
        <v>7</v>
      </c>
      <c r="AA14" s="5">
        <v>0</v>
      </c>
      <c r="AB14" s="5">
        <v>0</v>
      </c>
      <c r="AC14" s="5">
        <v>0</v>
      </c>
      <c r="AD14" s="5">
        <v>15</v>
      </c>
      <c r="AE14" s="5">
        <v>25</v>
      </c>
      <c r="AF14" s="9">
        <v>40</v>
      </c>
    </row>
    <row r="15" spans="1:32" s="1" customFormat="1" ht="20.100000000000001" customHeight="1">
      <c r="A15" s="3">
        <v>9</v>
      </c>
      <c r="B15" s="2" t="s">
        <v>28</v>
      </c>
      <c r="C15" s="5">
        <v>0</v>
      </c>
      <c r="D15" s="5">
        <v>2</v>
      </c>
      <c r="E15" s="5">
        <v>2</v>
      </c>
      <c r="F15" s="5">
        <v>3</v>
      </c>
      <c r="G15" s="5">
        <v>6</v>
      </c>
      <c r="H15" s="5">
        <v>9</v>
      </c>
      <c r="I15" s="5">
        <v>2</v>
      </c>
      <c r="J15" s="5">
        <v>4</v>
      </c>
      <c r="K15" s="5">
        <v>6</v>
      </c>
      <c r="L15" s="5">
        <v>2</v>
      </c>
      <c r="M15" s="5">
        <v>1</v>
      </c>
      <c r="N15" s="5">
        <v>3</v>
      </c>
      <c r="O15" s="5">
        <v>2</v>
      </c>
      <c r="P15" s="5">
        <v>7</v>
      </c>
      <c r="Q15" s="5">
        <v>9</v>
      </c>
      <c r="R15" s="5">
        <v>0</v>
      </c>
      <c r="S15" s="5">
        <v>1</v>
      </c>
      <c r="T15" s="5">
        <v>1</v>
      </c>
      <c r="U15" s="5">
        <v>0</v>
      </c>
      <c r="V15" s="5">
        <v>1</v>
      </c>
      <c r="W15" s="5">
        <v>1</v>
      </c>
      <c r="X15" s="5">
        <v>1</v>
      </c>
      <c r="Y15" s="5">
        <v>10</v>
      </c>
      <c r="Z15" s="5">
        <v>11</v>
      </c>
      <c r="AA15" s="5">
        <v>0</v>
      </c>
      <c r="AB15" s="5">
        <v>0</v>
      </c>
      <c r="AC15" s="5">
        <v>0</v>
      </c>
      <c r="AD15" s="5">
        <v>10</v>
      </c>
      <c r="AE15" s="5">
        <v>32</v>
      </c>
      <c r="AF15" s="9">
        <v>42</v>
      </c>
    </row>
    <row r="16" spans="1:32" s="1" customFormat="1" ht="20.100000000000001" customHeight="1">
      <c r="A16" s="3">
        <v>10</v>
      </c>
      <c r="B16" s="2" t="s">
        <v>29</v>
      </c>
      <c r="C16" s="5">
        <v>11</v>
      </c>
      <c r="D16" s="5">
        <v>53</v>
      </c>
      <c r="E16" s="5">
        <v>64</v>
      </c>
      <c r="F16" s="5">
        <v>5</v>
      </c>
      <c r="G16" s="5">
        <v>6</v>
      </c>
      <c r="H16" s="5">
        <v>11</v>
      </c>
      <c r="I16" s="5">
        <v>0</v>
      </c>
      <c r="J16" s="5">
        <v>4</v>
      </c>
      <c r="K16" s="5">
        <v>4</v>
      </c>
      <c r="L16" s="5">
        <v>1</v>
      </c>
      <c r="M16" s="5">
        <v>1</v>
      </c>
      <c r="N16" s="5">
        <v>2</v>
      </c>
      <c r="O16" s="5">
        <v>2</v>
      </c>
      <c r="P16" s="5">
        <v>6</v>
      </c>
      <c r="Q16" s="5">
        <v>8</v>
      </c>
      <c r="R16" s="5">
        <v>1</v>
      </c>
      <c r="S16" s="5">
        <v>0</v>
      </c>
      <c r="T16" s="5">
        <v>1</v>
      </c>
      <c r="U16" s="5">
        <v>0</v>
      </c>
      <c r="V16" s="5">
        <v>2</v>
      </c>
      <c r="W16" s="5">
        <v>2</v>
      </c>
      <c r="X16" s="5">
        <v>0</v>
      </c>
      <c r="Y16" s="5">
        <v>4</v>
      </c>
      <c r="Z16" s="5">
        <v>4</v>
      </c>
      <c r="AA16" s="5">
        <v>0</v>
      </c>
      <c r="AB16" s="5">
        <v>0</v>
      </c>
      <c r="AC16" s="5">
        <v>0</v>
      </c>
      <c r="AD16" s="5">
        <v>20</v>
      </c>
      <c r="AE16" s="5">
        <v>77</v>
      </c>
      <c r="AF16" s="9">
        <v>97</v>
      </c>
    </row>
    <row r="17" spans="1:32" s="1" customFormat="1" ht="20.100000000000001" customHeight="1">
      <c r="A17" s="3">
        <v>11</v>
      </c>
      <c r="B17" s="2" t="s">
        <v>30</v>
      </c>
      <c r="C17" s="5">
        <v>2</v>
      </c>
      <c r="D17" s="5">
        <v>5</v>
      </c>
      <c r="E17" s="5">
        <v>7</v>
      </c>
      <c r="F17" s="5">
        <v>19</v>
      </c>
      <c r="G17" s="5">
        <v>5</v>
      </c>
      <c r="H17" s="5">
        <v>24</v>
      </c>
      <c r="I17" s="5">
        <v>9</v>
      </c>
      <c r="J17" s="5">
        <v>2</v>
      </c>
      <c r="K17" s="5">
        <v>11</v>
      </c>
      <c r="L17" s="5">
        <v>7</v>
      </c>
      <c r="M17" s="5">
        <v>2</v>
      </c>
      <c r="N17" s="5">
        <v>9</v>
      </c>
      <c r="O17" s="5">
        <v>5</v>
      </c>
      <c r="P17" s="5">
        <v>11</v>
      </c>
      <c r="Q17" s="5">
        <v>16</v>
      </c>
      <c r="R17" s="5">
        <v>2</v>
      </c>
      <c r="S17" s="5">
        <v>5</v>
      </c>
      <c r="T17" s="5">
        <v>7</v>
      </c>
      <c r="U17" s="5">
        <v>10</v>
      </c>
      <c r="V17" s="5">
        <v>15</v>
      </c>
      <c r="W17" s="5">
        <v>25</v>
      </c>
      <c r="X17" s="5">
        <v>15</v>
      </c>
      <c r="Y17" s="5">
        <v>8</v>
      </c>
      <c r="Z17" s="5">
        <v>23</v>
      </c>
      <c r="AA17" s="5">
        <v>1</v>
      </c>
      <c r="AB17" s="5">
        <v>0</v>
      </c>
      <c r="AC17" s="5">
        <v>1</v>
      </c>
      <c r="AD17" s="5">
        <v>70</v>
      </c>
      <c r="AE17" s="5">
        <v>53</v>
      </c>
      <c r="AF17" s="9">
        <v>123</v>
      </c>
    </row>
    <row r="18" spans="1:32" s="1" customFormat="1" ht="20.100000000000001" customHeight="1">
      <c r="A18" s="3">
        <v>12</v>
      </c>
      <c r="B18" s="2" t="s">
        <v>31</v>
      </c>
      <c r="C18" s="5">
        <v>2</v>
      </c>
      <c r="D18" s="5">
        <v>1</v>
      </c>
      <c r="E18" s="5">
        <v>3</v>
      </c>
      <c r="F18" s="5">
        <v>1</v>
      </c>
      <c r="G18" s="5">
        <v>2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2</v>
      </c>
      <c r="N18" s="5">
        <v>2</v>
      </c>
      <c r="O18" s="5">
        <v>0</v>
      </c>
      <c r="P18" s="5">
        <v>4</v>
      </c>
      <c r="Q18" s="5">
        <v>4</v>
      </c>
      <c r="R18" s="5">
        <v>2</v>
      </c>
      <c r="S18" s="5">
        <v>0</v>
      </c>
      <c r="T18" s="5">
        <v>2</v>
      </c>
      <c r="U18" s="5">
        <v>0</v>
      </c>
      <c r="V18" s="5">
        <v>1</v>
      </c>
      <c r="W18" s="5">
        <v>1</v>
      </c>
      <c r="X18" s="5">
        <v>1</v>
      </c>
      <c r="Y18" s="5">
        <v>5</v>
      </c>
      <c r="Z18" s="5">
        <v>6</v>
      </c>
      <c r="AA18" s="5">
        <v>0</v>
      </c>
      <c r="AB18" s="5">
        <v>0</v>
      </c>
      <c r="AC18" s="5">
        <v>0</v>
      </c>
      <c r="AD18" s="5">
        <v>6</v>
      </c>
      <c r="AE18" s="5">
        <v>15</v>
      </c>
      <c r="AF18" s="9">
        <v>21</v>
      </c>
    </row>
    <row r="19" spans="1:32" s="1" customFormat="1" ht="20.100000000000001" customHeight="1">
      <c r="A19" s="3">
        <v>13</v>
      </c>
      <c r="B19" s="2" t="s">
        <v>32</v>
      </c>
      <c r="C19" s="5">
        <v>2</v>
      </c>
      <c r="D19" s="5">
        <v>1</v>
      </c>
      <c r="E19" s="5">
        <v>3</v>
      </c>
      <c r="F19" s="5">
        <v>4</v>
      </c>
      <c r="G19" s="5">
        <v>0</v>
      </c>
      <c r="H19" s="5">
        <v>4</v>
      </c>
      <c r="I19" s="5">
        <v>0</v>
      </c>
      <c r="J19" s="5">
        <v>0</v>
      </c>
      <c r="K19" s="5">
        <v>0</v>
      </c>
      <c r="L19" s="5">
        <v>3</v>
      </c>
      <c r="M19" s="5">
        <v>0</v>
      </c>
      <c r="N19" s="5">
        <v>3</v>
      </c>
      <c r="O19" s="5">
        <v>5</v>
      </c>
      <c r="P19" s="5">
        <v>0</v>
      </c>
      <c r="Q19" s="5">
        <v>5</v>
      </c>
      <c r="R19" s="5">
        <v>4</v>
      </c>
      <c r="S19" s="5">
        <v>0</v>
      </c>
      <c r="T19" s="5">
        <v>4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4</v>
      </c>
      <c r="AA19" s="5">
        <v>0</v>
      </c>
      <c r="AB19" s="5">
        <v>0</v>
      </c>
      <c r="AC19" s="5">
        <v>0</v>
      </c>
      <c r="AD19" s="5">
        <v>22</v>
      </c>
      <c r="AE19" s="5">
        <v>1</v>
      </c>
      <c r="AF19" s="9">
        <v>23</v>
      </c>
    </row>
    <row r="20" spans="1:32" s="1" customFormat="1" ht="20.100000000000001" customHeight="1">
      <c r="A20" s="3">
        <v>14</v>
      </c>
      <c r="B20" s="2" t="s">
        <v>33</v>
      </c>
      <c r="C20" s="5">
        <v>10</v>
      </c>
      <c r="D20" s="5">
        <v>4</v>
      </c>
      <c r="E20" s="5">
        <v>14</v>
      </c>
      <c r="F20" s="5">
        <v>1</v>
      </c>
      <c r="G20" s="5">
        <v>1</v>
      </c>
      <c r="H20" s="5">
        <v>2</v>
      </c>
      <c r="I20" s="5">
        <v>1</v>
      </c>
      <c r="J20" s="5">
        <v>0</v>
      </c>
      <c r="K20" s="5">
        <v>1</v>
      </c>
      <c r="L20" s="5">
        <v>1</v>
      </c>
      <c r="M20" s="5">
        <v>0</v>
      </c>
      <c r="N20" s="5">
        <v>1</v>
      </c>
      <c r="O20" s="5">
        <v>1</v>
      </c>
      <c r="P20" s="5">
        <v>1</v>
      </c>
      <c r="Q20" s="5">
        <v>2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1</v>
      </c>
      <c r="X20" s="5">
        <v>0</v>
      </c>
      <c r="Y20" s="5">
        <v>1</v>
      </c>
      <c r="Z20" s="5">
        <v>1</v>
      </c>
      <c r="AA20" s="5">
        <v>0</v>
      </c>
      <c r="AB20" s="5">
        <v>0</v>
      </c>
      <c r="AC20" s="5">
        <v>0</v>
      </c>
      <c r="AD20" s="5">
        <v>14</v>
      </c>
      <c r="AE20" s="5">
        <v>8</v>
      </c>
      <c r="AF20" s="9">
        <v>22</v>
      </c>
    </row>
    <row r="21" spans="1:32" s="1" customFormat="1" ht="20.100000000000001" customHeight="1">
      <c r="A21" s="3">
        <v>15</v>
      </c>
      <c r="B21" s="2" t="s">
        <v>34</v>
      </c>
      <c r="C21" s="5">
        <v>3</v>
      </c>
      <c r="D21" s="5">
        <v>1</v>
      </c>
      <c r="E21" s="5">
        <v>4</v>
      </c>
      <c r="F21" s="5">
        <v>6</v>
      </c>
      <c r="G21" s="5">
        <v>0</v>
      </c>
      <c r="H21" s="5">
        <v>6</v>
      </c>
      <c r="I21" s="5">
        <v>2</v>
      </c>
      <c r="J21" s="5">
        <v>0</v>
      </c>
      <c r="K21" s="5">
        <v>2</v>
      </c>
      <c r="L21" s="5">
        <v>5</v>
      </c>
      <c r="M21" s="5">
        <v>0</v>
      </c>
      <c r="N21" s="5">
        <v>5</v>
      </c>
      <c r="O21" s="5">
        <v>7</v>
      </c>
      <c r="P21" s="5">
        <v>1</v>
      </c>
      <c r="Q21" s="5">
        <v>8</v>
      </c>
      <c r="R21" s="5">
        <v>1</v>
      </c>
      <c r="S21" s="5">
        <v>0</v>
      </c>
      <c r="T21" s="5">
        <v>1</v>
      </c>
      <c r="U21" s="5">
        <v>3</v>
      </c>
      <c r="V21" s="5">
        <v>2</v>
      </c>
      <c r="W21" s="5">
        <v>5</v>
      </c>
      <c r="X21" s="5">
        <v>5</v>
      </c>
      <c r="Y21" s="5">
        <v>0</v>
      </c>
      <c r="Z21" s="5">
        <v>5</v>
      </c>
      <c r="AA21" s="5">
        <v>0</v>
      </c>
      <c r="AB21" s="5">
        <v>0</v>
      </c>
      <c r="AC21" s="5">
        <v>0</v>
      </c>
      <c r="AD21" s="5">
        <v>32</v>
      </c>
      <c r="AE21" s="5">
        <v>4</v>
      </c>
      <c r="AF21" s="9">
        <v>36</v>
      </c>
    </row>
    <row r="22" spans="1:32" s="1" customFormat="1" ht="20.100000000000001" customHeight="1">
      <c r="A22" s="3">
        <v>16</v>
      </c>
      <c r="B22" s="2" t="s">
        <v>35</v>
      </c>
      <c r="C22" s="5">
        <v>0</v>
      </c>
      <c r="D22" s="5">
        <v>10</v>
      </c>
      <c r="E22" s="5">
        <v>10</v>
      </c>
      <c r="F22" s="5">
        <v>2</v>
      </c>
      <c r="G22" s="5">
        <v>1</v>
      </c>
      <c r="H22" s="5">
        <v>3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1</v>
      </c>
      <c r="O22" s="5">
        <v>0</v>
      </c>
      <c r="P22" s="5">
        <v>3</v>
      </c>
      <c r="Q22" s="5">
        <v>3</v>
      </c>
      <c r="R22" s="5">
        <v>0</v>
      </c>
      <c r="S22" s="5">
        <v>1</v>
      </c>
      <c r="T22" s="5">
        <v>1</v>
      </c>
      <c r="U22" s="5">
        <v>0</v>
      </c>
      <c r="V22" s="5">
        <v>3</v>
      </c>
      <c r="W22" s="5">
        <v>3</v>
      </c>
      <c r="X22" s="5">
        <v>3</v>
      </c>
      <c r="Y22" s="5">
        <v>10</v>
      </c>
      <c r="Z22" s="5">
        <v>13</v>
      </c>
      <c r="AA22" s="5">
        <v>0</v>
      </c>
      <c r="AB22" s="5">
        <v>0</v>
      </c>
      <c r="AC22" s="5">
        <v>0</v>
      </c>
      <c r="AD22" s="5">
        <v>6</v>
      </c>
      <c r="AE22" s="5">
        <v>30</v>
      </c>
      <c r="AF22" s="9">
        <v>36</v>
      </c>
    </row>
    <row r="23" spans="1:32" s="1" customFormat="1" ht="20.100000000000001" customHeight="1">
      <c r="A23" s="3">
        <v>17</v>
      </c>
      <c r="B23" s="2" t="s">
        <v>36</v>
      </c>
      <c r="C23" s="5">
        <v>0</v>
      </c>
      <c r="D23" s="5">
        <v>11</v>
      </c>
      <c r="E23" s="5">
        <v>11</v>
      </c>
      <c r="F23" s="5">
        <v>1</v>
      </c>
      <c r="G23" s="5">
        <v>4</v>
      </c>
      <c r="H23" s="5">
        <v>5</v>
      </c>
      <c r="I23" s="5">
        <v>0</v>
      </c>
      <c r="J23" s="5">
        <v>0</v>
      </c>
      <c r="K23" s="5">
        <v>0</v>
      </c>
      <c r="L23" s="5">
        <v>1</v>
      </c>
      <c r="M23" s="5">
        <v>1</v>
      </c>
      <c r="N23" s="5">
        <v>2</v>
      </c>
      <c r="O23" s="5">
        <v>1</v>
      </c>
      <c r="P23" s="5">
        <v>8</v>
      </c>
      <c r="Q23" s="5">
        <v>9</v>
      </c>
      <c r="R23" s="5">
        <v>0</v>
      </c>
      <c r="S23" s="5">
        <v>2</v>
      </c>
      <c r="T23" s="5">
        <v>2</v>
      </c>
      <c r="U23" s="5">
        <v>2</v>
      </c>
      <c r="V23" s="5">
        <v>2</v>
      </c>
      <c r="W23" s="5">
        <v>4</v>
      </c>
      <c r="X23" s="5">
        <v>0</v>
      </c>
      <c r="Y23" s="5">
        <v>3</v>
      </c>
      <c r="Z23" s="5">
        <v>3</v>
      </c>
      <c r="AA23" s="5">
        <v>0</v>
      </c>
      <c r="AB23" s="5">
        <v>0</v>
      </c>
      <c r="AC23" s="5">
        <v>0</v>
      </c>
      <c r="AD23" s="5">
        <v>5</v>
      </c>
      <c r="AE23" s="5">
        <v>31</v>
      </c>
      <c r="AF23" s="9">
        <v>36</v>
      </c>
    </row>
    <row r="24" spans="1:32" s="1" customFormat="1" ht="20.100000000000001" customHeight="1">
      <c r="A24" s="3">
        <v>18</v>
      </c>
      <c r="B24" s="2" t="s">
        <v>37</v>
      </c>
      <c r="C24" s="5">
        <v>1</v>
      </c>
      <c r="D24" s="5">
        <v>0</v>
      </c>
      <c r="E24" s="5">
        <v>1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1</v>
      </c>
      <c r="O24" s="5">
        <v>1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1</v>
      </c>
      <c r="Y24" s="5">
        <v>2</v>
      </c>
      <c r="Z24" s="5">
        <v>3</v>
      </c>
      <c r="AA24" s="5">
        <v>0</v>
      </c>
      <c r="AB24" s="5">
        <v>0</v>
      </c>
      <c r="AC24" s="5">
        <v>0</v>
      </c>
      <c r="AD24" s="5">
        <v>5</v>
      </c>
      <c r="AE24" s="5">
        <v>2</v>
      </c>
      <c r="AF24" s="9">
        <v>7</v>
      </c>
    </row>
    <row r="25" spans="1:32" s="1" customFormat="1" ht="20.100000000000001" customHeight="1">
      <c r="A25" s="3">
        <v>19</v>
      </c>
      <c r="B25" s="2" t="s">
        <v>38</v>
      </c>
      <c r="C25" s="5">
        <v>1</v>
      </c>
      <c r="D25" s="5">
        <v>4</v>
      </c>
      <c r="E25" s="5">
        <v>5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1</v>
      </c>
      <c r="W25" s="5">
        <v>1</v>
      </c>
      <c r="X25" s="5">
        <v>0</v>
      </c>
      <c r="Y25" s="5">
        <v>1</v>
      </c>
      <c r="Z25" s="5">
        <v>1</v>
      </c>
      <c r="AA25" s="5">
        <v>0</v>
      </c>
      <c r="AB25" s="5">
        <v>0</v>
      </c>
      <c r="AC25" s="5">
        <v>0</v>
      </c>
      <c r="AD25" s="5">
        <v>1</v>
      </c>
      <c r="AE25" s="5">
        <v>7</v>
      </c>
      <c r="AF25" s="9">
        <v>8</v>
      </c>
    </row>
    <row r="26" spans="1:32" s="1" customFormat="1" ht="20.100000000000001" customHeight="1">
      <c r="A26" s="3">
        <v>20</v>
      </c>
      <c r="B26" s="2" t="s">
        <v>39</v>
      </c>
      <c r="C26" s="5">
        <v>0</v>
      </c>
      <c r="D26" s="5">
        <v>2</v>
      </c>
      <c r="E26" s="5">
        <v>2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1</v>
      </c>
      <c r="O26" s="5">
        <v>3</v>
      </c>
      <c r="P26" s="5">
        <v>2</v>
      </c>
      <c r="Q26" s="5">
        <v>5</v>
      </c>
      <c r="R26" s="5">
        <v>0</v>
      </c>
      <c r="S26" s="5">
        <v>0</v>
      </c>
      <c r="T26" s="5">
        <v>0</v>
      </c>
      <c r="U26" s="5">
        <v>0</v>
      </c>
      <c r="V26" s="5">
        <v>3</v>
      </c>
      <c r="W26" s="5">
        <v>3</v>
      </c>
      <c r="X26" s="5">
        <v>2</v>
      </c>
      <c r="Y26" s="5">
        <v>8</v>
      </c>
      <c r="Z26" s="5">
        <v>10</v>
      </c>
      <c r="AA26" s="5">
        <v>1</v>
      </c>
      <c r="AB26" s="5">
        <v>0</v>
      </c>
      <c r="AC26" s="5">
        <v>1</v>
      </c>
      <c r="AD26" s="5">
        <v>8</v>
      </c>
      <c r="AE26" s="5">
        <v>15</v>
      </c>
      <c r="AF26" s="9">
        <v>23</v>
      </c>
    </row>
    <row r="27" spans="1:32" s="1" customFormat="1" ht="20.100000000000001" customHeight="1">
      <c r="A27" s="3">
        <v>21</v>
      </c>
      <c r="B27" s="2" t="s">
        <v>40</v>
      </c>
      <c r="C27" s="5">
        <v>0</v>
      </c>
      <c r="D27" s="5">
        <v>6</v>
      </c>
      <c r="E27" s="5">
        <v>6</v>
      </c>
      <c r="F27" s="5">
        <v>2</v>
      </c>
      <c r="G27" s="5">
        <v>4</v>
      </c>
      <c r="H27" s="5">
        <v>6</v>
      </c>
      <c r="I27" s="5">
        <v>0</v>
      </c>
      <c r="J27" s="5">
        <v>1</v>
      </c>
      <c r="K27" s="5">
        <v>1</v>
      </c>
      <c r="L27" s="5">
        <v>0</v>
      </c>
      <c r="M27" s="5">
        <v>1</v>
      </c>
      <c r="N27" s="5">
        <v>1</v>
      </c>
      <c r="O27" s="5">
        <v>2</v>
      </c>
      <c r="P27" s="5">
        <v>9</v>
      </c>
      <c r="Q27" s="5">
        <v>11</v>
      </c>
      <c r="R27" s="5">
        <v>1</v>
      </c>
      <c r="S27" s="5">
        <v>0</v>
      </c>
      <c r="T27" s="5">
        <v>1</v>
      </c>
      <c r="U27" s="5">
        <v>1</v>
      </c>
      <c r="V27" s="5">
        <v>2</v>
      </c>
      <c r="W27" s="5">
        <v>3</v>
      </c>
      <c r="X27" s="5">
        <v>0</v>
      </c>
      <c r="Y27" s="5">
        <v>8</v>
      </c>
      <c r="Z27" s="5">
        <v>8</v>
      </c>
      <c r="AA27" s="5">
        <v>0</v>
      </c>
      <c r="AB27" s="5">
        <v>0</v>
      </c>
      <c r="AC27" s="5">
        <v>0</v>
      </c>
      <c r="AD27" s="5">
        <v>6</v>
      </c>
      <c r="AE27" s="5">
        <v>31</v>
      </c>
      <c r="AF27" s="9">
        <v>37</v>
      </c>
    </row>
    <row r="28" spans="1:32" s="1" customFormat="1" ht="20.100000000000001" customHeight="1">
      <c r="A28" s="3">
        <v>22</v>
      </c>
      <c r="B28" s="2" t="s">
        <v>41</v>
      </c>
      <c r="C28" s="5">
        <v>1</v>
      </c>
      <c r="D28" s="5">
        <v>7</v>
      </c>
      <c r="E28" s="5">
        <v>8</v>
      </c>
      <c r="F28" s="5">
        <v>2</v>
      </c>
      <c r="G28" s="5">
        <v>1</v>
      </c>
      <c r="H28" s="5">
        <v>3</v>
      </c>
      <c r="I28" s="5">
        <v>1</v>
      </c>
      <c r="J28" s="5">
        <v>1</v>
      </c>
      <c r="K28" s="5">
        <v>2</v>
      </c>
      <c r="L28" s="5">
        <v>2</v>
      </c>
      <c r="M28" s="5">
        <v>1</v>
      </c>
      <c r="N28" s="5">
        <v>3</v>
      </c>
      <c r="O28" s="5">
        <v>1</v>
      </c>
      <c r="P28" s="5">
        <v>5</v>
      </c>
      <c r="Q28" s="5">
        <v>6</v>
      </c>
      <c r="R28" s="5">
        <v>0</v>
      </c>
      <c r="S28" s="5">
        <v>1</v>
      </c>
      <c r="T28" s="5">
        <v>1</v>
      </c>
      <c r="U28" s="5">
        <v>1</v>
      </c>
      <c r="V28" s="5">
        <v>1</v>
      </c>
      <c r="W28" s="5">
        <v>2</v>
      </c>
      <c r="X28" s="5">
        <v>1</v>
      </c>
      <c r="Y28" s="5">
        <v>3</v>
      </c>
      <c r="Z28" s="5">
        <v>4</v>
      </c>
      <c r="AA28" s="5">
        <v>0</v>
      </c>
      <c r="AB28" s="5">
        <v>0</v>
      </c>
      <c r="AC28" s="5">
        <v>0</v>
      </c>
      <c r="AD28" s="5">
        <v>9</v>
      </c>
      <c r="AE28" s="5">
        <v>20</v>
      </c>
      <c r="AF28" s="9">
        <v>29</v>
      </c>
    </row>
    <row r="29" spans="1:32" s="1" customFormat="1" ht="20.100000000000001" customHeight="1">
      <c r="A29" s="3">
        <v>23</v>
      </c>
      <c r="B29" s="2" t="s">
        <v>42</v>
      </c>
      <c r="C29" s="5">
        <v>6</v>
      </c>
      <c r="D29" s="5">
        <v>15</v>
      </c>
      <c r="E29" s="5">
        <v>21</v>
      </c>
      <c r="F29" s="5">
        <v>4</v>
      </c>
      <c r="G29" s="5">
        <v>1</v>
      </c>
      <c r="H29" s="5">
        <v>5</v>
      </c>
      <c r="I29" s="5">
        <v>0</v>
      </c>
      <c r="J29" s="5">
        <v>1</v>
      </c>
      <c r="K29" s="5">
        <v>1</v>
      </c>
      <c r="L29" s="5">
        <v>0</v>
      </c>
      <c r="M29" s="5">
        <v>1</v>
      </c>
      <c r="N29" s="5">
        <v>1</v>
      </c>
      <c r="O29" s="5">
        <v>3</v>
      </c>
      <c r="P29" s="5">
        <v>4</v>
      </c>
      <c r="Q29" s="5">
        <v>7</v>
      </c>
      <c r="R29" s="5">
        <v>0</v>
      </c>
      <c r="S29" s="5">
        <v>0</v>
      </c>
      <c r="T29" s="5">
        <v>0</v>
      </c>
      <c r="U29" s="5">
        <v>0</v>
      </c>
      <c r="V29" s="5">
        <v>2</v>
      </c>
      <c r="W29" s="5">
        <v>2</v>
      </c>
      <c r="X29" s="5">
        <v>2</v>
      </c>
      <c r="Y29" s="5">
        <v>0</v>
      </c>
      <c r="Z29" s="5">
        <v>2</v>
      </c>
      <c r="AA29" s="5">
        <v>0</v>
      </c>
      <c r="AB29" s="5">
        <v>0</v>
      </c>
      <c r="AC29" s="5">
        <v>0</v>
      </c>
      <c r="AD29" s="5">
        <v>14</v>
      </c>
      <c r="AE29" s="5">
        <v>25</v>
      </c>
      <c r="AF29" s="9">
        <v>39</v>
      </c>
    </row>
    <row r="30" spans="1:32" s="1" customFormat="1" ht="25.5">
      <c r="A30" s="3">
        <v>24</v>
      </c>
      <c r="B30" s="2" t="s">
        <v>43</v>
      </c>
      <c r="C30" s="5">
        <v>1</v>
      </c>
      <c r="D30" s="5">
        <v>2</v>
      </c>
      <c r="E30" s="5">
        <v>3</v>
      </c>
      <c r="F30" s="5">
        <v>0</v>
      </c>
      <c r="G30" s="5">
        <v>1</v>
      </c>
      <c r="H30" s="5">
        <v>1</v>
      </c>
      <c r="I30" s="5">
        <v>0</v>
      </c>
      <c r="J30" s="5">
        <v>1</v>
      </c>
      <c r="K30" s="5">
        <v>1</v>
      </c>
      <c r="L30" s="5">
        <v>1</v>
      </c>
      <c r="M30" s="5">
        <v>0</v>
      </c>
      <c r="N30" s="5">
        <v>1</v>
      </c>
      <c r="O30" s="5">
        <v>2</v>
      </c>
      <c r="P30" s="5">
        <v>1</v>
      </c>
      <c r="Q30" s="5">
        <v>3</v>
      </c>
      <c r="R30" s="5">
        <v>3</v>
      </c>
      <c r="S30" s="5">
        <v>0</v>
      </c>
      <c r="T30" s="5">
        <v>3</v>
      </c>
      <c r="U30" s="5">
        <v>0</v>
      </c>
      <c r="V30" s="5">
        <v>0</v>
      </c>
      <c r="W30" s="5">
        <v>0</v>
      </c>
      <c r="X30" s="5">
        <v>4</v>
      </c>
      <c r="Y30" s="5">
        <v>2</v>
      </c>
      <c r="Z30" s="5">
        <v>6</v>
      </c>
      <c r="AA30" s="5">
        <v>0</v>
      </c>
      <c r="AB30" s="5">
        <v>0</v>
      </c>
      <c r="AC30" s="5">
        <v>0</v>
      </c>
      <c r="AD30" s="5">
        <v>11</v>
      </c>
      <c r="AE30" s="5">
        <v>7</v>
      </c>
      <c r="AF30" s="9">
        <v>18</v>
      </c>
    </row>
    <row r="31" spans="1:32" s="1" customFormat="1" ht="25.5">
      <c r="A31" s="3">
        <v>25</v>
      </c>
      <c r="B31" s="2" t="s">
        <v>44</v>
      </c>
      <c r="C31" s="5">
        <v>0</v>
      </c>
      <c r="D31" s="5">
        <v>3</v>
      </c>
      <c r="E31" s="5">
        <v>3</v>
      </c>
      <c r="F31" s="5">
        <v>2</v>
      </c>
      <c r="G31" s="5">
        <v>1</v>
      </c>
      <c r="H31" s="5">
        <v>3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1</v>
      </c>
      <c r="X31" s="5">
        <v>2</v>
      </c>
      <c r="Y31" s="5">
        <v>2</v>
      </c>
      <c r="Z31" s="5">
        <v>4</v>
      </c>
      <c r="AA31" s="5">
        <v>0</v>
      </c>
      <c r="AB31" s="5">
        <v>0</v>
      </c>
      <c r="AC31" s="5">
        <v>0</v>
      </c>
      <c r="AD31" s="5">
        <v>6</v>
      </c>
      <c r="AE31" s="5">
        <v>6</v>
      </c>
      <c r="AF31" s="9">
        <v>12</v>
      </c>
    </row>
    <row r="32" spans="1:32" s="1" customFormat="1" ht="20.100000000000001" customHeight="1">
      <c r="A32" s="3">
        <v>26</v>
      </c>
      <c r="B32" s="2" t="s">
        <v>45</v>
      </c>
      <c r="C32" s="5">
        <v>5</v>
      </c>
      <c r="D32" s="5">
        <v>8</v>
      </c>
      <c r="E32" s="5">
        <v>13</v>
      </c>
      <c r="F32" s="5">
        <v>1</v>
      </c>
      <c r="G32" s="5">
        <v>0</v>
      </c>
      <c r="H32" s="5">
        <v>1</v>
      </c>
      <c r="I32" s="5">
        <v>1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3</v>
      </c>
      <c r="Q32" s="5">
        <v>3</v>
      </c>
      <c r="R32" s="5">
        <v>0</v>
      </c>
      <c r="S32" s="5">
        <v>0</v>
      </c>
      <c r="T32" s="5">
        <v>0</v>
      </c>
      <c r="U32" s="5">
        <v>0</v>
      </c>
      <c r="V32" s="5">
        <v>2</v>
      </c>
      <c r="W32" s="5">
        <v>2</v>
      </c>
      <c r="X32" s="5">
        <v>3</v>
      </c>
      <c r="Y32" s="5">
        <v>5</v>
      </c>
      <c r="Z32" s="5">
        <v>8</v>
      </c>
      <c r="AA32" s="5">
        <v>0</v>
      </c>
      <c r="AB32" s="5">
        <v>0</v>
      </c>
      <c r="AC32" s="5">
        <v>0</v>
      </c>
      <c r="AD32" s="5">
        <v>10</v>
      </c>
      <c r="AE32" s="5">
        <v>18</v>
      </c>
      <c r="AF32" s="9">
        <v>28</v>
      </c>
    </row>
    <row r="33" spans="1:32" s="1" customFormat="1" ht="20.100000000000001" customHeight="1">
      <c r="A33" s="3">
        <v>27</v>
      </c>
      <c r="B33" s="2" t="s">
        <v>46</v>
      </c>
      <c r="C33" s="5">
        <v>1</v>
      </c>
      <c r="D33" s="5">
        <v>1</v>
      </c>
      <c r="E33" s="5">
        <v>2</v>
      </c>
      <c r="F33" s="5">
        <v>2</v>
      </c>
      <c r="G33" s="5">
        <v>1</v>
      </c>
      <c r="H33" s="5">
        <v>3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2</v>
      </c>
      <c r="O33" s="5">
        <v>1</v>
      </c>
      <c r="P33" s="5">
        <v>2</v>
      </c>
      <c r="Q33" s="5">
        <v>3</v>
      </c>
      <c r="R33" s="5">
        <v>1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  <c r="X33" s="5">
        <v>2</v>
      </c>
      <c r="Y33" s="5">
        <v>2</v>
      </c>
      <c r="Z33" s="5">
        <v>4</v>
      </c>
      <c r="AA33" s="5">
        <v>0</v>
      </c>
      <c r="AB33" s="5">
        <v>0</v>
      </c>
      <c r="AC33" s="5">
        <v>0</v>
      </c>
      <c r="AD33" s="5">
        <v>9</v>
      </c>
      <c r="AE33" s="5">
        <v>6</v>
      </c>
      <c r="AF33" s="9">
        <v>15</v>
      </c>
    </row>
    <row r="34" spans="1:32" s="1" customFormat="1" ht="20.100000000000001" customHeight="1">
      <c r="A34" s="3">
        <v>28</v>
      </c>
      <c r="B34" s="44" t="s">
        <v>47</v>
      </c>
      <c r="C34" s="5">
        <v>0</v>
      </c>
      <c r="D34" s="5">
        <v>0</v>
      </c>
      <c r="E34" s="5">
        <v>0</v>
      </c>
      <c r="F34" s="5">
        <v>6</v>
      </c>
      <c r="G34" s="5">
        <v>5</v>
      </c>
      <c r="H34" s="5">
        <v>11</v>
      </c>
      <c r="I34" s="5">
        <v>4</v>
      </c>
      <c r="J34" s="5">
        <v>1</v>
      </c>
      <c r="K34" s="5">
        <v>5</v>
      </c>
      <c r="L34" s="5">
        <v>0</v>
      </c>
      <c r="M34" s="5">
        <v>1</v>
      </c>
      <c r="N34" s="5">
        <v>1</v>
      </c>
      <c r="O34" s="5">
        <v>1</v>
      </c>
      <c r="P34" s="5">
        <v>9</v>
      </c>
      <c r="Q34" s="5">
        <v>10</v>
      </c>
      <c r="R34" s="5">
        <v>0</v>
      </c>
      <c r="S34" s="5">
        <v>1</v>
      </c>
      <c r="T34" s="5">
        <v>1</v>
      </c>
      <c r="U34" s="5">
        <v>2</v>
      </c>
      <c r="V34" s="5">
        <v>2</v>
      </c>
      <c r="W34" s="5">
        <v>4</v>
      </c>
      <c r="X34" s="5">
        <v>3</v>
      </c>
      <c r="Y34" s="5">
        <v>3</v>
      </c>
      <c r="Z34" s="5">
        <v>6</v>
      </c>
      <c r="AA34" s="5">
        <v>0</v>
      </c>
      <c r="AB34" s="5">
        <v>0</v>
      </c>
      <c r="AC34" s="5">
        <v>0</v>
      </c>
      <c r="AD34" s="5">
        <v>16</v>
      </c>
      <c r="AE34" s="5">
        <v>22</v>
      </c>
      <c r="AF34" s="9">
        <v>38</v>
      </c>
    </row>
    <row r="35" spans="1:32" s="1" customFormat="1" ht="20.100000000000001" customHeight="1">
      <c r="A35" s="3">
        <v>29</v>
      </c>
      <c r="B35" s="2" t="s">
        <v>48</v>
      </c>
      <c r="C35" s="5">
        <v>0</v>
      </c>
      <c r="D35" s="5">
        <v>10</v>
      </c>
      <c r="E35" s="5">
        <v>10</v>
      </c>
      <c r="F35" s="5">
        <v>2</v>
      </c>
      <c r="G35" s="5">
        <v>5</v>
      </c>
      <c r="H35" s="5">
        <v>7</v>
      </c>
      <c r="I35" s="5">
        <v>1</v>
      </c>
      <c r="J35" s="5">
        <v>1</v>
      </c>
      <c r="K35" s="5">
        <v>2</v>
      </c>
      <c r="L35" s="5">
        <v>0</v>
      </c>
      <c r="M35" s="5">
        <v>2</v>
      </c>
      <c r="N35" s="5">
        <v>2</v>
      </c>
      <c r="O35" s="5">
        <v>3</v>
      </c>
      <c r="P35" s="5">
        <v>9</v>
      </c>
      <c r="Q35" s="5">
        <v>12</v>
      </c>
      <c r="R35" s="5">
        <v>0</v>
      </c>
      <c r="S35" s="5">
        <v>2</v>
      </c>
      <c r="T35" s="5">
        <v>2</v>
      </c>
      <c r="U35" s="5">
        <v>0</v>
      </c>
      <c r="V35" s="5">
        <v>3</v>
      </c>
      <c r="W35" s="5">
        <v>3</v>
      </c>
      <c r="X35" s="5">
        <v>5</v>
      </c>
      <c r="Y35" s="5">
        <v>9</v>
      </c>
      <c r="Z35" s="5">
        <v>14</v>
      </c>
      <c r="AA35" s="5">
        <v>0</v>
      </c>
      <c r="AB35" s="5">
        <v>0</v>
      </c>
      <c r="AC35" s="5">
        <v>0</v>
      </c>
      <c r="AD35" s="5">
        <v>11</v>
      </c>
      <c r="AE35" s="5">
        <v>41</v>
      </c>
      <c r="AF35" s="9">
        <v>52</v>
      </c>
    </row>
    <row r="36" spans="1:32" s="1" customFormat="1" ht="20.100000000000001" customHeight="1">
      <c r="A36" s="3">
        <v>30</v>
      </c>
      <c r="B36" s="2" t="s">
        <v>49</v>
      </c>
      <c r="C36" s="5">
        <v>3</v>
      </c>
      <c r="D36" s="5">
        <v>13</v>
      </c>
      <c r="E36" s="5">
        <v>16</v>
      </c>
      <c r="F36" s="5">
        <v>0</v>
      </c>
      <c r="G36" s="5">
        <v>1</v>
      </c>
      <c r="H36" s="5">
        <v>1</v>
      </c>
      <c r="I36" s="5">
        <v>0</v>
      </c>
      <c r="J36" s="5">
        <v>1</v>
      </c>
      <c r="K36" s="5">
        <v>1</v>
      </c>
      <c r="L36" s="5">
        <v>0</v>
      </c>
      <c r="M36" s="5">
        <v>3</v>
      </c>
      <c r="N36" s="5">
        <v>3</v>
      </c>
      <c r="O36" s="5">
        <v>6</v>
      </c>
      <c r="P36" s="5">
        <v>1</v>
      </c>
      <c r="Q36" s="5">
        <v>7</v>
      </c>
      <c r="R36" s="5">
        <v>0</v>
      </c>
      <c r="S36" s="5">
        <v>1</v>
      </c>
      <c r="T36" s="5">
        <v>1</v>
      </c>
      <c r="U36" s="5">
        <v>2</v>
      </c>
      <c r="V36" s="5">
        <v>1</v>
      </c>
      <c r="W36" s="5">
        <v>3</v>
      </c>
      <c r="X36" s="5">
        <v>1</v>
      </c>
      <c r="Y36" s="5">
        <v>6</v>
      </c>
      <c r="Z36" s="5">
        <v>7</v>
      </c>
      <c r="AA36" s="5">
        <v>0</v>
      </c>
      <c r="AB36" s="5">
        <v>0</v>
      </c>
      <c r="AC36" s="5">
        <v>0</v>
      </c>
      <c r="AD36" s="5">
        <v>12</v>
      </c>
      <c r="AE36" s="5">
        <v>27</v>
      </c>
      <c r="AF36" s="9">
        <v>39</v>
      </c>
    </row>
    <row r="37" spans="1:32" s="1" customFormat="1" ht="20.100000000000001" customHeight="1">
      <c r="A37" s="3">
        <v>31</v>
      </c>
      <c r="B37" s="2" t="s">
        <v>50</v>
      </c>
      <c r="C37" s="5">
        <v>1</v>
      </c>
      <c r="D37" s="5">
        <v>1</v>
      </c>
      <c r="E37" s="5">
        <v>2</v>
      </c>
      <c r="F37" s="5">
        <v>3</v>
      </c>
      <c r="G37" s="5">
        <v>2</v>
      </c>
      <c r="H37" s="5">
        <v>5</v>
      </c>
      <c r="I37" s="5">
        <v>1</v>
      </c>
      <c r="J37" s="5">
        <v>0</v>
      </c>
      <c r="K37" s="5">
        <v>1</v>
      </c>
      <c r="L37" s="5">
        <v>2</v>
      </c>
      <c r="M37" s="5">
        <v>0</v>
      </c>
      <c r="N37" s="5">
        <v>2</v>
      </c>
      <c r="O37" s="5">
        <v>3</v>
      </c>
      <c r="P37" s="5">
        <v>1</v>
      </c>
      <c r="Q37" s="5">
        <v>4</v>
      </c>
      <c r="R37" s="5">
        <v>1</v>
      </c>
      <c r="S37" s="5">
        <v>0</v>
      </c>
      <c r="T37" s="5">
        <v>1</v>
      </c>
      <c r="U37" s="5">
        <v>2</v>
      </c>
      <c r="V37" s="5">
        <v>4</v>
      </c>
      <c r="W37" s="5">
        <v>6</v>
      </c>
      <c r="X37" s="5">
        <v>2</v>
      </c>
      <c r="Y37" s="5">
        <v>6</v>
      </c>
      <c r="Z37" s="5">
        <v>8</v>
      </c>
      <c r="AA37" s="5">
        <v>0</v>
      </c>
      <c r="AB37" s="5">
        <v>0</v>
      </c>
      <c r="AC37" s="5">
        <v>0</v>
      </c>
      <c r="AD37" s="5">
        <v>15</v>
      </c>
      <c r="AE37" s="5">
        <v>14</v>
      </c>
      <c r="AF37" s="9">
        <v>29</v>
      </c>
    </row>
    <row r="38" spans="1:32" s="1" customFormat="1" ht="20.100000000000001" customHeight="1">
      <c r="A38" s="3">
        <v>32</v>
      </c>
      <c r="B38" s="2" t="s">
        <v>51</v>
      </c>
      <c r="C38" s="5">
        <v>5</v>
      </c>
      <c r="D38" s="5">
        <v>19</v>
      </c>
      <c r="E38" s="5">
        <v>24</v>
      </c>
      <c r="F38" s="5">
        <v>1</v>
      </c>
      <c r="G38" s="5">
        <v>2</v>
      </c>
      <c r="H38" s="5">
        <v>3</v>
      </c>
      <c r="I38" s="5">
        <v>0</v>
      </c>
      <c r="J38" s="5">
        <v>2</v>
      </c>
      <c r="K38" s="5">
        <v>2</v>
      </c>
      <c r="L38" s="5">
        <v>1</v>
      </c>
      <c r="M38" s="5">
        <v>1</v>
      </c>
      <c r="N38" s="5">
        <v>2</v>
      </c>
      <c r="O38" s="5">
        <v>0</v>
      </c>
      <c r="P38" s="5">
        <v>4</v>
      </c>
      <c r="Q38" s="5">
        <v>4</v>
      </c>
      <c r="R38" s="5">
        <v>0</v>
      </c>
      <c r="S38" s="5">
        <v>1</v>
      </c>
      <c r="T38" s="5">
        <v>1</v>
      </c>
      <c r="U38" s="5">
        <v>1</v>
      </c>
      <c r="V38" s="5">
        <v>0</v>
      </c>
      <c r="W38" s="5">
        <v>1</v>
      </c>
      <c r="X38" s="5">
        <v>0</v>
      </c>
      <c r="Y38" s="5">
        <v>3</v>
      </c>
      <c r="Z38" s="5">
        <v>3</v>
      </c>
      <c r="AA38" s="5">
        <v>0</v>
      </c>
      <c r="AB38" s="5">
        <v>0</v>
      </c>
      <c r="AC38" s="5">
        <v>0</v>
      </c>
      <c r="AD38" s="5">
        <v>8</v>
      </c>
      <c r="AE38" s="5">
        <v>32</v>
      </c>
      <c r="AF38" s="9">
        <v>40</v>
      </c>
    </row>
    <row r="39" spans="1:32" s="1" customFormat="1" ht="20.100000000000001" customHeight="1">
      <c r="A39" s="88" t="s">
        <v>52</v>
      </c>
      <c r="B39" s="50" t="s">
        <v>53</v>
      </c>
      <c r="C39" s="87">
        <f t="shared" ref="C39:AF39" si="0">SUM(C7:C38)</f>
        <v>60</v>
      </c>
      <c r="D39" s="87">
        <f t="shared" si="0"/>
        <v>187</v>
      </c>
      <c r="E39" s="87">
        <f t="shared" si="0"/>
        <v>247</v>
      </c>
      <c r="F39" s="87">
        <f t="shared" si="0"/>
        <v>113</v>
      </c>
      <c r="G39" s="87">
        <f t="shared" si="0"/>
        <v>85</v>
      </c>
      <c r="H39" s="87">
        <f t="shared" si="0"/>
        <v>198</v>
      </c>
      <c r="I39" s="87">
        <f t="shared" si="0"/>
        <v>31</v>
      </c>
      <c r="J39" s="87">
        <f t="shared" si="0"/>
        <v>26</v>
      </c>
      <c r="K39" s="87">
        <f t="shared" si="0"/>
        <v>57</v>
      </c>
      <c r="L39" s="87">
        <f t="shared" si="0"/>
        <v>37</v>
      </c>
      <c r="M39" s="87">
        <f t="shared" si="0"/>
        <v>27</v>
      </c>
      <c r="N39" s="87">
        <f t="shared" si="0"/>
        <v>64</v>
      </c>
      <c r="O39" s="87">
        <f t="shared" si="0"/>
        <v>79</v>
      </c>
      <c r="P39" s="87">
        <f t="shared" si="0"/>
        <v>140</v>
      </c>
      <c r="Q39" s="87">
        <f t="shared" si="0"/>
        <v>219</v>
      </c>
      <c r="R39" s="87">
        <f t="shared" si="0"/>
        <v>20</v>
      </c>
      <c r="S39" s="87">
        <f t="shared" si="0"/>
        <v>28</v>
      </c>
      <c r="T39" s="87">
        <f t="shared" si="0"/>
        <v>48</v>
      </c>
      <c r="U39" s="87">
        <f t="shared" si="0"/>
        <v>31</v>
      </c>
      <c r="V39" s="87">
        <f t="shared" si="0"/>
        <v>63</v>
      </c>
      <c r="W39" s="87">
        <f t="shared" si="0"/>
        <v>94</v>
      </c>
      <c r="X39" s="87">
        <f t="shared" si="0"/>
        <v>79</v>
      </c>
      <c r="Y39" s="87">
        <f t="shared" si="0"/>
        <v>134</v>
      </c>
      <c r="Z39" s="87">
        <f t="shared" si="0"/>
        <v>213</v>
      </c>
      <c r="AA39" s="87">
        <f t="shared" si="0"/>
        <v>2</v>
      </c>
      <c r="AB39" s="87">
        <f t="shared" si="0"/>
        <v>0</v>
      </c>
      <c r="AC39" s="87">
        <f t="shared" si="0"/>
        <v>2</v>
      </c>
      <c r="AD39" s="87">
        <f t="shared" si="0"/>
        <v>449</v>
      </c>
      <c r="AE39" s="87">
        <f t="shared" si="0"/>
        <v>693</v>
      </c>
      <c r="AF39" s="89">
        <f t="shared" si="0"/>
        <v>1142</v>
      </c>
    </row>
    <row r="40" spans="1:32" s="1" customFormat="1" ht="20.100000000000001" customHeight="1">
      <c r="A40" s="490" t="s">
        <v>164</v>
      </c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2"/>
    </row>
    <row r="41" spans="1:32" s="1" customFormat="1" ht="20.100000000000001" customHeight="1">
      <c r="A41" s="3">
        <v>33</v>
      </c>
      <c r="B41" s="2" t="s">
        <v>40</v>
      </c>
      <c r="C41" s="5">
        <v>0</v>
      </c>
      <c r="D41" s="5">
        <v>3</v>
      </c>
      <c r="E41" s="5">
        <v>3</v>
      </c>
      <c r="F41" s="5">
        <v>3</v>
      </c>
      <c r="G41" s="5">
        <v>0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1</v>
      </c>
      <c r="N41" s="5">
        <v>1</v>
      </c>
      <c r="O41" s="5">
        <v>3</v>
      </c>
      <c r="P41" s="5">
        <v>2</v>
      </c>
      <c r="Q41" s="5">
        <v>5</v>
      </c>
      <c r="R41" s="5">
        <v>0</v>
      </c>
      <c r="S41" s="5">
        <v>0</v>
      </c>
      <c r="T41" s="5">
        <v>0</v>
      </c>
      <c r="U41" s="5">
        <v>2</v>
      </c>
      <c r="V41" s="5">
        <v>1</v>
      </c>
      <c r="W41" s="5">
        <v>3</v>
      </c>
      <c r="X41" s="5">
        <v>7</v>
      </c>
      <c r="Y41" s="5">
        <v>6</v>
      </c>
      <c r="Z41" s="5">
        <v>13</v>
      </c>
      <c r="AA41" s="5">
        <v>0</v>
      </c>
      <c r="AB41" s="5">
        <v>0</v>
      </c>
      <c r="AC41" s="5">
        <v>0</v>
      </c>
      <c r="AD41" s="5">
        <v>15</v>
      </c>
      <c r="AE41" s="5">
        <v>13</v>
      </c>
      <c r="AF41" s="9">
        <v>28</v>
      </c>
    </row>
    <row r="42" spans="1:32" s="1" customFormat="1" ht="20.100000000000001" customHeight="1">
      <c r="A42" s="3">
        <v>34</v>
      </c>
      <c r="B42" s="2" t="s">
        <v>54</v>
      </c>
      <c r="C42" s="5">
        <v>1</v>
      </c>
      <c r="D42" s="5">
        <v>2</v>
      </c>
      <c r="E42" s="5">
        <v>3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1</v>
      </c>
      <c r="N42" s="5">
        <v>2</v>
      </c>
      <c r="O42" s="5">
        <v>6</v>
      </c>
      <c r="P42" s="5">
        <v>3</v>
      </c>
      <c r="Q42" s="5">
        <v>9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1</v>
      </c>
      <c r="X42" s="5">
        <v>6</v>
      </c>
      <c r="Y42" s="5">
        <v>6</v>
      </c>
      <c r="Z42" s="5">
        <v>12</v>
      </c>
      <c r="AA42" s="5">
        <v>0</v>
      </c>
      <c r="AB42" s="5">
        <v>0</v>
      </c>
      <c r="AC42" s="5">
        <v>0</v>
      </c>
      <c r="AD42" s="5">
        <v>15</v>
      </c>
      <c r="AE42" s="5">
        <v>12</v>
      </c>
      <c r="AF42" s="9">
        <v>27</v>
      </c>
    </row>
    <row r="43" spans="1:32" s="1" customFormat="1" ht="20.100000000000001" customHeight="1">
      <c r="A43" s="3">
        <v>35</v>
      </c>
      <c r="B43" s="2" t="s">
        <v>55</v>
      </c>
      <c r="C43" s="5">
        <v>4</v>
      </c>
      <c r="D43" s="5">
        <v>5</v>
      </c>
      <c r="E43" s="5">
        <v>9</v>
      </c>
      <c r="F43" s="5">
        <v>3</v>
      </c>
      <c r="G43" s="5">
        <v>3</v>
      </c>
      <c r="H43" s="5">
        <v>6</v>
      </c>
      <c r="I43" s="5">
        <v>0</v>
      </c>
      <c r="J43" s="5">
        <v>0</v>
      </c>
      <c r="K43" s="5">
        <v>0</v>
      </c>
      <c r="L43" s="5">
        <v>2</v>
      </c>
      <c r="M43" s="5">
        <v>0</v>
      </c>
      <c r="N43" s="5">
        <v>2</v>
      </c>
      <c r="O43" s="5">
        <v>2</v>
      </c>
      <c r="P43" s="5">
        <v>3</v>
      </c>
      <c r="Q43" s="5">
        <v>5</v>
      </c>
      <c r="R43" s="5">
        <v>0</v>
      </c>
      <c r="S43" s="5">
        <v>2</v>
      </c>
      <c r="T43" s="5">
        <v>2</v>
      </c>
      <c r="U43" s="5">
        <v>0</v>
      </c>
      <c r="V43" s="5">
        <v>2</v>
      </c>
      <c r="W43" s="5">
        <v>2</v>
      </c>
      <c r="X43" s="5">
        <v>7</v>
      </c>
      <c r="Y43" s="5">
        <v>5</v>
      </c>
      <c r="Z43" s="5">
        <v>12</v>
      </c>
      <c r="AA43" s="5">
        <v>0</v>
      </c>
      <c r="AB43" s="5">
        <v>0</v>
      </c>
      <c r="AC43" s="5">
        <v>0</v>
      </c>
      <c r="AD43" s="5">
        <v>18</v>
      </c>
      <c r="AE43" s="5">
        <v>20</v>
      </c>
      <c r="AF43" s="9">
        <v>38</v>
      </c>
    </row>
    <row r="44" spans="1:32" s="1" customFormat="1" ht="20.100000000000001" customHeight="1">
      <c r="A44" s="3">
        <v>36</v>
      </c>
      <c r="B44" s="2" t="s">
        <v>56</v>
      </c>
      <c r="C44" s="5">
        <v>1</v>
      </c>
      <c r="D44" s="5">
        <v>0</v>
      </c>
      <c r="E44" s="5">
        <v>1</v>
      </c>
      <c r="F44" s="5">
        <v>3</v>
      </c>
      <c r="G44" s="5">
        <v>2</v>
      </c>
      <c r="H44" s="5">
        <v>5</v>
      </c>
      <c r="I44" s="5">
        <v>0</v>
      </c>
      <c r="J44" s="5">
        <v>0</v>
      </c>
      <c r="K44" s="5">
        <v>0</v>
      </c>
      <c r="L44" s="5">
        <v>1</v>
      </c>
      <c r="M44" s="5">
        <v>1</v>
      </c>
      <c r="N44" s="5">
        <v>2</v>
      </c>
      <c r="O44" s="5">
        <v>2</v>
      </c>
      <c r="P44" s="5">
        <v>2</v>
      </c>
      <c r="Q44" s="5">
        <v>4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4</v>
      </c>
      <c r="Y44" s="5">
        <v>6</v>
      </c>
      <c r="Z44" s="5">
        <v>10</v>
      </c>
      <c r="AA44" s="5">
        <v>0</v>
      </c>
      <c r="AB44" s="5">
        <v>0</v>
      </c>
      <c r="AC44" s="5">
        <v>0</v>
      </c>
      <c r="AD44" s="5">
        <v>11</v>
      </c>
      <c r="AE44" s="5">
        <v>11</v>
      </c>
      <c r="AF44" s="9">
        <v>22</v>
      </c>
    </row>
    <row r="45" spans="1:32" s="1" customFormat="1" ht="20.100000000000001" customHeight="1">
      <c r="A45" s="88"/>
      <c r="B45" s="50" t="s">
        <v>53</v>
      </c>
      <c r="C45" s="87">
        <f t="shared" ref="C45:AF45" si="1">SUM(C41:C44)</f>
        <v>6</v>
      </c>
      <c r="D45" s="87">
        <f t="shared" si="1"/>
        <v>10</v>
      </c>
      <c r="E45" s="87">
        <f t="shared" si="1"/>
        <v>16</v>
      </c>
      <c r="F45" s="87">
        <f t="shared" si="1"/>
        <v>9</v>
      </c>
      <c r="G45" s="87">
        <f t="shared" si="1"/>
        <v>5</v>
      </c>
      <c r="H45" s="87">
        <f t="shared" si="1"/>
        <v>14</v>
      </c>
      <c r="I45" s="87">
        <f t="shared" si="1"/>
        <v>0</v>
      </c>
      <c r="J45" s="87">
        <f t="shared" si="1"/>
        <v>0</v>
      </c>
      <c r="K45" s="87">
        <f t="shared" si="1"/>
        <v>0</v>
      </c>
      <c r="L45" s="87">
        <f t="shared" si="1"/>
        <v>4</v>
      </c>
      <c r="M45" s="87">
        <f t="shared" si="1"/>
        <v>3</v>
      </c>
      <c r="N45" s="87">
        <f t="shared" si="1"/>
        <v>7</v>
      </c>
      <c r="O45" s="87">
        <f t="shared" si="1"/>
        <v>13</v>
      </c>
      <c r="P45" s="87">
        <f t="shared" si="1"/>
        <v>10</v>
      </c>
      <c r="Q45" s="87">
        <f t="shared" si="1"/>
        <v>23</v>
      </c>
      <c r="R45" s="87">
        <f t="shared" si="1"/>
        <v>0</v>
      </c>
      <c r="S45" s="87">
        <f t="shared" si="1"/>
        <v>2</v>
      </c>
      <c r="T45" s="87">
        <f t="shared" si="1"/>
        <v>2</v>
      </c>
      <c r="U45" s="87">
        <f t="shared" si="1"/>
        <v>3</v>
      </c>
      <c r="V45" s="87">
        <f t="shared" si="1"/>
        <v>3</v>
      </c>
      <c r="W45" s="87">
        <f t="shared" si="1"/>
        <v>6</v>
      </c>
      <c r="X45" s="87">
        <f t="shared" si="1"/>
        <v>24</v>
      </c>
      <c r="Y45" s="87">
        <f t="shared" si="1"/>
        <v>23</v>
      </c>
      <c r="Z45" s="87">
        <f t="shared" si="1"/>
        <v>47</v>
      </c>
      <c r="AA45" s="87">
        <f t="shared" si="1"/>
        <v>0</v>
      </c>
      <c r="AB45" s="87">
        <f t="shared" si="1"/>
        <v>0</v>
      </c>
      <c r="AC45" s="87">
        <f t="shared" si="1"/>
        <v>0</v>
      </c>
      <c r="AD45" s="87">
        <f t="shared" si="1"/>
        <v>59</v>
      </c>
      <c r="AE45" s="87">
        <f t="shared" si="1"/>
        <v>56</v>
      </c>
      <c r="AF45" s="89">
        <f t="shared" si="1"/>
        <v>115</v>
      </c>
    </row>
    <row r="46" spans="1:32" s="1" customFormat="1" ht="20.100000000000001" customHeight="1">
      <c r="A46" s="490" t="s">
        <v>57</v>
      </c>
      <c r="B46" s="491"/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  <c r="AF46" s="492"/>
    </row>
    <row r="47" spans="1:32" s="1" customFormat="1" ht="20.100000000000001" customHeight="1">
      <c r="A47" s="3">
        <v>37</v>
      </c>
      <c r="B47" s="2" t="s">
        <v>58</v>
      </c>
      <c r="C47" s="5">
        <v>2</v>
      </c>
      <c r="D47" s="5">
        <v>2</v>
      </c>
      <c r="E47" s="5">
        <v>4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1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4</v>
      </c>
      <c r="Y47" s="5">
        <v>1</v>
      </c>
      <c r="Z47" s="5">
        <v>5</v>
      </c>
      <c r="AA47" s="5">
        <v>0</v>
      </c>
      <c r="AB47" s="5">
        <v>0</v>
      </c>
      <c r="AC47" s="5">
        <v>0</v>
      </c>
      <c r="AD47" s="5">
        <v>7</v>
      </c>
      <c r="AE47" s="5">
        <v>4</v>
      </c>
      <c r="AF47" s="9">
        <v>11</v>
      </c>
    </row>
    <row r="48" spans="1:32" s="1" customFormat="1" ht="20.100000000000001" customHeight="1">
      <c r="A48" s="3">
        <v>38</v>
      </c>
      <c r="B48" s="2" t="s">
        <v>144</v>
      </c>
      <c r="C48" s="5">
        <v>1</v>
      </c>
      <c r="D48" s="5">
        <v>2</v>
      </c>
      <c r="E48" s="5">
        <v>3</v>
      </c>
      <c r="F48" s="5">
        <v>1</v>
      </c>
      <c r="G48" s="5">
        <v>3</v>
      </c>
      <c r="H48" s="5">
        <v>4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1</v>
      </c>
      <c r="Q48" s="5">
        <v>1</v>
      </c>
      <c r="R48" s="5">
        <v>0</v>
      </c>
      <c r="S48" s="5">
        <v>0</v>
      </c>
      <c r="T48" s="5">
        <v>0</v>
      </c>
      <c r="U48" s="5">
        <v>1</v>
      </c>
      <c r="V48" s="5">
        <v>1</v>
      </c>
      <c r="W48" s="5">
        <v>2</v>
      </c>
      <c r="X48" s="5">
        <v>1</v>
      </c>
      <c r="Y48" s="5">
        <v>2</v>
      </c>
      <c r="Z48" s="5">
        <v>3</v>
      </c>
      <c r="AA48" s="5">
        <v>0</v>
      </c>
      <c r="AB48" s="5">
        <v>0</v>
      </c>
      <c r="AC48" s="5">
        <v>0</v>
      </c>
      <c r="AD48" s="5">
        <v>4</v>
      </c>
      <c r="AE48" s="5">
        <v>9</v>
      </c>
      <c r="AF48" s="9">
        <v>13</v>
      </c>
    </row>
    <row r="49" spans="1:32" s="1" customFormat="1" ht="20.100000000000001" customHeight="1">
      <c r="A49" s="3">
        <v>39</v>
      </c>
      <c r="B49" s="2" t="s">
        <v>59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2</v>
      </c>
      <c r="S49" s="5">
        <v>13</v>
      </c>
      <c r="T49" s="5">
        <v>15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2</v>
      </c>
      <c r="AE49" s="5">
        <v>13</v>
      </c>
      <c r="AF49" s="9">
        <v>15</v>
      </c>
    </row>
    <row r="50" spans="1:32" s="1" customFormat="1" ht="20.100000000000001" customHeight="1">
      <c r="A50" s="88"/>
      <c r="B50" s="50" t="s">
        <v>53</v>
      </c>
      <c r="C50" s="87">
        <f t="shared" ref="C50:AF50" si="2">SUM(C47:C49)</f>
        <v>3</v>
      </c>
      <c r="D50" s="87">
        <f t="shared" si="2"/>
        <v>4</v>
      </c>
      <c r="E50" s="87">
        <f t="shared" si="2"/>
        <v>7</v>
      </c>
      <c r="F50" s="87">
        <f t="shared" si="2"/>
        <v>2</v>
      </c>
      <c r="G50" s="87">
        <f t="shared" si="2"/>
        <v>3</v>
      </c>
      <c r="H50" s="87">
        <f t="shared" si="2"/>
        <v>5</v>
      </c>
      <c r="I50" s="87">
        <f t="shared" si="2"/>
        <v>0</v>
      </c>
      <c r="J50" s="87">
        <f t="shared" si="2"/>
        <v>0</v>
      </c>
      <c r="K50" s="87">
        <f t="shared" si="2"/>
        <v>0</v>
      </c>
      <c r="L50" s="87">
        <f t="shared" si="2"/>
        <v>0</v>
      </c>
      <c r="M50" s="87">
        <f t="shared" si="2"/>
        <v>0</v>
      </c>
      <c r="N50" s="87">
        <f t="shared" si="2"/>
        <v>0</v>
      </c>
      <c r="O50" s="87">
        <f t="shared" si="2"/>
        <v>0</v>
      </c>
      <c r="P50" s="87">
        <f t="shared" si="2"/>
        <v>2</v>
      </c>
      <c r="Q50" s="87">
        <f t="shared" si="2"/>
        <v>2</v>
      </c>
      <c r="R50" s="87">
        <f t="shared" si="2"/>
        <v>2</v>
      </c>
      <c r="S50" s="87">
        <f t="shared" si="2"/>
        <v>13</v>
      </c>
      <c r="T50" s="87">
        <f t="shared" si="2"/>
        <v>15</v>
      </c>
      <c r="U50" s="87">
        <f t="shared" si="2"/>
        <v>1</v>
      </c>
      <c r="V50" s="87">
        <f t="shared" si="2"/>
        <v>1</v>
      </c>
      <c r="W50" s="87">
        <f t="shared" si="2"/>
        <v>2</v>
      </c>
      <c r="X50" s="87">
        <f t="shared" si="2"/>
        <v>5</v>
      </c>
      <c r="Y50" s="87">
        <f t="shared" si="2"/>
        <v>3</v>
      </c>
      <c r="Z50" s="87">
        <f t="shared" si="2"/>
        <v>8</v>
      </c>
      <c r="AA50" s="87">
        <f t="shared" si="2"/>
        <v>0</v>
      </c>
      <c r="AB50" s="87">
        <f t="shared" si="2"/>
        <v>0</v>
      </c>
      <c r="AC50" s="87">
        <f t="shared" si="2"/>
        <v>0</v>
      </c>
      <c r="AD50" s="87">
        <f t="shared" si="2"/>
        <v>13</v>
      </c>
      <c r="AE50" s="87">
        <f t="shared" si="2"/>
        <v>26</v>
      </c>
      <c r="AF50" s="89">
        <f t="shared" si="2"/>
        <v>39</v>
      </c>
    </row>
    <row r="51" spans="1:32" s="1" customFormat="1" ht="20.100000000000001" customHeight="1">
      <c r="A51" s="490" t="s">
        <v>60</v>
      </c>
      <c r="B51" s="491"/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91"/>
      <c r="AA51" s="491"/>
      <c r="AB51" s="491"/>
      <c r="AC51" s="491"/>
      <c r="AD51" s="491"/>
      <c r="AE51" s="491"/>
      <c r="AF51" s="492"/>
    </row>
    <row r="52" spans="1:32" s="1" customFormat="1" ht="20.100000000000001" customHeight="1">
      <c r="A52" s="3">
        <v>40</v>
      </c>
      <c r="B52" s="2" t="s">
        <v>40</v>
      </c>
      <c r="C52" s="5">
        <v>0</v>
      </c>
      <c r="D52" s="5">
        <v>0</v>
      </c>
      <c r="E52" s="5">
        <v>0</v>
      </c>
      <c r="F52" s="5">
        <v>0</v>
      </c>
      <c r="G52" s="5">
        <v>2</v>
      </c>
      <c r="H52" s="5">
        <v>2</v>
      </c>
      <c r="I52" s="5">
        <v>0</v>
      </c>
      <c r="J52" s="5">
        <v>2</v>
      </c>
      <c r="K52" s="5">
        <v>2</v>
      </c>
      <c r="L52" s="5">
        <v>2</v>
      </c>
      <c r="M52" s="5">
        <v>2</v>
      </c>
      <c r="N52" s="5">
        <v>4</v>
      </c>
      <c r="O52" s="5">
        <v>0</v>
      </c>
      <c r="P52" s="5">
        <v>7</v>
      </c>
      <c r="Q52" s="5">
        <v>7</v>
      </c>
      <c r="R52" s="5">
        <v>0</v>
      </c>
      <c r="S52" s="5">
        <v>0</v>
      </c>
      <c r="T52" s="5">
        <v>0</v>
      </c>
      <c r="U52" s="5">
        <v>1</v>
      </c>
      <c r="V52" s="5">
        <v>1</v>
      </c>
      <c r="W52" s="5">
        <v>2</v>
      </c>
      <c r="X52" s="5">
        <v>1</v>
      </c>
      <c r="Y52" s="5">
        <v>14</v>
      </c>
      <c r="Z52" s="5">
        <v>15</v>
      </c>
      <c r="AA52" s="5">
        <v>0</v>
      </c>
      <c r="AB52" s="5">
        <v>0</v>
      </c>
      <c r="AC52" s="5">
        <v>0</v>
      </c>
      <c r="AD52" s="5">
        <v>4</v>
      </c>
      <c r="AE52" s="5">
        <v>28</v>
      </c>
      <c r="AF52" s="9">
        <v>32</v>
      </c>
    </row>
    <row r="53" spans="1:32" s="1" customFormat="1" ht="20.100000000000001" customHeight="1">
      <c r="A53" s="3">
        <v>41</v>
      </c>
      <c r="B53" s="2" t="s">
        <v>42</v>
      </c>
      <c r="C53" s="5">
        <v>2</v>
      </c>
      <c r="D53" s="5">
        <v>5</v>
      </c>
      <c r="E53" s="5">
        <v>7</v>
      </c>
      <c r="F53" s="5">
        <v>2</v>
      </c>
      <c r="G53" s="5">
        <v>0</v>
      </c>
      <c r="H53" s="5">
        <v>2</v>
      </c>
      <c r="I53" s="5">
        <v>1</v>
      </c>
      <c r="J53" s="5">
        <v>0</v>
      </c>
      <c r="K53" s="5">
        <v>1</v>
      </c>
      <c r="L53" s="5">
        <v>1</v>
      </c>
      <c r="M53" s="5">
        <v>0</v>
      </c>
      <c r="N53" s="5">
        <v>1</v>
      </c>
      <c r="O53" s="5">
        <v>2</v>
      </c>
      <c r="P53" s="5">
        <v>1</v>
      </c>
      <c r="Q53" s="5">
        <v>3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1</v>
      </c>
      <c r="X53" s="5">
        <v>5</v>
      </c>
      <c r="Y53" s="5">
        <v>10</v>
      </c>
      <c r="Z53" s="5">
        <v>15</v>
      </c>
      <c r="AA53" s="5">
        <v>0</v>
      </c>
      <c r="AB53" s="5">
        <v>0</v>
      </c>
      <c r="AC53" s="5">
        <v>0</v>
      </c>
      <c r="AD53" s="5">
        <v>14</v>
      </c>
      <c r="AE53" s="5">
        <v>16</v>
      </c>
      <c r="AF53" s="9">
        <v>30</v>
      </c>
    </row>
    <row r="54" spans="1:32" s="1" customFormat="1" ht="20.100000000000001" customHeight="1">
      <c r="A54" s="3">
        <v>42</v>
      </c>
      <c r="B54" s="2" t="s">
        <v>39</v>
      </c>
      <c r="C54" s="5">
        <v>2</v>
      </c>
      <c r="D54" s="5">
        <v>2</v>
      </c>
      <c r="E54" s="5">
        <v>4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</v>
      </c>
      <c r="N54" s="5">
        <v>2</v>
      </c>
      <c r="O54" s="5">
        <v>0</v>
      </c>
      <c r="P54" s="5">
        <v>3</v>
      </c>
      <c r="Q54" s="5">
        <v>3</v>
      </c>
      <c r="R54" s="5">
        <v>0</v>
      </c>
      <c r="S54" s="5">
        <v>2</v>
      </c>
      <c r="T54" s="5">
        <v>2</v>
      </c>
      <c r="U54" s="5">
        <v>0</v>
      </c>
      <c r="V54" s="5">
        <v>3</v>
      </c>
      <c r="W54" s="5">
        <v>3</v>
      </c>
      <c r="X54" s="5">
        <v>1</v>
      </c>
      <c r="Y54" s="5">
        <v>0</v>
      </c>
      <c r="Z54" s="5">
        <v>1</v>
      </c>
      <c r="AA54" s="5">
        <v>0</v>
      </c>
      <c r="AB54" s="5">
        <v>0</v>
      </c>
      <c r="AC54" s="5">
        <v>0</v>
      </c>
      <c r="AD54" s="5">
        <v>3</v>
      </c>
      <c r="AE54" s="5">
        <v>12</v>
      </c>
      <c r="AF54" s="9">
        <v>15</v>
      </c>
    </row>
    <row r="55" spans="1:32" s="1" customFormat="1" ht="20.100000000000001" customHeight="1">
      <c r="A55" s="88"/>
      <c r="B55" s="50" t="s">
        <v>53</v>
      </c>
      <c r="C55" s="87">
        <f t="shared" ref="C55:AF55" si="3">SUM(C52:C54)</f>
        <v>4</v>
      </c>
      <c r="D55" s="87">
        <f t="shared" si="3"/>
        <v>7</v>
      </c>
      <c r="E55" s="87">
        <f t="shared" si="3"/>
        <v>11</v>
      </c>
      <c r="F55" s="87">
        <f t="shared" si="3"/>
        <v>2</v>
      </c>
      <c r="G55" s="87">
        <f t="shared" si="3"/>
        <v>2</v>
      </c>
      <c r="H55" s="87">
        <f t="shared" si="3"/>
        <v>4</v>
      </c>
      <c r="I55" s="87">
        <f t="shared" si="3"/>
        <v>1</v>
      </c>
      <c r="J55" s="87">
        <f t="shared" si="3"/>
        <v>2</v>
      </c>
      <c r="K55" s="87">
        <f t="shared" si="3"/>
        <v>3</v>
      </c>
      <c r="L55" s="87">
        <f t="shared" si="3"/>
        <v>3</v>
      </c>
      <c r="M55" s="87">
        <f t="shared" si="3"/>
        <v>4</v>
      </c>
      <c r="N55" s="87">
        <f t="shared" si="3"/>
        <v>7</v>
      </c>
      <c r="O55" s="87">
        <f t="shared" si="3"/>
        <v>2</v>
      </c>
      <c r="P55" s="87">
        <f t="shared" si="3"/>
        <v>11</v>
      </c>
      <c r="Q55" s="87">
        <f t="shared" si="3"/>
        <v>13</v>
      </c>
      <c r="R55" s="87">
        <f t="shared" si="3"/>
        <v>0</v>
      </c>
      <c r="S55" s="87">
        <f t="shared" si="3"/>
        <v>2</v>
      </c>
      <c r="T55" s="87">
        <f t="shared" si="3"/>
        <v>2</v>
      </c>
      <c r="U55" s="87">
        <f t="shared" si="3"/>
        <v>2</v>
      </c>
      <c r="V55" s="87">
        <f t="shared" si="3"/>
        <v>4</v>
      </c>
      <c r="W55" s="87">
        <f t="shared" si="3"/>
        <v>6</v>
      </c>
      <c r="X55" s="87">
        <f t="shared" si="3"/>
        <v>7</v>
      </c>
      <c r="Y55" s="87">
        <f t="shared" si="3"/>
        <v>24</v>
      </c>
      <c r="Z55" s="87">
        <f t="shared" si="3"/>
        <v>31</v>
      </c>
      <c r="AA55" s="87">
        <f t="shared" si="3"/>
        <v>0</v>
      </c>
      <c r="AB55" s="87">
        <f t="shared" si="3"/>
        <v>0</v>
      </c>
      <c r="AC55" s="87">
        <f t="shared" si="3"/>
        <v>0</v>
      </c>
      <c r="AD55" s="87">
        <f t="shared" si="3"/>
        <v>21</v>
      </c>
      <c r="AE55" s="87">
        <f t="shared" si="3"/>
        <v>56</v>
      </c>
      <c r="AF55" s="89">
        <f t="shared" si="3"/>
        <v>77</v>
      </c>
    </row>
    <row r="56" spans="1:32" s="1" customFormat="1" ht="20.100000000000001" customHeight="1">
      <c r="A56" s="490" t="s">
        <v>61</v>
      </c>
      <c r="B56" s="491"/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2"/>
    </row>
    <row r="57" spans="1:32" s="1" customFormat="1" ht="20.100000000000001" customHeight="1">
      <c r="A57" s="3">
        <v>43</v>
      </c>
      <c r="B57" s="2" t="s">
        <v>62</v>
      </c>
      <c r="C57" s="5">
        <v>10</v>
      </c>
      <c r="D57" s="5">
        <v>18</v>
      </c>
      <c r="E57" s="5">
        <v>28</v>
      </c>
      <c r="F57" s="5">
        <v>1</v>
      </c>
      <c r="G57" s="5">
        <v>1</v>
      </c>
      <c r="H57" s="5">
        <v>2</v>
      </c>
      <c r="I57" s="5">
        <v>0</v>
      </c>
      <c r="J57" s="5">
        <v>1</v>
      </c>
      <c r="K57" s="5">
        <v>1</v>
      </c>
      <c r="L57" s="5">
        <v>1</v>
      </c>
      <c r="M57" s="5">
        <v>0</v>
      </c>
      <c r="N57" s="5">
        <v>1</v>
      </c>
      <c r="O57" s="5">
        <v>1</v>
      </c>
      <c r="P57" s="5">
        <v>2</v>
      </c>
      <c r="Q57" s="5">
        <v>3</v>
      </c>
      <c r="R57" s="5">
        <v>0</v>
      </c>
      <c r="S57" s="5">
        <v>1</v>
      </c>
      <c r="T57" s="5">
        <v>1</v>
      </c>
      <c r="U57" s="5">
        <v>1</v>
      </c>
      <c r="V57" s="5">
        <v>0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13</v>
      </c>
      <c r="AE57" s="5">
        <v>23</v>
      </c>
      <c r="AF57" s="9">
        <v>36</v>
      </c>
    </row>
    <row r="58" spans="1:32" s="1" customFormat="1" ht="20.100000000000001" customHeight="1">
      <c r="A58" s="3">
        <v>44</v>
      </c>
      <c r="B58" s="2" t="s">
        <v>56</v>
      </c>
      <c r="C58" s="5">
        <v>7</v>
      </c>
      <c r="D58" s="5">
        <v>19</v>
      </c>
      <c r="E58" s="5">
        <v>26</v>
      </c>
      <c r="F58" s="5">
        <v>3</v>
      </c>
      <c r="G58" s="5">
        <v>0</v>
      </c>
      <c r="H58" s="5">
        <v>3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2</v>
      </c>
      <c r="P58" s="5">
        <v>1</v>
      </c>
      <c r="Q58" s="5">
        <v>3</v>
      </c>
      <c r="R58" s="5">
        <v>1</v>
      </c>
      <c r="S58" s="5">
        <v>0</v>
      </c>
      <c r="T58" s="5">
        <v>1</v>
      </c>
      <c r="U58" s="5">
        <v>0</v>
      </c>
      <c r="V58" s="5">
        <v>0</v>
      </c>
      <c r="W58" s="5">
        <v>0</v>
      </c>
      <c r="X58" s="5">
        <v>1</v>
      </c>
      <c r="Y58" s="5">
        <v>0</v>
      </c>
      <c r="Z58" s="5">
        <v>1</v>
      </c>
      <c r="AA58" s="5">
        <v>0</v>
      </c>
      <c r="AB58" s="5">
        <v>0</v>
      </c>
      <c r="AC58" s="5">
        <v>0</v>
      </c>
      <c r="AD58" s="5">
        <v>14</v>
      </c>
      <c r="AE58" s="5">
        <v>20</v>
      </c>
      <c r="AF58" s="9">
        <v>34</v>
      </c>
    </row>
    <row r="59" spans="1:32" s="1" customFormat="1" ht="20.100000000000001" customHeight="1">
      <c r="A59" s="3">
        <v>45</v>
      </c>
      <c r="B59" s="2" t="s">
        <v>27</v>
      </c>
      <c r="C59" s="5">
        <v>3</v>
      </c>
      <c r="D59" s="5">
        <v>4</v>
      </c>
      <c r="E59" s="5">
        <v>7</v>
      </c>
      <c r="F59" s="5">
        <v>1</v>
      </c>
      <c r="G59" s="5">
        <v>4</v>
      </c>
      <c r="H59" s="5">
        <v>5</v>
      </c>
      <c r="I59" s="5">
        <v>1</v>
      </c>
      <c r="J59" s="5">
        <v>0</v>
      </c>
      <c r="K59" s="5">
        <v>1</v>
      </c>
      <c r="L59" s="5">
        <v>0</v>
      </c>
      <c r="M59" s="5">
        <v>1</v>
      </c>
      <c r="N59" s="5">
        <v>1</v>
      </c>
      <c r="O59" s="5">
        <v>2</v>
      </c>
      <c r="P59" s="5">
        <v>2</v>
      </c>
      <c r="Q59" s="5">
        <v>4</v>
      </c>
      <c r="R59" s="5">
        <v>1</v>
      </c>
      <c r="S59" s="5">
        <v>0</v>
      </c>
      <c r="T59" s="5">
        <v>1</v>
      </c>
      <c r="U59" s="5">
        <v>0</v>
      </c>
      <c r="V59" s="5">
        <v>3</v>
      </c>
      <c r="W59" s="5">
        <v>3</v>
      </c>
      <c r="X59" s="5">
        <v>0</v>
      </c>
      <c r="Y59" s="5">
        <v>1</v>
      </c>
      <c r="Z59" s="5">
        <v>1</v>
      </c>
      <c r="AA59" s="5">
        <v>0</v>
      </c>
      <c r="AB59" s="5">
        <v>0</v>
      </c>
      <c r="AC59" s="5">
        <v>0</v>
      </c>
      <c r="AD59" s="5">
        <v>8</v>
      </c>
      <c r="AE59" s="5">
        <v>15</v>
      </c>
      <c r="AF59" s="9">
        <v>23</v>
      </c>
    </row>
    <row r="60" spans="1:32" s="1" customFormat="1" ht="20.100000000000001" customHeight="1">
      <c r="A60" s="88"/>
      <c r="B60" s="50" t="s">
        <v>53</v>
      </c>
      <c r="C60" s="87">
        <f t="shared" ref="C60:AF60" si="4">SUM(C57:C59)</f>
        <v>20</v>
      </c>
      <c r="D60" s="87">
        <f t="shared" si="4"/>
        <v>41</v>
      </c>
      <c r="E60" s="87">
        <f t="shared" si="4"/>
        <v>61</v>
      </c>
      <c r="F60" s="87">
        <f t="shared" si="4"/>
        <v>5</v>
      </c>
      <c r="G60" s="87">
        <f t="shared" si="4"/>
        <v>5</v>
      </c>
      <c r="H60" s="87">
        <f t="shared" si="4"/>
        <v>10</v>
      </c>
      <c r="I60" s="87">
        <f t="shared" si="4"/>
        <v>1</v>
      </c>
      <c r="J60" s="87">
        <f t="shared" si="4"/>
        <v>1</v>
      </c>
      <c r="K60" s="87">
        <f t="shared" si="4"/>
        <v>2</v>
      </c>
      <c r="L60" s="87">
        <f t="shared" si="4"/>
        <v>1</v>
      </c>
      <c r="M60" s="87">
        <f t="shared" si="4"/>
        <v>1</v>
      </c>
      <c r="N60" s="87">
        <f t="shared" si="4"/>
        <v>2</v>
      </c>
      <c r="O60" s="87">
        <f t="shared" si="4"/>
        <v>5</v>
      </c>
      <c r="P60" s="87">
        <f t="shared" si="4"/>
        <v>5</v>
      </c>
      <c r="Q60" s="87">
        <f t="shared" si="4"/>
        <v>10</v>
      </c>
      <c r="R60" s="87">
        <f t="shared" si="4"/>
        <v>2</v>
      </c>
      <c r="S60" s="87">
        <f t="shared" si="4"/>
        <v>1</v>
      </c>
      <c r="T60" s="87">
        <f t="shared" si="4"/>
        <v>3</v>
      </c>
      <c r="U60" s="87">
        <f t="shared" si="4"/>
        <v>1</v>
      </c>
      <c r="V60" s="87">
        <f t="shared" si="4"/>
        <v>3</v>
      </c>
      <c r="W60" s="87">
        <f t="shared" si="4"/>
        <v>4</v>
      </c>
      <c r="X60" s="87">
        <f t="shared" si="4"/>
        <v>1</v>
      </c>
      <c r="Y60" s="87">
        <f t="shared" si="4"/>
        <v>1</v>
      </c>
      <c r="Z60" s="87">
        <f t="shared" si="4"/>
        <v>2</v>
      </c>
      <c r="AA60" s="87">
        <f t="shared" si="4"/>
        <v>0</v>
      </c>
      <c r="AB60" s="87">
        <f t="shared" si="4"/>
        <v>0</v>
      </c>
      <c r="AC60" s="87">
        <f t="shared" si="4"/>
        <v>0</v>
      </c>
      <c r="AD60" s="87">
        <f t="shared" si="4"/>
        <v>35</v>
      </c>
      <c r="AE60" s="87">
        <f t="shared" si="4"/>
        <v>58</v>
      </c>
      <c r="AF60" s="89">
        <f t="shared" si="4"/>
        <v>93</v>
      </c>
    </row>
    <row r="61" spans="1:32" s="1" customFormat="1" ht="20.100000000000001" customHeight="1">
      <c r="A61" s="490" t="s">
        <v>63</v>
      </c>
      <c r="B61" s="491"/>
      <c r="C61" s="491"/>
      <c r="D61" s="491"/>
      <c r="E61" s="491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1"/>
      <c r="AE61" s="491"/>
      <c r="AF61" s="492"/>
    </row>
    <row r="62" spans="1:32" s="1" customFormat="1" ht="20.100000000000001" customHeight="1">
      <c r="A62" s="3">
        <v>46</v>
      </c>
      <c r="B62" s="2" t="s">
        <v>64</v>
      </c>
      <c r="C62" s="5">
        <v>0</v>
      </c>
      <c r="D62" s="5">
        <v>19</v>
      </c>
      <c r="E62" s="5">
        <v>19</v>
      </c>
      <c r="F62" s="5">
        <v>2</v>
      </c>
      <c r="G62" s="5">
        <v>5</v>
      </c>
      <c r="H62" s="5">
        <v>7</v>
      </c>
      <c r="I62" s="5">
        <v>1</v>
      </c>
      <c r="J62" s="5">
        <v>1</v>
      </c>
      <c r="K62" s="5">
        <v>2</v>
      </c>
      <c r="L62" s="5">
        <v>1</v>
      </c>
      <c r="M62" s="5">
        <v>1</v>
      </c>
      <c r="N62" s="5">
        <v>2</v>
      </c>
      <c r="O62" s="5">
        <v>7</v>
      </c>
      <c r="P62" s="5">
        <v>13</v>
      </c>
      <c r="Q62" s="5">
        <v>20</v>
      </c>
      <c r="R62" s="5">
        <v>1</v>
      </c>
      <c r="S62" s="5">
        <v>0</v>
      </c>
      <c r="T62" s="5">
        <v>1</v>
      </c>
      <c r="U62" s="5">
        <v>2</v>
      </c>
      <c r="V62" s="5">
        <v>2</v>
      </c>
      <c r="W62" s="5">
        <v>4</v>
      </c>
      <c r="X62" s="5">
        <v>0</v>
      </c>
      <c r="Y62" s="5">
        <v>2</v>
      </c>
      <c r="Z62" s="5">
        <v>2</v>
      </c>
      <c r="AA62" s="5">
        <v>0</v>
      </c>
      <c r="AB62" s="5">
        <v>0</v>
      </c>
      <c r="AC62" s="5">
        <v>0</v>
      </c>
      <c r="AD62" s="5">
        <v>14</v>
      </c>
      <c r="AE62" s="5">
        <v>33</v>
      </c>
      <c r="AF62" s="9">
        <v>47</v>
      </c>
    </row>
    <row r="63" spans="1:32" s="1" customFormat="1" ht="20.100000000000001" customHeight="1">
      <c r="A63" s="3">
        <v>47</v>
      </c>
      <c r="B63" s="2" t="s">
        <v>65</v>
      </c>
      <c r="C63" s="5">
        <v>1</v>
      </c>
      <c r="D63" s="5">
        <v>2</v>
      </c>
      <c r="E63" s="5">
        <v>3</v>
      </c>
      <c r="F63" s="5">
        <v>5</v>
      </c>
      <c r="G63" s="5">
        <v>2</v>
      </c>
      <c r="H63" s="5">
        <v>7</v>
      </c>
      <c r="I63" s="5">
        <v>0</v>
      </c>
      <c r="J63" s="5">
        <v>0</v>
      </c>
      <c r="K63" s="5">
        <v>0</v>
      </c>
      <c r="L63" s="5">
        <v>1</v>
      </c>
      <c r="M63" s="5">
        <v>2</v>
      </c>
      <c r="N63" s="5">
        <v>3</v>
      </c>
      <c r="O63" s="5">
        <v>1</v>
      </c>
      <c r="P63" s="5">
        <v>2</v>
      </c>
      <c r="Q63" s="5">
        <v>3</v>
      </c>
      <c r="R63" s="5">
        <v>3</v>
      </c>
      <c r="S63" s="5">
        <v>6</v>
      </c>
      <c r="T63" s="5">
        <v>9</v>
      </c>
      <c r="U63" s="5">
        <v>4</v>
      </c>
      <c r="V63" s="5">
        <v>1</v>
      </c>
      <c r="W63" s="5">
        <v>5</v>
      </c>
      <c r="X63" s="5">
        <v>5</v>
      </c>
      <c r="Y63" s="5">
        <v>4</v>
      </c>
      <c r="Z63" s="5">
        <v>9</v>
      </c>
      <c r="AA63" s="5">
        <v>0</v>
      </c>
      <c r="AB63" s="5">
        <v>0</v>
      </c>
      <c r="AC63" s="5">
        <v>0</v>
      </c>
      <c r="AD63" s="5">
        <v>20</v>
      </c>
      <c r="AE63" s="5">
        <v>19</v>
      </c>
      <c r="AF63" s="9">
        <v>39</v>
      </c>
    </row>
    <row r="64" spans="1:32" s="1" customFormat="1" ht="20.100000000000001" customHeight="1">
      <c r="A64" s="88"/>
      <c r="B64" s="50" t="s">
        <v>53</v>
      </c>
      <c r="C64" s="87">
        <f t="shared" ref="C64:AF64" si="5">SUM(C62:C63)</f>
        <v>1</v>
      </c>
      <c r="D64" s="87">
        <f t="shared" si="5"/>
        <v>21</v>
      </c>
      <c r="E64" s="87">
        <f t="shared" si="5"/>
        <v>22</v>
      </c>
      <c r="F64" s="87">
        <f t="shared" si="5"/>
        <v>7</v>
      </c>
      <c r="G64" s="87">
        <f t="shared" si="5"/>
        <v>7</v>
      </c>
      <c r="H64" s="87">
        <f t="shared" si="5"/>
        <v>14</v>
      </c>
      <c r="I64" s="87">
        <f t="shared" si="5"/>
        <v>1</v>
      </c>
      <c r="J64" s="87">
        <f t="shared" si="5"/>
        <v>1</v>
      </c>
      <c r="K64" s="87">
        <f t="shared" si="5"/>
        <v>2</v>
      </c>
      <c r="L64" s="87">
        <f t="shared" si="5"/>
        <v>2</v>
      </c>
      <c r="M64" s="87">
        <f t="shared" si="5"/>
        <v>3</v>
      </c>
      <c r="N64" s="87">
        <f t="shared" si="5"/>
        <v>5</v>
      </c>
      <c r="O64" s="87">
        <f t="shared" si="5"/>
        <v>8</v>
      </c>
      <c r="P64" s="87">
        <f t="shared" si="5"/>
        <v>15</v>
      </c>
      <c r="Q64" s="87">
        <f t="shared" si="5"/>
        <v>23</v>
      </c>
      <c r="R64" s="87">
        <f t="shared" si="5"/>
        <v>4</v>
      </c>
      <c r="S64" s="87">
        <f t="shared" si="5"/>
        <v>6</v>
      </c>
      <c r="T64" s="87">
        <f t="shared" si="5"/>
        <v>10</v>
      </c>
      <c r="U64" s="87">
        <f t="shared" si="5"/>
        <v>6</v>
      </c>
      <c r="V64" s="87">
        <f t="shared" si="5"/>
        <v>3</v>
      </c>
      <c r="W64" s="87">
        <f t="shared" si="5"/>
        <v>9</v>
      </c>
      <c r="X64" s="87">
        <f t="shared" si="5"/>
        <v>5</v>
      </c>
      <c r="Y64" s="87">
        <f t="shared" si="5"/>
        <v>6</v>
      </c>
      <c r="Z64" s="87">
        <f t="shared" si="5"/>
        <v>11</v>
      </c>
      <c r="AA64" s="87">
        <f t="shared" si="5"/>
        <v>0</v>
      </c>
      <c r="AB64" s="87">
        <f t="shared" si="5"/>
        <v>0</v>
      </c>
      <c r="AC64" s="87">
        <f t="shared" si="5"/>
        <v>0</v>
      </c>
      <c r="AD64" s="87">
        <f t="shared" si="5"/>
        <v>34</v>
      </c>
      <c r="AE64" s="87">
        <f t="shared" si="5"/>
        <v>52</v>
      </c>
      <c r="AF64" s="89">
        <f t="shared" si="5"/>
        <v>86</v>
      </c>
    </row>
    <row r="65" spans="1:33" s="1" customFormat="1" ht="20.100000000000001" customHeight="1">
      <c r="A65" s="487" t="s">
        <v>66</v>
      </c>
      <c r="B65" s="488"/>
      <c r="C65" s="488"/>
      <c r="D65" s="488"/>
      <c r="E65" s="488"/>
      <c r="F65" s="488"/>
      <c r="G65" s="488"/>
      <c r="H65" s="488"/>
      <c r="I65" s="488"/>
      <c r="J65" s="488"/>
      <c r="K65" s="488"/>
      <c r="L65" s="488"/>
      <c r="M65" s="488"/>
      <c r="N65" s="488"/>
      <c r="O65" s="488"/>
      <c r="P65" s="488"/>
      <c r="Q65" s="488"/>
      <c r="R65" s="488"/>
      <c r="S65" s="488"/>
      <c r="T65" s="488"/>
      <c r="U65" s="488"/>
      <c r="V65" s="488"/>
      <c r="W65" s="488"/>
      <c r="X65" s="488"/>
      <c r="Y65" s="488"/>
      <c r="Z65" s="488"/>
      <c r="AA65" s="488"/>
      <c r="AB65" s="488"/>
      <c r="AC65" s="488"/>
      <c r="AD65" s="488"/>
      <c r="AE65" s="488"/>
      <c r="AF65" s="489"/>
    </row>
    <row r="66" spans="1:33" s="1" customFormat="1" ht="20.100000000000001" customHeight="1">
      <c r="A66" s="11">
        <v>51</v>
      </c>
      <c r="B66" s="12" t="s">
        <v>56</v>
      </c>
      <c r="C66" s="13">
        <v>3</v>
      </c>
      <c r="D66" s="13">
        <v>4</v>
      </c>
      <c r="E66" s="13">
        <v>7</v>
      </c>
      <c r="F66" s="13">
        <v>0</v>
      </c>
      <c r="G66" s="13">
        <v>1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8</v>
      </c>
      <c r="Q66" s="13">
        <v>8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1</v>
      </c>
      <c r="AA66" s="13">
        <v>0</v>
      </c>
      <c r="AB66" s="13">
        <v>0</v>
      </c>
      <c r="AC66" s="13">
        <v>0</v>
      </c>
      <c r="AD66" s="13">
        <v>3</v>
      </c>
      <c r="AE66" s="13">
        <v>14</v>
      </c>
      <c r="AF66" s="14">
        <v>17</v>
      </c>
      <c r="AG66" s="1" t="s">
        <v>52</v>
      </c>
    </row>
    <row r="67" spans="1:33" s="1" customFormat="1" ht="20.100000000000001" customHeight="1">
      <c r="A67" s="11">
        <v>52</v>
      </c>
      <c r="B67" s="12" t="s">
        <v>29</v>
      </c>
      <c r="C67" s="13">
        <v>22</v>
      </c>
      <c r="D67" s="13">
        <v>28</v>
      </c>
      <c r="E67" s="13">
        <v>50</v>
      </c>
      <c r="F67" s="13">
        <v>3</v>
      </c>
      <c r="G67" s="13">
        <v>1</v>
      </c>
      <c r="H67" s="13">
        <v>4</v>
      </c>
      <c r="I67" s="13">
        <v>0</v>
      </c>
      <c r="J67" s="13">
        <v>0</v>
      </c>
      <c r="K67" s="13">
        <v>0</v>
      </c>
      <c r="L67" s="13">
        <v>3</v>
      </c>
      <c r="M67" s="13">
        <v>4</v>
      </c>
      <c r="N67" s="13">
        <v>7</v>
      </c>
      <c r="O67" s="13">
        <v>5</v>
      </c>
      <c r="P67" s="13">
        <v>16</v>
      </c>
      <c r="Q67" s="13">
        <v>21</v>
      </c>
      <c r="R67" s="13">
        <v>0</v>
      </c>
      <c r="S67" s="13">
        <v>0</v>
      </c>
      <c r="T67" s="13">
        <v>0</v>
      </c>
      <c r="U67" s="13">
        <v>5</v>
      </c>
      <c r="V67" s="13">
        <v>0</v>
      </c>
      <c r="W67" s="13">
        <v>5</v>
      </c>
      <c r="X67" s="13">
        <v>6</v>
      </c>
      <c r="Y67" s="13">
        <v>7</v>
      </c>
      <c r="Z67" s="13">
        <v>13</v>
      </c>
      <c r="AA67" s="13">
        <v>0</v>
      </c>
      <c r="AB67" s="13">
        <v>0</v>
      </c>
      <c r="AC67" s="13">
        <v>0</v>
      </c>
      <c r="AD67" s="13">
        <v>44</v>
      </c>
      <c r="AE67" s="13">
        <v>56</v>
      </c>
      <c r="AF67" s="14">
        <v>100</v>
      </c>
    </row>
    <row r="68" spans="1:33" s="1" customFormat="1" ht="20.100000000000001" customHeight="1">
      <c r="A68" s="11">
        <v>53</v>
      </c>
      <c r="B68" s="15" t="s">
        <v>48</v>
      </c>
      <c r="C68" s="13">
        <v>1</v>
      </c>
      <c r="D68" s="13">
        <v>1</v>
      </c>
      <c r="E68" s="13">
        <v>2</v>
      </c>
      <c r="F68" s="13">
        <v>0</v>
      </c>
      <c r="G68" s="13">
        <v>1</v>
      </c>
      <c r="H68" s="13">
        <v>1</v>
      </c>
      <c r="I68" s="13">
        <v>0</v>
      </c>
      <c r="J68" s="13">
        <v>0</v>
      </c>
      <c r="K68" s="13">
        <v>0</v>
      </c>
      <c r="L68" s="13">
        <v>1</v>
      </c>
      <c r="M68" s="13">
        <v>1</v>
      </c>
      <c r="N68" s="13">
        <v>2</v>
      </c>
      <c r="O68" s="13">
        <v>4</v>
      </c>
      <c r="P68" s="13">
        <v>6</v>
      </c>
      <c r="Q68" s="13">
        <v>10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5</v>
      </c>
      <c r="Z68" s="13">
        <v>6</v>
      </c>
      <c r="AA68" s="13">
        <v>0</v>
      </c>
      <c r="AB68" s="13">
        <v>0</v>
      </c>
      <c r="AC68" s="13">
        <v>0</v>
      </c>
      <c r="AD68" s="13">
        <v>7</v>
      </c>
      <c r="AE68" s="13">
        <v>14</v>
      </c>
      <c r="AF68" s="14">
        <v>21</v>
      </c>
    </row>
    <row r="69" spans="1:33" s="1" customFormat="1" ht="20.100000000000001" customHeight="1">
      <c r="A69" s="16"/>
      <c r="B69" s="53" t="s">
        <v>53</v>
      </c>
      <c r="C69" s="17">
        <f t="shared" ref="C69:AF69" si="6">SUM(C66:C68)</f>
        <v>26</v>
      </c>
      <c r="D69" s="17">
        <f t="shared" si="6"/>
        <v>33</v>
      </c>
      <c r="E69" s="17">
        <f t="shared" si="6"/>
        <v>59</v>
      </c>
      <c r="F69" s="17">
        <f t="shared" si="6"/>
        <v>3</v>
      </c>
      <c r="G69" s="17">
        <f t="shared" si="6"/>
        <v>3</v>
      </c>
      <c r="H69" s="17">
        <f t="shared" si="6"/>
        <v>6</v>
      </c>
      <c r="I69" s="17">
        <f t="shared" si="6"/>
        <v>0</v>
      </c>
      <c r="J69" s="17">
        <f t="shared" si="6"/>
        <v>0</v>
      </c>
      <c r="K69" s="17">
        <f t="shared" si="6"/>
        <v>0</v>
      </c>
      <c r="L69" s="17">
        <f t="shared" si="6"/>
        <v>4</v>
      </c>
      <c r="M69" s="17">
        <f t="shared" si="6"/>
        <v>5</v>
      </c>
      <c r="N69" s="17">
        <f t="shared" si="6"/>
        <v>9</v>
      </c>
      <c r="O69" s="17">
        <f t="shared" si="6"/>
        <v>9</v>
      </c>
      <c r="P69" s="17">
        <f t="shared" si="6"/>
        <v>30</v>
      </c>
      <c r="Q69" s="17">
        <f t="shared" si="6"/>
        <v>39</v>
      </c>
      <c r="R69" s="17">
        <f t="shared" si="6"/>
        <v>0</v>
      </c>
      <c r="S69" s="17">
        <f t="shared" si="6"/>
        <v>0</v>
      </c>
      <c r="T69" s="17">
        <f t="shared" si="6"/>
        <v>0</v>
      </c>
      <c r="U69" s="17">
        <f t="shared" si="6"/>
        <v>5</v>
      </c>
      <c r="V69" s="17">
        <f t="shared" si="6"/>
        <v>0</v>
      </c>
      <c r="W69" s="17">
        <f t="shared" si="6"/>
        <v>5</v>
      </c>
      <c r="X69" s="17">
        <f t="shared" si="6"/>
        <v>7</v>
      </c>
      <c r="Y69" s="17">
        <f t="shared" si="6"/>
        <v>13</v>
      </c>
      <c r="Z69" s="17">
        <f t="shared" si="6"/>
        <v>20</v>
      </c>
      <c r="AA69" s="17">
        <f t="shared" si="6"/>
        <v>0</v>
      </c>
      <c r="AB69" s="17">
        <f t="shared" si="6"/>
        <v>0</v>
      </c>
      <c r="AC69" s="17">
        <f t="shared" si="6"/>
        <v>0</v>
      </c>
      <c r="AD69" s="17">
        <f t="shared" si="6"/>
        <v>54</v>
      </c>
      <c r="AE69" s="17">
        <f t="shared" si="6"/>
        <v>84</v>
      </c>
      <c r="AF69" s="18">
        <f t="shared" si="6"/>
        <v>138</v>
      </c>
    </row>
    <row r="70" spans="1:33" s="1" customFormat="1" ht="20.100000000000001" customHeight="1">
      <c r="A70" s="499" t="s">
        <v>68</v>
      </c>
      <c r="B70" s="500"/>
      <c r="C70" s="500"/>
      <c r="D70" s="500"/>
      <c r="E70" s="500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1"/>
    </row>
    <row r="71" spans="1:33" s="1" customFormat="1" ht="20.100000000000001" customHeight="1">
      <c r="A71" s="19">
        <v>55</v>
      </c>
      <c r="B71" s="15" t="s">
        <v>29</v>
      </c>
      <c r="C71" s="20">
        <v>2</v>
      </c>
      <c r="D71" s="21">
        <v>18</v>
      </c>
      <c r="E71" s="21">
        <v>20</v>
      </c>
      <c r="F71" s="20">
        <v>1</v>
      </c>
      <c r="G71" s="20">
        <v>3</v>
      </c>
      <c r="H71" s="20">
        <v>4</v>
      </c>
      <c r="I71" s="20">
        <v>0</v>
      </c>
      <c r="J71" s="20">
        <v>2</v>
      </c>
      <c r="K71" s="21">
        <v>2</v>
      </c>
      <c r="L71" s="20">
        <v>1</v>
      </c>
      <c r="M71" s="21">
        <v>0</v>
      </c>
      <c r="N71" s="21">
        <v>1</v>
      </c>
      <c r="O71" s="21">
        <v>1</v>
      </c>
      <c r="P71" s="21">
        <v>8</v>
      </c>
      <c r="Q71" s="21">
        <v>9</v>
      </c>
      <c r="R71" s="20">
        <v>1</v>
      </c>
      <c r="S71" s="21">
        <v>1</v>
      </c>
      <c r="T71" s="21">
        <v>2</v>
      </c>
      <c r="U71" s="21">
        <v>2</v>
      </c>
      <c r="V71" s="21">
        <v>5</v>
      </c>
      <c r="W71" s="21">
        <v>7</v>
      </c>
      <c r="X71" s="20">
        <v>1</v>
      </c>
      <c r="Y71" s="21">
        <v>4</v>
      </c>
      <c r="Z71" s="21">
        <v>5</v>
      </c>
      <c r="AA71" s="21">
        <v>0</v>
      </c>
      <c r="AB71" s="21">
        <v>0</v>
      </c>
      <c r="AC71" s="21">
        <v>0</v>
      </c>
      <c r="AD71" s="21">
        <v>9</v>
      </c>
      <c r="AE71" s="21">
        <v>41</v>
      </c>
      <c r="AF71" s="23">
        <v>50</v>
      </c>
    </row>
    <row r="72" spans="1:33" s="1" customFormat="1" ht="20.100000000000001" customHeight="1">
      <c r="A72" s="499" t="s">
        <v>69</v>
      </c>
      <c r="B72" s="500"/>
      <c r="C72" s="500"/>
      <c r="D72" s="500"/>
      <c r="E72" s="500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00"/>
      <c r="AE72" s="500"/>
      <c r="AF72" s="501"/>
    </row>
    <row r="73" spans="1:33" s="1" customFormat="1" ht="20.100000000000001" customHeight="1">
      <c r="A73" s="19">
        <v>56</v>
      </c>
      <c r="B73" s="15" t="s">
        <v>29</v>
      </c>
      <c r="C73" s="20">
        <v>1</v>
      </c>
      <c r="D73" s="20">
        <v>11</v>
      </c>
      <c r="E73" s="20">
        <v>12</v>
      </c>
      <c r="F73" s="20">
        <v>1</v>
      </c>
      <c r="G73" s="20">
        <v>3</v>
      </c>
      <c r="H73" s="20">
        <v>4</v>
      </c>
      <c r="I73" s="20">
        <v>0</v>
      </c>
      <c r="J73" s="20">
        <v>0</v>
      </c>
      <c r="K73" s="20">
        <v>0</v>
      </c>
      <c r="L73" s="20">
        <v>0</v>
      </c>
      <c r="M73" s="20">
        <v>2</v>
      </c>
      <c r="N73" s="20">
        <v>2</v>
      </c>
      <c r="O73" s="20">
        <v>2</v>
      </c>
      <c r="P73" s="20">
        <v>6</v>
      </c>
      <c r="Q73" s="20">
        <v>8</v>
      </c>
      <c r="R73" s="20">
        <v>1</v>
      </c>
      <c r="S73" s="20">
        <v>0</v>
      </c>
      <c r="T73" s="20">
        <v>1</v>
      </c>
      <c r="U73" s="20">
        <v>1</v>
      </c>
      <c r="V73" s="20">
        <v>5</v>
      </c>
      <c r="W73" s="20">
        <v>6</v>
      </c>
      <c r="X73" s="20">
        <v>1</v>
      </c>
      <c r="Y73" s="20">
        <v>6</v>
      </c>
      <c r="Z73" s="20">
        <v>7</v>
      </c>
      <c r="AA73" s="20">
        <v>0</v>
      </c>
      <c r="AB73" s="20">
        <v>0</v>
      </c>
      <c r="AC73" s="20">
        <v>0</v>
      </c>
      <c r="AD73" s="20">
        <v>7</v>
      </c>
      <c r="AE73" s="20">
        <v>33</v>
      </c>
      <c r="AF73" s="23">
        <v>40</v>
      </c>
    </row>
    <row r="74" spans="1:33" s="1" customFormat="1" ht="20.100000000000001" customHeight="1">
      <c r="A74" s="490" t="s">
        <v>72</v>
      </c>
      <c r="B74" s="491"/>
      <c r="C74" s="491"/>
      <c r="D74" s="491"/>
      <c r="E74" s="491"/>
      <c r="F74" s="491"/>
      <c r="G74" s="491"/>
      <c r="H74" s="491"/>
      <c r="I74" s="491"/>
      <c r="J74" s="491"/>
      <c r="K74" s="491"/>
      <c r="L74" s="491"/>
      <c r="M74" s="491"/>
      <c r="N74" s="491"/>
      <c r="O74" s="491"/>
      <c r="P74" s="491"/>
      <c r="Q74" s="491"/>
      <c r="R74" s="491"/>
      <c r="S74" s="491"/>
      <c r="T74" s="491"/>
      <c r="U74" s="491"/>
      <c r="V74" s="491"/>
      <c r="W74" s="491"/>
      <c r="X74" s="491"/>
      <c r="Y74" s="491"/>
      <c r="Z74" s="491"/>
      <c r="AA74" s="491"/>
      <c r="AB74" s="491"/>
      <c r="AC74" s="491"/>
      <c r="AD74" s="491"/>
      <c r="AE74" s="491"/>
      <c r="AF74" s="492"/>
    </row>
    <row r="75" spans="1:33" s="1" customFormat="1" ht="20.100000000000001" customHeight="1">
      <c r="A75" s="3">
        <v>59</v>
      </c>
      <c r="B75" s="4" t="s">
        <v>29</v>
      </c>
      <c r="C75" s="5">
        <v>2</v>
      </c>
      <c r="D75" s="5">
        <v>4</v>
      </c>
      <c r="E75" s="5">
        <v>6</v>
      </c>
      <c r="F75" s="5">
        <v>0</v>
      </c>
      <c r="G75" s="5">
        <v>3</v>
      </c>
      <c r="H75" s="5">
        <v>3</v>
      </c>
      <c r="I75" s="5">
        <v>0</v>
      </c>
      <c r="J75" s="5">
        <v>0</v>
      </c>
      <c r="K75" s="5">
        <v>0</v>
      </c>
      <c r="L75" s="5">
        <v>0</v>
      </c>
      <c r="M75" s="5">
        <v>1</v>
      </c>
      <c r="N75" s="5">
        <v>1</v>
      </c>
      <c r="O75" s="5">
        <v>2</v>
      </c>
      <c r="P75" s="5">
        <v>8</v>
      </c>
      <c r="Q75" s="5">
        <v>10</v>
      </c>
      <c r="R75" s="5">
        <v>0</v>
      </c>
      <c r="S75" s="5">
        <v>2</v>
      </c>
      <c r="T75" s="5">
        <v>2</v>
      </c>
      <c r="U75" s="5">
        <v>5</v>
      </c>
      <c r="V75" s="5">
        <v>6</v>
      </c>
      <c r="W75" s="5">
        <v>11</v>
      </c>
      <c r="X75" s="5">
        <v>4</v>
      </c>
      <c r="Y75" s="5">
        <v>4</v>
      </c>
      <c r="Z75" s="5">
        <v>8</v>
      </c>
      <c r="AA75" s="5">
        <v>0</v>
      </c>
      <c r="AB75" s="5">
        <v>0</v>
      </c>
      <c r="AC75" s="5">
        <v>0</v>
      </c>
      <c r="AD75" s="5">
        <v>13</v>
      </c>
      <c r="AE75" s="5">
        <v>28</v>
      </c>
      <c r="AF75" s="9">
        <v>41</v>
      </c>
    </row>
    <row r="76" spans="1:33" s="1" customFormat="1" ht="20.100000000000001" customHeight="1">
      <c r="A76" s="490" t="s">
        <v>74</v>
      </c>
      <c r="B76" s="491"/>
      <c r="C76" s="491"/>
      <c r="D76" s="491"/>
      <c r="E76" s="491"/>
      <c r="F76" s="491"/>
      <c r="G76" s="491"/>
      <c r="H76" s="491"/>
      <c r="I76" s="491"/>
      <c r="J76" s="491"/>
      <c r="K76" s="491"/>
      <c r="L76" s="491"/>
      <c r="M76" s="491"/>
      <c r="N76" s="491"/>
      <c r="O76" s="491"/>
      <c r="P76" s="491"/>
      <c r="Q76" s="491"/>
      <c r="R76" s="491"/>
      <c r="S76" s="491"/>
      <c r="T76" s="491"/>
      <c r="U76" s="491"/>
      <c r="V76" s="491"/>
      <c r="W76" s="491"/>
      <c r="X76" s="491"/>
      <c r="Y76" s="491"/>
      <c r="Z76" s="491"/>
      <c r="AA76" s="491"/>
      <c r="AB76" s="491"/>
      <c r="AC76" s="491"/>
      <c r="AD76" s="491"/>
      <c r="AE76" s="491"/>
      <c r="AF76" s="492"/>
    </row>
    <row r="77" spans="1:33" s="1" customFormat="1" ht="20.100000000000001" customHeight="1">
      <c r="A77" s="3">
        <v>61</v>
      </c>
      <c r="B77" s="4" t="s">
        <v>20</v>
      </c>
      <c r="C77" s="5">
        <v>0</v>
      </c>
      <c r="D77" s="5">
        <v>0</v>
      </c>
      <c r="E77" s="5">
        <v>0</v>
      </c>
      <c r="F77" s="5">
        <v>5</v>
      </c>
      <c r="G77" s="5">
        <v>2</v>
      </c>
      <c r="H77" s="5">
        <v>7</v>
      </c>
      <c r="I77" s="5">
        <v>0</v>
      </c>
      <c r="J77" s="5">
        <v>0</v>
      </c>
      <c r="K77" s="5">
        <v>0</v>
      </c>
      <c r="L77" s="5">
        <v>0</v>
      </c>
      <c r="M77" s="5">
        <v>2</v>
      </c>
      <c r="N77" s="5">
        <v>2</v>
      </c>
      <c r="O77" s="5">
        <v>0</v>
      </c>
      <c r="P77" s="5">
        <v>1</v>
      </c>
      <c r="Q77" s="5">
        <v>1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1</v>
      </c>
      <c r="Z77" s="5">
        <v>1</v>
      </c>
      <c r="AA77" s="5">
        <v>0</v>
      </c>
      <c r="AB77" s="5">
        <v>0</v>
      </c>
      <c r="AC77" s="5">
        <v>0</v>
      </c>
      <c r="AD77" s="5">
        <v>5</v>
      </c>
      <c r="AE77" s="5">
        <v>6</v>
      </c>
      <c r="AF77" s="9">
        <v>11</v>
      </c>
    </row>
    <row r="78" spans="1:33" s="1" customFormat="1" ht="20.100000000000001" customHeight="1">
      <c r="A78" s="3">
        <v>62</v>
      </c>
      <c r="B78" s="4" t="s">
        <v>75</v>
      </c>
      <c r="C78" s="5">
        <v>0</v>
      </c>
      <c r="D78" s="5">
        <v>0</v>
      </c>
      <c r="E78" s="5">
        <v>0</v>
      </c>
      <c r="F78" s="5">
        <v>3</v>
      </c>
      <c r="G78" s="5">
        <v>1</v>
      </c>
      <c r="H78" s="5">
        <v>4</v>
      </c>
      <c r="I78" s="5">
        <v>0</v>
      </c>
      <c r="J78" s="5">
        <v>0</v>
      </c>
      <c r="K78" s="5">
        <v>0</v>
      </c>
      <c r="L78" s="5">
        <v>2</v>
      </c>
      <c r="M78" s="5">
        <v>0</v>
      </c>
      <c r="N78" s="5">
        <v>2</v>
      </c>
      <c r="O78" s="5">
        <v>2</v>
      </c>
      <c r="P78" s="5">
        <v>0</v>
      </c>
      <c r="Q78" s="5">
        <v>2</v>
      </c>
      <c r="R78" s="5">
        <v>1</v>
      </c>
      <c r="S78" s="5">
        <v>0</v>
      </c>
      <c r="T78" s="5">
        <v>1</v>
      </c>
      <c r="U78" s="5">
        <v>0</v>
      </c>
      <c r="V78" s="5">
        <v>0</v>
      </c>
      <c r="W78" s="5">
        <v>0</v>
      </c>
      <c r="X78" s="5">
        <v>0</v>
      </c>
      <c r="Y78" s="5">
        <v>5</v>
      </c>
      <c r="Z78" s="5">
        <v>5</v>
      </c>
      <c r="AA78" s="5">
        <v>0</v>
      </c>
      <c r="AB78" s="5">
        <v>0</v>
      </c>
      <c r="AC78" s="5">
        <v>0</v>
      </c>
      <c r="AD78" s="5">
        <v>13</v>
      </c>
      <c r="AE78" s="5">
        <v>1</v>
      </c>
      <c r="AF78" s="9">
        <v>14</v>
      </c>
    </row>
    <row r="79" spans="1:33" s="1" customFormat="1" ht="20.100000000000001" customHeight="1">
      <c r="A79" s="3">
        <v>64</v>
      </c>
      <c r="B79" s="4" t="s">
        <v>56</v>
      </c>
      <c r="C79" s="5">
        <v>1</v>
      </c>
      <c r="D79" s="5">
        <v>1</v>
      </c>
      <c r="E79" s="5">
        <v>2</v>
      </c>
      <c r="F79" s="5">
        <v>4</v>
      </c>
      <c r="G79" s="5">
        <v>4</v>
      </c>
      <c r="H79" s="5">
        <v>8</v>
      </c>
      <c r="I79" s="5">
        <v>0</v>
      </c>
      <c r="J79" s="5">
        <v>0</v>
      </c>
      <c r="K79" s="5">
        <v>0</v>
      </c>
      <c r="L79" s="5">
        <v>0</v>
      </c>
      <c r="M79" s="5">
        <v>2</v>
      </c>
      <c r="N79" s="5">
        <v>2</v>
      </c>
      <c r="O79" s="5">
        <v>0</v>
      </c>
      <c r="P79" s="5">
        <v>0</v>
      </c>
      <c r="Q79" s="5">
        <v>0</v>
      </c>
      <c r="R79" s="5">
        <v>1</v>
      </c>
      <c r="S79" s="5">
        <v>1</v>
      </c>
      <c r="T79" s="5">
        <v>2</v>
      </c>
      <c r="U79" s="5">
        <v>0</v>
      </c>
      <c r="V79" s="5">
        <v>3</v>
      </c>
      <c r="W79" s="5">
        <v>3</v>
      </c>
      <c r="X79" s="5">
        <v>0</v>
      </c>
      <c r="Y79" s="5">
        <v>1</v>
      </c>
      <c r="Z79" s="5">
        <v>1</v>
      </c>
      <c r="AA79" s="5">
        <v>0</v>
      </c>
      <c r="AB79" s="5">
        <v>0</v>
      </c>
      <c r="AC79" s="5">
        <v>0</v>
      </c>
      <c r="AD79" s="5">
        <v>6</v>
      </c>
      <c r="AE79" s="5">
        <v>12</v>
      </c>
      <c r="AF79" s="9">
        <v>18</v>
      </c>
    </row>
    <row r="80" spans="1:33" s="1" customFormat="1" ht="20.100000000000001" customHeight="1">
      <c r="A80" s="3"/>
      <c r="B80" s="50" t="s">
        <v>53</v>
      </c>
      <c r="C80" s="87">
        <f t="shared" ref="C80:AF80" si="7">SUM(C77:C79)</f>
        <v>1</v>
      </c>
      <c r="D80" s="87">
        <f t="shared" si="7"/>
        <v>1</v>
      </c>
      <c r="E80" s="87">
        <f t="shared" si="7"/>
        <v>2</v>
      </c>
      <c r="F80" s="87">
        <f t="shared" si="7"/>
        <v>12</v>
      </c>
      <c r="G80" s="87">
        <f t="shared" si="7"/>
        <v>7</v>
      </c>
      <c r="H80" s="87">
        <f t="shared" si="7"/>
        <v>19</v>
      </c>
      <c r="I80" s="87">
        <f t="shared" si="7"/>
        <v>0</v>
      </c>
      <c r="J80" s="87">
        <f t="shared" si="7"/>
        <v>0</v>
      </c>
      <c r="K80" s="87">
        <f t="shared" si="7"/>
        <v>0</v>
      </c>
      <c r="L80" s="87">
        <f t="shared" si="7"/>
        <v>2</v>
      </c>
      <c r="M80" s="87">
        <f t="shared" si="7"/>
        <v>4</v>
      </c>
      <c r="N80" s="87">
        <f t="shared" si="7"/>
        <v>6</v>
      </c>
      <c r="O80" s="87">
        <f t="shared" si="7"/>
        <v>2</v>
      </c>
      <c r="P80" s="87">
        <f t="shared" si="7"/>
        <v>1</v>
      </c>
      <c r="Q80" s="87">
        <f t="shared" si="7"/>
        <v>3</v>
      </c>
      <c r="R80" s="87">
        <f t="shared" si="7"/>
        <v>2</v>
      </c>
      <c r="S80" s="87">
        <f t="shared" si="7"/>
        <v>1</v>
      </c>
      <c r="T80" s="87">
        <f t="shared" si="7"/>
        <v>3</v>
      </c>
      <c r="U80" s="87">
        <f t="shared" si="7"/>
        <v>0</v>
      </c>
      <c r="V80" s="87">
        <f t="shared" si="7"/>
        <v>3</v>
      </c>
      <c r="W80" s="87">
        <f t="shared" si="7"/>
        <v>3</v>
      </c>
      <c r="X80" s="87">
        <f t="shared" si="7"/>
        <v>0</v>
      </c>
      <c r="Y80" s="87">
        <f t="shared" si="7"/>
        <v>7</v>
      </c>
      <c r="Z80" s="87">
        <f t="shared" si="7"/>
        <v>7</v>
      </c>
      <c r="AA80" s="87">
        <f t="shared" si="7"/>
        <v>0</v>
      </c>
      <c r="AB80" s="87">
        <f t="shared" si="7"/>
        <v>0</v>
      </c>
      <c r="AC80" s="87">
        <f t="shared" si="7"/>
        <v>0</v>
      </c>
      <c r="AD80" s="87">
        <f t="shared" si="7"/>
        <v>24</v>
      </c>
      <c r="AE80" s="87">
        <f t="shared" si="7"/>
        <v>19</v>
      </c>
      <c r="AF80" s="89">
        <f t="shared" si="7"/>
        <v>43</v>
      </c>
    </row>
    <row r="81" spans="1:32" s="1" customFormat="1" ht="20.100000000000001" customHeight="1">
      <c r="A81" s="490" t="s">
        <v>76</v>
      </c>
      <c r="B81" s="491"/>
      <c r="C81" s="491"/>
      <c r="D81" s="491"/>
      <c r="E81" s="491"/>
      <c r="F81" s="491"/>
      <c r="G81" s="491"/>
      <c r="H81" s="491"/>
      <c r="I81" s="491"/>
      <c r="J81" s="491"/>
      <c r="K81" s="491"/>
      <c r="L81" s="491"/>
      <c r="M81" s="491"/>
      <c r="N81" s="491"/>
      <c r="O81" s="491"/>
      <c r="P81" s="491"/>
      <c r="Q81" s="491"/>
      <c r="R81" s="491"/>
      <c r="S81" s="491"/>
      <c r="T81" s="491"/>
      <c r="U81" s="491"/>
      <c r="V81" s="491"/>
      <c r="W81" s="491"/>
      <c r="X81" s="491"/>
      <c r="Y81" s="491"/>
      <c r="Z81" s="491"/>
      <c r="AA81" s="491"/>
      <c r="AB81" s="491"/>
      <c r="AC81" s="491"/>
      <c r="AD81" s="491"/>
      <c r="AE81" s="491"/>
      <c r="AF81" s="492"/>
    </row>
    <row r="82" spans="1:32" s="1" customFormat="1" ht="20.100000000000001" customHeight="1">
      <c r="A82" s="3">
        <v>65</v>
      </c>
      <c r="B82" s="4" t="s">
        <v>40</v>
      </c>
      <c r="C82" s="5">
        <v>2</v>
      </c>
      <c r="D82" s="5">
        <v>5</v>
      </c>
      <c r="E82" s="5">
        <v>7</v>
      </c>
      <c r="F82" s="5">
        <v>1</v>
      </c>
      <c r="G82" s="5">
        <v>0</v>
      </c>
      <c r="H82" s="5">
        <v>1</v>
      </c>
      <c r="I82" s="5">
        <v>1</v>
      </c>
      <c r="J82" s="5">
        <v>0</v>
      </c>
      <c r="K82" s="5">
        <v>1</v>
      </c>
      <c r="L82" s="5">
        <v>1</v>
      </c>
      <c r="M82" s="5">
        <v>0</v>
      </c>
      <c r="N82" s="5">
        <v>1</v>
      </c>
      <c r="O82" s="5">
        <v>0</v>
      </c>
      <c r="P82" s="5">
        <v>3</v>
      </c>
      <c r="Q82" s="5">
        <v>3</v>
      </c>
      <c r="R82" s="5">
        <v>1</v>
      </c>
      <c r="S82" s="5">
        <v>0</v>
      </c>
      <c r="T82" s="5">
        <v>1</v>
      </c>
      <c r="U82" s="5">
        <v>1</v>
      </c>
      <c r="V82" s="5">
        <v>1</v>
      </c>
      <c r="W82" s="5">
        <v>2</v>
      </c>
      <c r="X82" s="5">
        <v>1</v>
      </c>
      <c r="Y82" s="5">
        <v>3</v>
      </c>
      <c r="Z82" s="5">
        <v>4</v>
      </c>
      <c r="AA82" s="5">
        <v>0</v>
      </c>
      <c r="AB82" s="5">
        <v>0</v>
      </c>
      <c r="AC82" s="5">
        <v>0</v>
      </c>
      <c r="AD82" s="5">
        <v>8</v>
      </c>
      <c r="AE82" s="5">
        <v>12</v>
      </c>
      <c r="AF82" s="9">
        <v>20</v>
      </c>
    </row>
    <row r="83" spans="1:32" s="1" customFormat="1" ht="20.100000000000001" customHeight="1">
      <c r="A83" s="3">
        <v>66</v>
      </c>
      <c r="B83" s="4" t="s">
        <v>42</v>
      </c>
      <c r="C83" s="5">
        <v>11</v>
      </c>
      <c r="D83" s="5">
        <v>5</v>
      </c>
      <c r="E83" s="5">
        <v>16</v>
      </c>
      <c r="F83" s="5">
        <v>2</v>
      </c>
      <c r="G83" s="5">
        <v>2</v>
      </c>
      <c r="H83" s="5">
        <v>4</v>
      </c>
      <c r="I83" s="5">
        <v>1</v>
      </c>
      <c r="J83" s="5">
        <v>0</v>
      </c>
      <c r="K83" s="5">
        <v>1</v>
      </c>
      <c r="L83" s="5">
        <v>0</v>
      </c>
      <c r="M83" s="5">
        <v>0</v>
      </c>
      <c r="N83" s="5">
        <v>0</v>
      </c>
      <c r="O83" s="5">
        <v>4</v>
      </c>
      <c r="P83" s="5">
        <v>2</v>
      </c>
      <c r="Q83" s="5">
        <v>6</v>
      </c>
      <c r="R83" s="5">
        <v>1</v>
      </c>
      <c r="S83" s="5">
        <v>0</v>
      </c>
      <c r="T83" s="5">
        <v>1</v>
      </c>
      <c r="U83" s="5">
        <v>0</v>
      </c>
      <c r="V83" s="5">
        <v>1</v>
      </c>
      <c r="W83" s="5">
        <v>1</v>
      </c>
      <c r="X83" s="5">
        <v>1</v>
      </c>
      <c r="Y83" s="5">
        <v>0</v>
      </c>
      <c r="Z83" s="5">
        <v>1</v>
      </c>
      <c r="AA83" s="5">
        <v>0</v>
      </c>
      <c r="AB83" s="5">
        <v>0</v>
      </c>
      <c r="AC83" s="5">
        <v>0</v>
      </c>
      <c r="AD83" s="5">
        <v>20</v>
      </c>
      <c r="AE83" s="5">
        <v>10</v>
      </c>
      <c r="AF83" s="9">
        <v>30</v>
      </c>
    </row>
    <row r="84" spans="1:32" s="1" customFormat="1" ht="20.100000000000001" customHeight="1">
      <c r="A84" s="3"/>
      <c r="B84" s="50" t="s">
        <v>53</v>
      </c>
      <c r="C84" s="87">
        <f t="shared" ref="C84:AF84" si="8">SUM(C82:C83)</f>
        <v>13</v>
      </c>
      <c r="D84" s="87">
        <f t="shared" si="8"/>
        <v>10</v>
      </c>
      <c r="E84" s="87">
        <f t="shared" si="8"/>
        <v>23</v>
      </c>
      <c r="F84" s="87">
        <f t="shared" si="8"/>
        <v>3</v>
      </c>
      <c r="G84" s="87">
        <f t="shared" si="8"/>
        <v>2</v>
      </c>
      <c r="H84" s="87">
        <f t="shared" si="8"/>
        <v>5</v>
      </c>
      <c r="I84" s="87">
        <f t="shared" si="8"/>
        <v>2</v>
      </c>
      <c r="J84" s="87">
        <f t="shared" si="8"/>
        <v>0</v>
      </c>
      <c r="K84" s="87">
        <f t="shared" si="8"/>
        <v>2</v>
      </c>
      <c r="L84" s="87">
        <f t="shared" si="8"/>
        <v>1</v>
      </c>
      <c r="M84" s="87">
        <f t="shared" si="8"/>
        <v>0</v>
      </c>
      <c r="N84" s="87">
        <f t="shared" si="8"/>
        <v>1</v>
      </c>
      <c r="O84" s="87">
        <f t="shared" si="8"/>
        <v>4</v>
      </c>
      <c r="P84" s="87">
        <f t="shared" si="8"/>
        <v>5</v>
      </c>
      <c r="Q84" s="87">
        <f t="shared" si="8"/>
        <v>9</v>
      </c>
      <c r="R84" s="87">
        <f t="shared" si="8"/>
        <v>2</v>
      </c>
      <c r="S84" s="87">
        <f t="shared" si="8"/>
        <v>0</v>
      </c>
      <c r="T84" s="87">
        <f t="shared" si="8"/>
        <v>2</v>
      </c>
      <c r="U84" s="87">
        <f t="shared" si="8"/>
        <v>1</v>
      </c>
      <c r="V84" s="87">
        <f t="shared" si="8"/>
        <v>2</v>
      </c>
      <c r="W84" s="87">
        <f t="shared" si="8"/>
        <v>3</v>
      </c>
      <c r="X84" s="87">
        <f t="shared" si="8"/>
        <v>2</v>
      </c>
      <c r="Y84" s="87">
        <f t="shared" si="8"/>
        <v>3</v>
      </c>
      <c r="Z84" s="87">
        <f t="shared" si="8"/>
        <v>5</v>
      </c>
      <c r="AA84" s="87">
        <f t="shared" si="8"/>
        <v>0</v>
      </c>
      <c r="AB84" s="87">
        <f t="shared" si="8"/>
        <v>0</v>
      </c>
      <c r="AC84" s="87">
        <f t="shared" si="8"/>
        <v>0</v>
      </c>
      <c r="AD84" s="87">
        <f t="shared" si="8"/>
        <v>28</v>
      </c>
      <c r="AE84" s="87">
        <f t="shared" si="8"/>
        <v>22</v>
      </c>
      <c r="AF84" s="89">
        <f t="shared" si="8"/>
        <v>50</v>
      </c>
    </row>
    <row r="85" spans="1:32" s="1" customFormat="1" ht="20.100000000000001" customHeight="1">
      <c r="A85" s="490" t="s">
        <v>77</v>
      </c>
      <c r="B85" s="491"/>
      <c r="C85" s="49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91"/>
      <c r="W85" s="491"/>
      <c r="X85" s="491"/>
      <c r="Y85" s="491"/>
      <c r="Z85" s="491"/>
      <c r="AA85" s="491"/>
      <c r="AB85" s="491"/>
      <c r="AC85" s="491"/>
      <c r="AD85" s="491"/>
      <c r="AE85" s="491"/>
      <c r="AF85" s="492"/>
    </row>
    <row r="86" spans="1:32" s="1" customFormat="1" ht="20.100000000000001" customHeight="1">
      <c r="A86" s="3">
        <v>67</v>
      </c>
      <c r="B86" s="4" t="s">
        <v>20</v>
      </c>
      <c r="C86" s="5">
        <v>0</v>
      </c>
      <c r="D86" s="5">
        <v>1</v>
      </c>
      <c r="E86" s="5">
        <v>1</v>
      </c>
      <c r="F86" s="5">
        <v>2</v>
      </c>
      <c r="G86" s="5">
        <v>1</v>
      </c>
      <c r="H86" s="5">
        <v>3</v>
      </c>
      <c r="I86" s="5">
        <v>0</v>
      </c>
      <c r="J86" s="5">
        <v>0</v>
      </c>
      <c r="K86" s="5">
        <v>0</v>
      </c>
      <c r="L86" s="5">
        <v>0</v>
      </c>
      <c r="M86" s="5">
        <v>2</v>
      </c>
      <c r="N86" s="5">
        <v>2</v>
      </c>
      <c r="O86" s="5">
        <v>1</v>
      </c>
      <c r="P86" s="5">
        <v>7</v>
      </c>
      <c r="Q86" s="5">
        <v>8</v>
      </c>
      <c r="R86" s="5">
        <v>0</v>
      </c>
      <c r="S86" s="5">
        <v>0</v>
      </c>
      <c r="T86" s="5">
        <v>0</v>
      </c>
      <c r="U86" s="5">
        <v>0</v>
      </c>
      <c r="V86" s="5">
        <v>1</v>
      </c>
      <c r="W86" s="5">
        <v>1</v>
      </c>
      <c r="X86" s="5">
        <v>0</v>
      </c>
      <c r="Y86" s="5">
        <v>1</v>
      </c>
      <c r="Z86" s="5">
        <v>1</v>
      </c>
      <c r="AA86" s="5">
        <v>0</v>
      </c>
      <c r="AB86" s="5">
        <v>0</v>
      </c>
      <c r="AC86" s="5">
        <v>0</v>
      </c>
      <c r="AD86" s="5">
        <v>3</v>
      </c>
      <c r="AE86" s="5">
        <v>13</v>
      </c>
      <c r="AF86" s="9">
        <v>16</v>
      </c>
    </row>
    <row r="87" spans="1:32" s="1" customFormat="1" ht="20.100000000000001" customHeight="1">
      <c r="A87" s="3">
        <v>68</v>
      </c>
      <c r="B87" s="4" t="s">
        <v>78</v>
      </c>
      <c r="C87" s="5">
        <v>0</v>
      </c>
      <c r="D87" s="5">
        <v>0</v>
      </c>
      <c r="E87" s="5">
        <v>0</v>
      </c>
      <c r="F87" s="5">
        <v>0</v>
      </c>
      <c r="G87" s="5">
        <v>2</v>
      </c>
      <c r="H87" s="5">
        <v>2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4</v>
      </c>
      <c r="P87" s="5">
        <v>4</v>
      </c>
      <c r="Q87" s="5">
        <v>8</v>
      </c>
      <c r="R87" s="5">
        <v>0</v>
      </c>
      <c r="S87" s="5">
        <v>2</v>
      </c>
      <c r="T87" s="5">
        <v>2</v>
      </c>
      <c r="U87" s="5">
        <v>0</v>
      </c>
      <c r="V87" s="5">
        <v>2</v>
      </c>
      <c r="W87" s="5">
        <v>2</v>
      </c>
      <c r="X87" s="5">
        <v>6</v>
      </c>
      <c r="Y87" s="5">
        <v>5</v>
      </c>
      <c r="Z87" s="5">
        <v>11</v>
      </c>
      <c r="AA87" s="5">
        <v>0</v>
      </c>
      <c r="AB87" s="5">
        <v>0</v>
      </c>
      <c r="AC87" s="5">
        <v>0</v>
      </c>
      <c r="AD87" s="5">
        <v>10</v>
      </c>
      <c r="AE87" s="5">
        <v>15</v>
      </c>
      <c r="AF87" s="9">
        <v>25</v>
      </c>
    </row>
    <row r="88" spans="1:32" s="1" customFormat="1" ht="20.100000000000001" customHeight="1">
      <c r="A88" s="3"/>
      <c r="B88" s="50" t="s">
        <v>53</v>
      </c>
      <c r="C88" s="87">
        <f t="shared" ref="C88:AF88" si="9">SUM(C86:C87)</f>
        <v>0</v>
      </c>
      <c r="D88" s="87">
        <f t="shared" si="9"/>
        <v>1</v>
      </c>
      <c r="E88" s="87">
        <f t="shared" si="9"/>
        <v>1</v>
      </c>
      <c r="F88" s="87">
        <f t="shared" si="9"/>
        <v>2</v>
      </c>
      <c r="G88" s="87">
        <f t="shared" si="9"/>
        <v>3</v>
      </c>
      <c r="H88" s="87">
        <f t="shared" si="9"/>
        <v>5</v>
      </c>
      <c r="I88" s="87">
        <f t="shared" si="9"/>
        <v>0</v>
      </c>
      <c r="J88" s="87">
        <f t="shared" si="9"/>
        <v>0</v>
      </c>
      <c r="K88" s="87">
        <f t="shared" si="9"/>
        <v>0</v>
      </c>
      <c r="L88" s="87">
        <f t="shared" si="9"/>
        <v>0</v>
      </c>
      <c r="M88" s="87">
        <f t="shared" si="9"/>
        <v>2</v>
      </c>
      <c r="N88" s="87">
        <f t="shared" si="9"/>
        <v>2</v>
      </c>
      <c r="O88" s="87">
        <f t="shared" si="9"/>
        <v>5</v>
      </c>
      <c r="P88" s="87">
        <f t="shared" si="9"/>
        <v>11</v>
      </c>
      <c r="Q88" s="87">
        <f t="shared" si="9"/>
        <v>16</v>
      </c>
      <c r="R88" s="87">
        <f t="shared" si="9"/>
        <v>0</v>
      </c>
      <c r="S88" s="87">
        <f t="shared" si="9"/>
        <v>2</v>
      </c>
      <c r="T88" s="87">
        <f t="shared" si="9"/>
        <v>2</v>
      </c>
      <c r="U88" s="87">
        <f t="shared" si="9"/>
        <v>0</v>
      </c>
      <c r="V88" s="87">
        <f t="shared" si="9"/>
        <v>3</v>
      </c>
      <c r="W88" s="87">
        <f t="shared" si="9"/>
        <v>3</v>
      </c>
      <c r="X88" s="87">
        <f t="shared" si="9"/>
        <v>6</v>
      </c>
      <c r="Y88" s="87">
        <f t="shared" si="9"/>
        <v>6</v>
      </c>
      <c r="Z88" s="87">
        <f t="shared" si="9"/>
        <v>12</v>
      </c>
      <c r="AA88" s="87">
        <f t="shared" si="9"/>
        <v>0</v>
      </c>
      <c r="AB88" s="87">
        <f t="shared" si="9"/>
        <v>0</v>
      </c>
      <c r="AC88" s="87">
        <f t="shared" si="9"/>
        <v>0</v>
      </c>
      <c r="AD88" s="87">
        <f t="shared" si="9"/>
        <v>13</v>
      </c>
      <c r="AE88" s="87">
        <f t="shared" si="9"/>
        <v>28</v>
      </c>
      <c r="AF88" s="89">
        <f t="shared" si="9"/>
        <v>41</v>
      </c>
    </row>
    <row r="89" spans="1:32" s="1" customFormat="1" ht="20.100000000000001" customHeight="1">
      <c r="A89" s="490" t="s">
        <v>79</v>
      </c>
      <c r="B89" s="491"/>
      <c r="C89" s="49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492"/>
    </row>
    <row r="90" spans="1:32" s="1" customFormat="1" ht="20.100000000000001" customHeight="1">
      <c r="A90" s="11">
        <v>69</v>
      </c>
      <c r="B90" s="15" t="s">
        <v>62</v>
      </c>
      <c r="C90" s="13">
        <v>0</v>
      </c>
      <c r="D90" s="13">
        <v>0</v>
      </c>
      <c r="E90" s="13">
        <v>0</v>
      </c>
      <c r="F90" s="13">
        <v>0</v>
      </c>
      <c r="G90" s="13">
        <v>3</v>
      </c>
      <c r="H90" s="13">
        <v>3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1</v>
      </c>
      <c r="O90" s="13">
        <v>0</v>
      </c>
      <c r="P90" s="13">
        <v>7</v>
      </c>
      <c r="Q90" s="13">
        <v>7</v>
      </c>
      <c r="R90" s="13">
        <v>0</v>
      </c>
      <c r="S90" s="13">
        <v>1</v>
      </c>
      <c r="T90" s="13">
        <v>1</v>
      </c>
      <c r="U90" s="13">
        <v>0</v>
      </c>
      <c r="V90" s="13">
        <v>3</v>
      </c>
      <c r="W90" s="13">
        <v>3</v>
      </c>
      <c r="X90" s="13">
        <v>0</v>
      </c>
      <c r="Y90" s="13">
        <v>1</v>
      </c>
      <c r="Z90" s="13">
        <v>1</v>
      </c>
      <c r="AA90" s="13">
        <v>0</v>
      </c>
      <c r="AB90" s="13">
        <v>0</v>
      </c>
      <c r="AC90" s="13">
        <v>0</v>
      </c>
      <c r="AD90" s="13">
        <v>0</v>
      </c>
      <c r="AE90" s="13">
        <v>16</v>
      </c>
      <c r="AF90" s="14">
        <v>16</v>
      </c>
    </row>
    <row r="91" spans="1:32" s="1" customFormat="1" ht="20.100000000000001" customHeight="1">
      <c r="A91" s="11">
        <v>70</v>
      </c>
      <c r="B91" s="15" t="s">
        <v>29</v>
      </c>
      <c r="C91" s="13">
        <v>0</v>
      </c>
      <c r="D91" s="13">
        <v>13</v>
      </c>
      <c r="E91" s="13">
        <v>13</v>
      </c>
      <c r="F91" s="13">
        <v>0</v>
      </c>
      <c r="G91" s="13">
        <v>2</v>
      </c>
      <c r="H91" s="13">
        <v>2</v>
      </c>
      <c r="I91" s="13">
        <v>0</v>
      </c>
      <c r="J91" s="13">
        <v>1</v>
      </c>
      <c r="K91" s="13">
        <v>1</v>
      </c>
      <c r="L91" s="13">
        <v>0</v>
      </c>
      <c r="M91" s="13">
        <v>2</v>
      </c>
      <c r="N91" s="13">
        <v>2</v>
      </c>
      <c r="O91" s="13">
        <v>0</v>
      </c>
      <c r="P91" s="13">
        <v>13</v>
      </c>
      <c r="Q91" s="13">
        <v>13</v>
      </c>
      <c r="R91" s="13">
        <v>0</v>
      </c>
      <c r="S91" s="13">
        <v>1</v>
      </c>
      <c r="T91" s="13">
        <v>1</v>
      </c>
      <c r="U91" s="13">
        <v>0</v>
      </c>
      <c r="V91" s="13">
        <v>2</v>
      </c>
      <c r="W91" s="13">
        <v>2</v>
      </c>
      <c r="X91" s="13">
        <v>0</v>
      </c>
      <c r="Y91" s="13">
        <v>6</v>
      </c>
      <c r="Z91" s="13">
        <v>6</v>
      </c>
      <c r="AA91" s="25">
        <v>0</v>
      </c>
      <c r="AB91" s="25">
        <v>0</v>
      </c>
      <c r="AC91" s="25">
        <v>0</v>
      </c>
      <c r="AD91" s="13">
        <v>0</v>
      </c>
      <c r="AE91" s="13">
        <v>40</v>
      </c>
      <c r="AF91" s="14">
        <v>40</v>
      </c>
    </row>
    <row r="92" spans="1:32" s="1" customFormat="1" ht="20.100000000000001" customHeight="1">
      <c r="A92" s="11"/>
      <c r="B92" s="50" t="s">
        <v>53</v>
      </c>
      <c r="C92" s="17">
        <f t="shared" ref="C92:AF92" si="10">SUM(C90:C91)</f>
        <v>0</v>
      </c>
      <c r="D92" s="17">
        <f t="shared" si="10"/>
        <v>13</v>
      </c>
      <c r="E92" s="17">
        <f t="shared" si="10"/>
        <v>13</v>
      </c>
      <c r="F92" s="17">
        <f t="shared" si="10"/>
        <v>0</v>
      </c>
      <c r="G92" s="17">
        <f t="shared" si="10"/>
        <v>5</v>
      </c>
      <c r="H92" s="17">
        <f t="shared" si="10"/>
        <v>5</v>
      </c>
      <c r="I92" s="17">
        <f t="shared" si="10"/>
        <v>0</v>
      </c>
      <c r="J92" s="17">
        <f t="shared" si="10"/>
        <v>1</v>
      </c>
      <c r="K92" s="17">
        <f t="shared" si="10"/>
        <v>1</v>
      </c>
      <c r="L92" s="17">
        <f t="shared" si="10"/>
        <v>0</v>
      </c>
      <c r="M92" s="17">
        <f t="shared" si="10"/>
        <v>3</v>
      </c>
      <c r="N92" s="17">
        <f t="shared" si="10"/>
        <v>3</v>
      </c>
      <c r="O92" s="17">
        <f t="shared" si="10"/>
        <v>0</v>
      </c>
      <c r="P92" s="17">
        <f t="shared" si="10"/>
        <v>20</v>
      </c>
      <c r="Q92" s="17">
        <f t="shared" si="10"/>
        <v>20</v>
      </c>
      <c r="R92" s="17">
        <f t="shared" si="10"/>
        <v>0</v>
      </c>
      <c r="S92" s="17">
        <f t="shared" si="10"/>
        <v>2</v>
      </c>
      <c r="T92" s="17">
        <f t="shared" si="10"/>
        <v>2</v>
      </c>
      <c r="U92" s="17">
        <f t="shared" si="10"/>
        <v>0</v>
      </c>
      <c r="V92" s="17">
        <f t="shared" si="10"/>
        <v>5</v>
      </c>
      <c r="W92" s="17">
        <f t="shared" si="10"/>
        <v>5</v>
      </c>
      <c r="X92" s="17">
        <f t="shared" si="10"/>
        <v>0</v>
      </c>
      <c r="Y92" s="17">
        <f t="shared" si="10"/>
        <v>7</v>
      </c>
      <c r="Z92" s="17">
        <f t="shared" si="10"/>
        <v>7</v>
      </c>
      <c r="AA92" s="26">
        <f t="shared" si="10"/>
        <v>0</v>
      </c>
      <c r="AB92" s="26">
        <f t="shared" si="10"/>
        <v>0</v>
      </c>
      <c r="AC92" s="26">
        <f t="shared" si="10"/>
        <v>0</v>
      </c>
      <c r="AD92" s="17">
        <f t="shared" si="10"/>
        <v>0</v>
      </c>
      <c r="AE92" s="17">
        <f t="shared" si="10"/>
        <v>56</v>
      </c>
      <c r="AF92" s="18">
        <f t="shared" si="10"/>
        <v>56</v>
      </c>
    </row>
    <row r="93" spans="1:32" s="1" customFormat="1" ht="20.100000000000001" customHeight="1">
      <c r="A93" s="487" t="s">
        <v>80</v>
      </c>
      <c r="B93" s="488"/>
      <c r="C93" s="488"/>
      <c r="D93" s="488"/>
      <c r="E93" s="488"/>
      <c r="F93" s="488"/>
      <c r="G93" s="488"/>
      <c r="H93" s="488"/>
      <c r="I93" s="488"/>
      <c r="J93" s="488"/>
      <c r="K93" s="488"/>
      <c r="L93" s="488"/>
      <c r="M93" s="488"/>
      <c r="N93" s="488"/>
      <c r="O93" s="488"/>
      <c r="P93" s="488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488"/>
      <c r="AD93" s="488"/>
      <c r="AE93" s="488"/>
      <c r="AF93" s="489"/>
    </row>
    <row r="94" spans="1:32" s="1" customFormat="1" ht="20.100000000000001" customHeight="1">
      <c r="A94" s="11">
        <v>72</v>
      </c>
      <c r="B94" s="12" t="s">
        <v>20</v>
      </c>
      <c r="C94" s="13">
        <v>0</v>
      </c>
      <c r="D94" s="13">
        <v>1</v>
      </c>
      <c r="E94" s="13">
        <v>1</v>
      </c>
      <c r="F94" s="13">
        <v>0</v>
      </c>
      <c r="G94" s="13">
        <v>2</v>
      </c>
      <c r="H94" s="13">
        <v>2</v>
      </c>
      <c r="I94" s="13">
        <v>2</v>
      </c>
      <c r="J94" s="13">
        <v>0</v>
      </c>
      <c r="K94" s="13">
        <v>2</v>
      </c>
      <c r="L94" s="13">
        <v>0</v>
      </c>
      <c r="M94" s="13">
        <v>0</v>
      </c>
      <c r="N94" s="13">
        <v>0</v>
      </c>
      <c r="O94" s="13">
        <v>1</v>
      </c>
      <c r="P94" s="13">
        <v>2</v>
      </c>
      <c r="Q94" s="13">
        <v>3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1</v>
      </c>
      <c r="Z94" s="13">
        <v>2</v>
      </c>
      <c r="AA94" s="13">
        <v>0</v>
      </c>
      <c r="AB94" s="13">
        <v>0</v>
      </c>
      <c r="AC94" s="13">
        <v>0</v>
      </c>
      <c r="AD94" s="13">
        <v>4</v>
      </c>
      <c r="AE94" s="13">
        <v>6</v>
      </c>
      <c r="AF94" s="14">
        <v>10</v>
      </c>
    </row>
    <row r="95" spans="1:32" s="1" customFormat="1" ht="20.100000000000001" customHeight="1">
      <c r="A95" s="11">
        <v>73</v>
      </c>
      <c r="B95" s="12" t="s">
        <v>56</v>
      </c>
      <c r="C95" s="13">
        <v>0</v>
      </c>
      <c r="D95" s="13">
        <v>0</v>
      </c>
      <c r="E95" s="13">
        <v>0</v>
      </c>
      <c r="F95" s="13">
        <v>0</v>
      </c>
      <c r="G95" s="13">
        <v>1</v>
      </c>
      <c r="H95" s="13">
        <v>1</v>
      </c>
      <c r="I95" s="13">
        <v>0</v>
      </c>
      <c r="J95" s="13">
        <v>0</v>
      </c>
      <c r="K95" s="13">
        <v>0</v>
      </c>
      <c r="L95" s="13">
        <v>2</v>
      </c>
      <c r="M95" s="13">
        <v>1</v>
      </c>
      <c r="N95" s="13">
        <v>3</v>
      </c>
      <c r="O95" s="13">
        <v>4</v>
      </c>
      <c r="P95" s="13">
        <v>1</v>
      </c>
      <c r="Q95" s="13">
        <v>5</v>
      </c>
      <c r="R95" s="13">
        <v>0</v>
      </c>
      <c r="S95" s="13">
        <v>1</v>
      </c>
      <c r="T95" s="13">
        <v>1</v>
      </c>
      <c r="U95" s="13">
        <v>0</v>
      </c>
      <c r="V95" s="13">
        <v>1</v>
      </c>
      <c r="W95" s="13">
        <v>1</v>
      </c>
      <c r="X95" s="13">
        <v>2</v>
      </c>
      <c r="Y95" s="13">
        <v>1</v>
      </c>
      <c r="Z95" s="13">
        <v>3</v>
      </c>
      <c r="AA95" s="13">
        <v>0</v>
      </c>
      <c r="AB95" s="13">
        <v>0</v>
      </c>
      <c r="AC95" s="13">
        <v>0</v>
      </c>
      <c r="AD95" s="13">
        <v>8</v>
      </c>
      <c r="AE95" s="13">
        <v>5</v>
      </c>
      <c r="AF95" s="14">
        <v>13</v>
      </c>
    </row>
    <row r="96" spans="1:32" s="1" customFormat="1" ht="20.100000000000001" customHeight="1">
      <c r="A96" s="11"/>
      <c r="B96" s="50" t="s">
        <v>53</v>
      </c>
      <c r="C96" s="17">
        <f t="shared" ref="C96:AF96" si="11">SUM(C94:C95)</f>
        <v>0</v>
      </c>
      <c r="D96" s="17">
        <f t="shared" si="11"/>
        <v>1</v>
      </c>
      <c r="E96" s="17">
        <f t="shared" si="11"/>
        <v>1</v>
      </c>
      <c r="F96" s="17">
        <f t="shared" si="11"/>
        <v>0</v>
      </c>
      <c r="G96" s="17">
        <f t="shared" si="11"/>
        <v>3</v>
      </c>
      <c r="H96" s="17">
        <f t="shared" si="11"/>
        <v>3</v>
      </c>
      <c r="I96" s="17">
        <f t="shared" si="11"/>
        <v>2</v>
      </c>
      <c r="J96" s="17">
        <f t="shared" si="11"/>
        <v>0</v>
      </c>
      <c r="K96" s="17">
        <f t="shared" si="11"/>
        <v>2</v>
      </c>
      <c r="L96" s="17">
        <f t="shared" si="11"/>
        <v>2</v>
      </c>
      <c r="M96" s="17">
        <f t="shared" si="11"/>
        <v>1</v>
      </c>
      <c r="N96" s="17">
        <f t="shared" si="11"/>
        <v>3</v>
      </c>
      <c r="O96" s="17">
        <f t="shared" si="11"/>
        <v>5</v>
      </c>
      <c r="P96" s="17">
        <f t="shared" si="11"/>
        <v>3</v>
      </c>
      <c r="Q96" s="17">
        <f t="shared" si="11"/>
        <v>8</v>
      </c>
      <c r="R96" s="17">
        <f t="shared" si="11"/>
        <v>0</v>
      </c>
      <c r="S96" s="17">
        <f t="shared" si="11"/>
        <v>1</v>
      </c>
      <c r="T96" s="17">
        <f t="shared" si="11"/>
        <v>1</v>
      </c>
      <c r="U96" s="17">
        <f t="shared" si="11"/>
        <v>0</v>
      </c>
      <c r="V96" s="17">
        <f t="shared" si="11"/>
        <v>1</v>
      </c>
      <c r="W96" s="17">
        <f t="shared" si="11"/>
        <v>1</v>
      </c>
      <c r="X96" s="17">
        <f t="shared" si="11"/>
        <v>3</v>
      </c>
      <c r="Y96" s="17">
        <f t="shared" si="11"/>
        <v>2</v>
      </c>
      <c r="Z96" s="17">
        <f t="shared" si="11"/>
        <v>5</v>
      </c>
      <c r="AA96" s="17">
        <f t="shared" si="11"/>
        <v>0</v>
      </c>
      <c r="AB96" s="17">
        <f t="shared" si="11"/>
        <v>0</v>
      </c>
      <c r="AC96" s="17">
        <f t="shared" si="11"/>
        <v>0</v>
      </c>
      <c r="AD96" s="17">
        <f t="shared" si="11"/>
        <v>12</v>
      </c>
      <c r="AE96" s="17">
        <f t="shared" si="11"/>
        <v>11</v>
      </c>
      <c r="AF96" s="18">
        <f t="shared" si="11"/>
        <v>23</v>
      </c>
    </row>
    <row r="97" spans="1:32" s="1" customFormat="1" ht="20.100000000000001" customHeight="1">
      <c r="A97" s="487" t="s">
        <v>81</v>
      </c>
      <c r="B97" s="488"/>
      <c r="C97" s="488"/>
      <c r="D97" s="488"/>
      <c r="E97" s="488"/>
      <c r="F97" s="488"/>
      <c r="G97" s="488"/>
      <c r="H97" s="488"/>
      <c r="I97" s="488"/>
      <c r="J97" s="488"/>
      <c r="K97" s="488"/>
      <c r="L97" s="488"/>
      <c r="M97" s="488"/>
      <c r="N97" s="488"/>
      <c r="O97" s="488"/>
      <c r="P97" s="488"/>
      <c r="Q97" s="488"/>
      <c r="R97" s="488"/>
      <c r="S97" s="488"/>
      <c r="T97" s="488"/>
      <c r="U97" s="488"/>
      <c r="V97" s="488"/>
      <c r="W97" s="488"/>
      <c r="X97" s="488"/>
      <c r="Y97" s="488"/>
      <c r="Z97" s="488"/>
      <c r="AA97" s="488"/>
      <c r="AB97" s="488"/>
      <c r="AC97" s="488"/>
      <c r="AD97" s="488"/>
      <c r="AE97" s="488"/>
      <c r="AF97" s="489"/>
    </row>
    <row r="98" spans="1:32" s="1" customFormat="1" ht="20.100000000000001" customHeight="1">
      <c r="A98" s="11">
        <v>74</v>
      </c>
      <c r="B98" s="12" t="s">
        <v>20</v>
      </c>
      <c r="C98" s="13">
        <v>0</v>
      </c>
      <c r="D98" s="13">
        <v>0</v>
      </c>
      <c r="E98" s="13">
        <v>0</v>
      </c>
      <c r="F98" s="13">
        <v>5</v>
      </c>
      <c r="G98" s="13">
        <v>3</v>
      </c>
      <c r="H98" s="13">
        <v>8</v>
      </c>
      <c r="I98" s="13">
        <v>0</v>
      </c>
      <c r="J98" s="13">
        <v>0</v>
      </c>
      <c r="K98" s="13">
        <v>0</v>
      </c>
      <c r="L98" s="13">
        <v>2</v>
      </c>
      <c r="M98" s="13">
        <v>0</v>
      </c>
      <c r="N98" s="13">
        <v>2</v>
      </c>
      <c r="O98" s="13">
        <v>2</v>
      </c>
      <c r="P98" s="13">
        <v>1</v>
      </c>
      <c r="Q98" s="13">
        <v>3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3</v>
      </c>
      <c r="Y98" s="13">
        <v>4</v>
      </c>
      <c r="Z98" s="13">
        <v>7</v>
      </c>
      <c r="AA98" s="13">
        <v>0</v>
      </c>
      <c r="AB98" s="13">
        <v>0</v>
      </c>
      <c r="AC98" s="13">
        <v>0</v>
      </c>
      <c r="AD98" s="13">
        <v>12</v>
      </c>
      <c r="AE98" s="13">
        <v>8</v>
      </c>
      <c r="AF98" s="14">
        <v>20</v>
      </c>
    </row>
    <row r="99" spans="1:32" s="1" customFormat="1" ht="20.100000000000001" customHeight="1">
      <c r="A99" s="11">
        <v>75</v>
      </c>
      <c r="B99" s="12" t="s">
        <v>28</v>
      </c>
      <c r="C99" s="13">
        <v>0</v>
      </c>
      <c r="D99" s="13">
        <v>0</v>
      </c>
      <c r="E99" s="13">
        <v>0</v>
      </c>
      <c r="F99" s="13">
        <v>3</v>
      </c>
      <c r="G99" s="13">
        <v>5</v>
      </c>
      <c r="H99" s="13">
        <v>8</v>
      </c>
      <c r="I99" s="13">
        <v>1</v>
      </c>
      <c r="J99" s="13">
        <v>1</v>
      </c>
      <c r="K99" s="13">
        <v>2</v>
      </c>
      <c r="L99" s="13">
        <v>1</v>
      </c>
      <c r="M99" s="13">
        <v>1</v>
      </c>
      <c r="N99" s="13">
        <v>2</v>
      </c>
      <c r="O99" s="13">
        <v>0</v>
      </c>
      <c r="P99" s="13">
        <v>2</v>
      </c>
      <c r="Q99" s="13">
        <v>2</v>
      </c>
      <c r="R99" s="13">
        <v>1</v>
      </c>
      <c r="S99" s="13">
        <v>2</v>
      </c>
      <c r="T99" s="13">
        <v>3</v>
      </c>
      <c r="U99" s="13">
        <v>0</v>
      </c>
      <c r="V99" s="13">
        <v>1</v>
      </c>
      <c r="W99" s="13">
        <v>1</v>
      </c>
      <c r="X99" s="13">
        <v>3</v>
      </c>
      <c r="Y99" s="13">
        <v>9</v>
      </c>
      <c r="Z99" s="13">
        <v>12</v>
      </c>
      <c r="AA99" s="13">
        <v>0</v>
      </c>
      <c r="AB99" s="13">
        <v>0</v>
      </c>
      <c r="AC99" s="13">
        <v>0</v>
      </c>
      <c r="AD99" s="13">
        <v>9</v>
      </c>
      <c r="AE99" s="13">
        <v>21</v>
      </c>
      <c r="AF99" s="14">
        <v>30</v>
      </c>
    </row>
    <row r="100" spans="1:32" s="1" customFormat="1" ht="20.100000000000001" customHeight="1">
      <c r="A100" s="11">
        <v>76</v>
      </c>
      <c r="B100" s="12" t="s">
        <v>56</v>
      </c>
      <c r="C100" s="13">
        <v>0</v>
      </c>
      <c r="D100" s="13">
        <v>0</v>
      </c>
      <c r="E100" s="13">
        <v>0</v>
      </c>
      <c r="F100" s="13">
        <v>3</v>
      </c>
      <c r="G100" s="13">
        <v>0</v>
      </c>
      <c r="H100" s="13">
        <v>3</v>
      </c>
      <c r="I100" s="13">
        <v>0</v>
      </c>
      <c r="J100" s="13">
        <v>0</v>
      </c>
      <c r="K100" s="13">
        <v>0</v>
      </c>
      <c r="L100" s="13">
        <v>3</v>
      </c>
      <c r="M100" s="13">
        <v>1</v>
      </c>
      <c r="N100" s="13">
        <v>4</v>
      </c>
      <c r="O100" s="13">
        <v>4</v>
      </c>
      <c r="P100" s="13">
        <v>1</v>
      </c>
      <c r="Q100" s="13">
        <v>5</v>
      </c>
      <c r="R100" s="13">
        <v>1</v>
      </c>
      <c r="S100" s="13">
        <v>0</v>
      </c>
      <c r="T100" s="13">
        <v>1</v>
      </c>
      <c r="U100" s="13">
        <v>2</v>
      </c>
      <c r="V100" s="13">
        <v>0</v>
      </c>
      <c r="W100" s="13">
        <v>2</v>
      </c>
      <c r="X100" s="13">
        <v>3</v>
      </c>
      <c r="Y100" s="13">
        <v>2</v>
      </c>
      <c r="Z100" s="13">
        <v>5</v>
      </c>
      <c r="AA100" s="13">
        <v>0</v>
      </c>
      <c r="AB100" s="13">
        <v>0</v>
      </c>
      <c r="AC100" s="13">
        <v>0</v>
      </c>
      <c r="AD100" s="13">
        <v>16</v>
      </c>
      <c r="AE100" s="13">
        <v>4</v>
      </c>
      <c r="AF100" s="14">
        <v>20</v>
      </c>
    </row>
    <row r="101" spans="1:32" s="1" customFormat="1" ht="20.100000000000001" customHeight="1">
      <c r="A101" s="11">
        <v>77</v>
      </c>
      <c r="B101" s="12" t="s">
        <v>27</v>
      </c>
      <c r="C101" s="13">
        <v>0</v>
      </c>
      <c r="D101" s="13">
        <v>1</v>
      </c>
      <c r="E101" s="13">
        <v>1</v>
      </c>
      <c r="F101" s="13">
        <v>6</v>
      </c>
      <c r="G101" s="13">
        <v>2</v>
      </c>
      <c r="H101" s="13">
        <v>8</v>
      </c>
      <c r="I101" s="13">
        <v>0</v>
      </c>
      <c r="J101" s="13">
        <v>0</v>
      </c>
      <c r="K101" s="13">
        <v>0</v>
      </c>
      <c r="L101" s="13">
        <v>1</v>
      </c>
      <c r="M101" s="13">
        <v>1</v>
      </c>
      <c r="N101" s="13">
        <v>2</v>
      </c>
      <c r="O101" s="13">
        <v>4</v>
      </c>
      <c r="P101" s="13">
        <v>6</v>
      </c>
      <c r="Q101" s="13">
        <v>10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3</v>
      </c>
      <c r="Z101" s="13">
        <v>4</v>
      </c>
      <c r="AA101" s="13">
        <v>0</v>
      </c>
      <c r="AB101" s="13">
        <v>0</v>
      </c>
      <c r="AC101" s="13">
        <v>0</v>
      </c>
      <c r="AD101" s="13">
        <v>12</v>
      </c>
      <c r="AE101" s="13">
        <v>13</v>
      </c>
      <c r="AF101" s="14">
        <v>25</v>
      </c>
    </row>
    <row r="102" spans="1:32" s="1" customFormat="1" ht="20.100000000000001" customHeight="1">
      <c r="A102" s="11">
        <v>78</v>
      </c>
      <c r="B102" s="12" t="s">
        <v>48</v>
      </c>
      <c r="C102" s="13">
        <v>0</v>
      </c>
      <c r="D102" s="13">
        <v>1</v>
      </c>
      <c r="E102" s="13">
        <v>1</v>
      </c>
      <c r="F102" s="13">
        <v>0</v>
      </c>
      <c r="G102" s="13">
        <v>0</v>
      </c>
      <c r="H102" s="13">
        <v>0</v>
      </c>
      <c r="I102" s="13">
        <v>0</v>
      </c>
      <c r="J102" s="13">
        <v>1</v>
      </c>
      <c r="K102" s="13">
        <v>1</v>
      </c>
      <c r="L102" s="13">
        <v>0</v>
      </c>
      <c r="M102" s="13">
        <v>2</v>
      </c>
      <c r="N102" s="13">
        <v>2</v>
      </c>
      <c r="O102" s="13">
        <v>3</v>
      </c>
      <c r="P102" s="13">
        <v>11</v>
      </c>
      <c r="Q102" s="13">
        <v>14</v>
      </c>
      <c r="R102" s="13">
        <v>0</v>
      </c>
      <c r="S102" s="13">
        <v>1</v>
      </c>
      <c r="T102" s="13">
        <v>1</v>
      </c>
      <c r="U102" s="13">
        <v>0</v>
      </c>
      <c r="V102" s="13">
        <v>3</v>
      </c>
      <c r="W102" s="13">
        <v>3</v>
      </c>
      <c r="X102" s="13">
        <v>0</v>
      </c>
      <c r="Y102" s="13">
        <v>6</v>
      </c>
      <c r="Z102" s="13">
        <v>6</v>
      </c>
      <c r="AA102" s="13">
        <v>0</v>
      </c>
      <c r="AB102" s="13">
        <v>0</v>
      </c>
      <c r="AC102" s="13">
        <v>0</v>
      </c>
      <c r="AD102" s="13">
        <v>3</v>
      </c>
      <c r="AE102" s="13">
        <v>25</v>
      </c>
      <c r="AF102" s="14">
        <v>28</v>
      </c>
    </row>
    <row r="103" spans="1:32" s="1" customFormat="1" ht="20.100000000000001" customHeight="1">
      <c r="A103" s="11">
        <v>79</v>
      </c>
      <c r="B103" s="12" t="s">
        <v>29</v>
      </c>
      <c r="C103" s="13">
        <v>0</v>
      </c>
      <c r="D103" s="13">
        <v>0</v>
      </c>
      <c r="E103" s="13">
        <v>0</v>
      </c>
      <c r="F103" s="13">
        <v>1</v>
      </c>
      <c r="G103" s="13">
        <v>3</v>
      </c>
      <c r="H103" s="13">
        <v>4</v>
      </c>
      <c r="I103" s="13">
        <v>0</v>
      </c>
      <c r="J103" s="13">
        <v>0</v>
      </c>
      <c r="K103" s="13">
        <v>0</v>
      </c>
      <c r="L103" s="13">
        <v>1</v>
      </c>
      <c r="M103" s="13">
        <v>1</v>
      </c>
      <c r="N103" s="13">
        <v>2</v>
      </c>
      <c r="O103" s="13">
        <v>2</v>
      </c>
      <c r="P103" s="13">
        <v>6</v>
      </c>
      <c r="Q103" s="13">
        <v>8</v>
      </c>
      <c r="R103" s="13">
        <v>0</v>
      </c>
      <c r="S103" s="13">
        <v>1</v>
      </c>
      <c r="T103" s="13">
        <v>1</v>
      </c>
      <c r="U103" s="13">
        <v>1</v>
      </c>
      <c r="V103" s="13">
        <v>1</v>
      </c>
      <c r="W103" s="13">
        <v>2</v>
      </c>
      <c r="X103" s="13">
        <v>1</v>
      </c>
      <c r="Y103" s="13">
        <v>2</v>
      </c>
      <c r="Z103" s="13">
        <v>3</v>
      </c>
      <c r="AA103" s="13">
        <v>0</v>
      </c>
      <c r="AB103" s="13">
        <v>0</v>
      </c>
      <c r="AC103" s="13">
        <v>0</v>
      </c>
      <c r="AD103" s="13">
        <v>6</v>
      </c>
      <c r="AE103" s="13">
        <v>14</v>
      </c>
      <c r="AF103" s="14">
        <v>20</v>
      </c>
    </row>
    <row r="104" spans="1:32" s="1" customFormat="1" ht="20.100000000000001" customHeight="1">
      <c r="A104" s="11"/>
      <c r="B104" s="50" t="s">
        <v>53</v>
      </c>
      <c r="C104" s="17">
        <f t="shared" ref="C104:AF104" si="12">SUM(C98:C103)</f>
        <v>0</v>
      </c>
      <c r="D104" s="17">
        <f t="shared" si="12"/>
        <v>2</v>
      </c>
      <c r="E104" s="17">
        <f t="shared" si="12"/>
        <v>2</v>
      </c>
      <c r="F104" s="17">
        <f t="shared" si="12"/>
        <v>18</v>
      </c>
      <c r="G104" s="17">
        <f t="shared" si="12"/>
        <v>13</v>
      </c>
      <c r="H104" s="17">
        <f t="shared" si="12"/>
        <v>31</v>
      </c>
      <c r="I104" s="17">
        <f t="shared" si="12"/>
        <v>1</v>
      </c>
      <c r="J104" s="17">
        <f t="shared" si="12"/>
        <v>2</v>
      </c>
      <c r="K104" s="17">
        <f t="shared" si="12"/>
        <v>3</v>
      </c>
      <c r="L104" s="17">
        <f t="shared" si="12"/>
        <v>8</v>
      </c>
      <c r="M104" s="17">
        <f t="shared" si="12"/>
        <v>6</v>
      </c>
      <c r="N104" s="17">
        <f t="shared" si="12"/>
        <v>14</v>
      </c>
      <c r="O104" s="17">
        <f t="shared" si="12"/>
        <v>15</v>
      </c>
      <c r="P104" s="17">
        <f t="shared" si="12"/>
        <v>27</v>
      </c>
      <c r="Q104" s="17">
        <f t="shared" si="12"/>
        <v>42</v>
      </c>
      <c r="R104" s="17">
        <f t="shared" si="12"/>
        <v>2</v>
      </c>
      <c r="S104" s="17">
        <f t="shared" si="12"/>
        <v>4</v>
      </c>
      <c r="T104" s="17">
        <f t="shared" si="12"/>
        <v>6</v>
      </c>
      <c r="U104" s="17">
        <f t="shared" si="12"/>
        <v>3</v>
      </c>
      <c r="V104" s="17">
        <f t="shared" si="12"/>
        <v>5</v>
      </c>
      <c r="W104" s="17">
        <f t="shared" si="12"/>
        <v>8</v>
      </c>
      <c r="X104" s="17">
        <f t="shared" si="12"/>
        <v>11</v>
      </c>
      <c r="Y104" s="17">
        <f t="shared" si="12"/>
        <v>26</v>
      </c>
      <c r="Z104" s="17">
        <f t="shared" si="12"/>
        <v>37</v>
      </c>
      <c r="AA104" s="17">
        <f t="shared" si="12"/>
        <v>0</v>
      </c>
      <c r="AB104" s="17">
        <f t="shared" si="12"/>
        <v>0</v>
      </c>
      <c r="AC104" s="17">
        <f t="shared" si="12"/>
        <v>0</v>
      </c>
      <c r="AD104" s="17">
        <f t="shared" si="12"/>
        <v>58</v>
      </c>
      <c r="AE104" s="17">
        <f t="shared" si="12"/>
        <v>85</v>
      </c>
      <c r="AF104" s="18">
        <f t="shared" si="12"/>
        <v>143</v>
      </c>
    </row>
    <row r="105" spans="1:32" s="1" customFormat="1" ht="20.100000000000001" customHeight="1">
      <c r="A105" s="487" t="s">
        <v>82</v>
      </c>
      <c r="B105" s="488"/>
      <c r="C105" s="488"/>
      <c r="D105" s="488"/>
      <c r="E105" s="488"/>
      <c r="F105" s="488"/>
      <c r="G105" s="488"/>
      <c r="H105" s="488"/>
      <c r="I105" s="488"/>
      <c r="J105" s="488"/>
      <c r="K105" s="488"/>
      <c r="L105" s="488"/>
      <c r="M105" s="488"/>
      <c r="N105" s="488"/>
      <c r="O105" s="488"/>
      <c r="P105" s="488"/>
      <c r="Q105" s="488"/>
      <c r="R105" s="488"/>
      <c r="S105" s="488"/>
      <c r="T105" s="488"/>
      <c r="U105" s="488"/>
      <c r="V105" s="488"/>
      <c r="W105" s="488"/>
      <c r="X105" s="488"/>
      <c r="Y105" s="488"/>
      <c r="Z105" s="488"/>
      <c r="AA105" s="488"/>
      <c r="AB105" s="488"/>
      <c r="AC105" s="488"/>
      <c r="AD105" s="488"/>
      <c r="AE105" s="488"/>
      <c r="AF105" s="489"/>
    </row>
    <row r="106" spans="1:32" s="1" customFormat="1" ht="20.100000000000001" customHeight="1">
      <c r="A106" s="11">
        <v>80</v>
      </c>
      <c r="B106" s="12" t="s">
        <v>29</v>
      </c>
      <c r="C106" s="13">
        <v>0</v>
      </c>
      <c r="D106" s="13">
        <v>1</v>
      </c>
      <c r="E106" s="13">
        <v>1</v>
      </c>
      <c r="F106" s="13">
        <v>1</v>
      </c>
      <c r="G106" s="13">
        <v>1</v>
      </c>
      <c r="H106" s="13">
        <v>2</v>
      </c>
      <c r="I106" s="13">
        <v>0</v>
      </c>
      <c r="J106" s="13">
        <v>0</v>
      </c>
      <c r="K106" s="13">
        <v>0</v>
      </c>
      <c r="L106" s="13">
        <v>1</v>
      </c>
      <c r="M106" s="13">
        <v>1</v>
      </c>
      <c r="N106" s="13">
        <v>2</v>
      </c>
      <c r="O106" s="13">
        <v>3</v>
      </c>
      <c r="P106" s="13">
        <v>2</v>
      </c>
      <c r="Q106" s="13">
        <v>5</v>
      </c>
      <c r="R106" s="13">
        <v>2</v>
      </c>
      <c r="S106" s="13">
        <v>0</v>
      </c>
      <c r="T106" s="13">
        <v>2</v>
      </c>
      <c r="U106" s="13">
        <v>0</v>
      </c>
      <c r="V106" s="13">
        <v>4</v>
      </c>
      <c r="W106" s="13">
        <v>4</v>
      </c>
      <c r="X106" s="13">
        <v>2</v>
      </c>
      <c r="Y106" s="13">
        <v>2</v>
      </c>
      <c r="Z106" s="13">
        <v>4</v>
      </c>
      <c r="AA106" s="13">
        <v>0</v>
      </c>
      <c r="AB106" s="13">
        <v>0</v>
      </c>
      <c r="AC106" s="13">
        <v>0</v>
      </c>
      <c r="AD106" s="13">
        <v>9</v>
      </c>
      <c r="AE106" s="13">
        <v>11</v>
      </c>
      <c r="AF106" s="14">
        <v>20</v>
      </c>
    </row>
    <row r="107" spans="1:32" s="1" customFormat="1" ht="20.100000000000001" customHeight="1">
      <c r="A107" s="487" t="s">
        <v>83</v>
      </c>
      <c r="B107" s="488"/>
      <c r="C107" s="488"/>
      <c r="D107" s="488"/>
      <c r="E107" s="488"/>
      <c r="F107" s="488"/>
      <c r="G107" s="488"/>
      <c r="H107" s="488"/>
      <c r="I107" s="488"/>
      <c r="J107" s="488"/>
      <c r="K107" s="488"/>
      <c r="L107" s="488"/>
      <c r="M107" s="488"/>
      <c r="N107" s="488"/>
      <c r="O107" s="488"/>
      <c r="P107" s="488"/>
      <c r="Q107" s="488"/>
      <c r="R107" s="488"/>
      <c r="S107" s="488"/>
      <c r="T107" s="488"/>
      <c r="U107" s="488"/>
      <c r="V107" s="488"/>
      <c r="W107" s="488"/>
      <c r="X107" s="488"/>
      <c r="Y107" s="488"/>
      <c r="Z107" s="488"/>
      <c r="AA107" s="488"/>
      <c r="AB107" s="488"/>
      <c r="AC107" s="488"/>
      <c r="AD107" s="488"/>
      <c r="AE107" s="488"/>
      <c r="AF107" s="489"/>
    </row>
    <row r="108" spans="1:32" s="1" customFormat="1" ht="20.100000000000001" customHeight="1">
      <c r="A108" s="11">
        <v>81</v>
      </c>
      <c r="B108" s="12" t="s">
        <v>56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4">
        <v>0</v>
      </c>
    </row>
    <row r="109" spans="1:32" s="1" customFormat="1" ht="20.100000000000001" customHeight="1">
      <c r="A109" s="487" t="s">
        <v>84</v>
      </c>
      <c r="B109" s="488"/>
      <c r="C109" s="488"/>
      <c r="D109" s="488"/>
      <c r="E109" s="488"/>
      <c r="F109" s="488"/>
      <c r="G109" s="488"/>
      <c r="H109" s="488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488"/>
      <c r="U109" s="488"/>
      <c r="V109" s="488"/>
      <c r="W109" s="488"/>
      <c r="X109" s="488"/>
      <c r="Y109" s="488"/>
      <c r="Z109" s="488"/>
      <c r="AA109" s="488"/>
      <c r="AB109" s="488"/>
      <c r="AC109" s="488"/>
      <c r="AD109" s="488"/>
      <c r="AE109" s="488"/>
      <c r="AF109" s="489"/>
    </row>
    <row r="110" spans="1:32" s="1" customFormat="1" ht="20.100000000000001" customHeight="1">
      <c r="A110" s="11">
        <v>82</v>
      </c>
      <c r="B110" s="12" t="s">
        <v>29</v>
      </c>
      <c r="C110" s="13">
        <v>5</v>
      </c>
      <c r="D110" s="13">
        <v>13</v>
      </c>
      <c r="E110" s="13">
        <v>18</v>
      </c>
      <c r="F110" s="13">
        <v>0</v>
      </c>
      <c r="G110" s="13">
        <v>2</v>
      </c>
      <c r="H110" s="13">
        <v>2</v>
      </c>
      <c r="I110" s="13">
        <v>0</v>
      </c>
      <c r="J110" s="13">
        <v>0</v>
      </c>
      <c r="K110" s="13">
        <v>0</v>
      </c>
      <c r="L110" s="13">
        <v>0</v>
      </c>
      <c r="M110" s="13">
        <v>2</v>
      </c>
      <c r="N110" s="13">
        <v>2</v>
      </c>
      <c r="O110" s="13">
        <v>2</v>
      </c>
      <c r="P110" s="13">
        <v>4</v>
      </c>
      <c r="Q110" s="13">
        <v>6</v>
      </c>
      <c r="R110" s="13">
        <v>0</v>
      </c>
      <c r="S110" s="13">
        <v>1</v>
      </c>
      <c r="T110" s="13">
        <v>1</v>
      </c>
      <c r="U110" s="13">
        <v>3</v>
      </c>
      <c r="V110" s="13">
        <v>5</v>
      </c>
      <c r="W110" s="13">
        <v>8</v>
      </c>
      <c r="X110" s="13">
        <v>0</v>
      </c>
      <c r="Y110" s="13">
        <v>3</v>
      </c>
      <c r="Z110" s="13">
        <v>3</v>
      </c>
      <c r="AA110" s="13">
        <v>0</v>
      </c>
      <c r="AB110" s="13">
        <v>0</v>
      </c>
      <c r="AC110" s="13">
        <v>0</v>
      </c>
      <c r="AD110" s="13">
        <v>10</v>
      </c>
      <c r="AE110" s="13">
        <v>30</v>
      </c>
      <c r="AF110" s="14">
        <v>40</v>
      </c>
    </row>
    <row r="111" spans="1:32" s="1" customFormat="1" ht="20.100000000000001" customHeight="1">
      <c r="A111" s="487" t="s">
        <v>85</v>
      </c>
      <c r="B111" s="488"/>
      <c r="C111" s="488"/>
      <c r="D111" s="488"/>
      <c r="E111" s="488"/>
      <c r="F111" s="488"/>
      <c r="G111" s="488"/>
      <c r="H111" s="488"/>
      <c r="I111" s="488"/>
      <c r="J111" s="488"/>
      <c r="K111" s="488"/>
      <c r="L111" s="488"/>
      <c r="M111" s="488"/>
      <c r="N111" s="488"/>
      <c r="O111" s="488"/>
      <c r="P111" s="488"/>
      <c r="Q111" s="488"/>
      <c r="R111" s="488"/>
      <c r="S111" s="488"/>
      <c r="T111" s="488"/>
      <c r="U111" s="488"/>
      <c r="V111" s="488"/>
      <c r="W111" s="488"/>
      <c r="X111" s="488"/>
      <c r="Y111" s="488"/>
      <c r="Z111" s="488"/>
      <c r="AA111" s="488"/>
      <c r="AB111" s="488"/>
      <c r="AC111" s="488"/>
      <c r="AD111" s="488"/>
      <c r="AE111" s="488"/>
      <c r="AF111" s="489"/>
    </row>
    <row r="112" spans="1:32" s="1" customFormat="1" ht="20.100000000000001" customHeight="1">
      <c r="A112" s="11">
        <v>83</v>
      </c>
      <c r="B112" s="12" t="s">
        <v>20</v>
      </c>
      <c r="C112" s="13">
        <v>0</v>
      </c>
      <c r="D112" s="13">
        <v>1</v>
      </c>
      <c r="E112" s="13">
        <v>1</v>
      </c>
      <c r="F112" s="13">
        <v>5</v>
      </c>
      <c r="G112" s="13">
        <v>5</v>
      </c>
      <c r="H112" s="13">
        <v>10</v>
      </c>
      <c r="I112" s="13">
        <v>1</v>
      </c>
      <c r="J112" s="13">
        <v>1</v>
      </c>
      <c r="K112" s="13">
        <v>2</v>
      </c>
      <c r="L112" s="13">
        <v>0</v>
      </c>
      <c r="M112" s="13">
        <v>1</v>
      </c>
      <c r="N112" s="13">
        <v>1</v>
      </c>
      <c r="O112" s="13">
        <v>2</v>
      </c>
      <c r="P112" s="13">
        <v>6</v>
      </c>
      <c r="Q112" s="13">
        <v>8</v>
      </c>
      <c r="R112" s="13">
        <v>0</v>
      </c>
      <c r="S112" s="13">
        <v>0</v>
      </c>
      <c r="T112" s="13">
        <v>0</v>
      </c>
      <c r="U112" s="13">
        <v>0</v>
      </c>
      <c r="V112" s="13">
        <v>2</v>
      </c>
      <c r="W112" s="13">
        <v>2</v>
      </c>
      <c r="X112" s="13">
        <v>1</v>
      </c>
      <c r="Y112" s="13">
        <v>2</v>
      </c>
      <c r="Z112" s="13">
        <v>3</v>
      </c>
      <c r="AA112" s="13">
        <v>0</v>
      </c>
      <c r="AB112" s="13">
        <v>0</v>
      </c>
      <c r="AC112" s="13">
        <v>0</v>
      </c>
      <c r="AD112" s="13">
        <v>10</v>
      </c>
      <c r="AE112" s="13">
        <v>18</v>
      </c>
      <c r="AF112" s="14">
        <v>28</v>
      </c>
    </row>
    <row r="113" spans="1:32" s="1" customFormat="1" ht="20.100000000000001" customHeight="1">
      <c r="A113" s="11">
        <v>84</v>
      </c>
      <c r="B113" s="12" t="s">
        <v>62</v>
      </c>
      <c r="C113" s="13">
        <v>1</v>
      </c>
      <c r="D113" s="13">
        <v>1</v>
      </c>
      <c r="E113" s="13">
        <v>2</v>
      </c>
      <c r="F113" s="13">
        <v>5</v>
      </c>
      <c r="G113" s="13">
        <v>4</v>
      </c>
      <c r="H113" s="13">
        <v>9</v>
      </c>
      <c r="I113" s="13">
        <v>1</v>
      </c>
      <c r="J113" s="13">
        <v>1</v>
      </c>
      <c r="K113" s="13">
        <v>2</v>
      </c>
      <c r="L113" s="13">
        <v>0</v>
      </c>
      <c r="M113" s="13">
        <v>1</v>
      </c>
      <c r="N113" s="13">
        <v>1</v>
      </c>
      <c r="O113" s="13">
        <v>1</v>
      </c>
      <c r="P113" s="13">
        <v>4</v>
      </c>
      <c r="Q113" s="13">
        <v>5</v>
      </c>
      <c r="R113" s="13">
        <v>0</v>
      </c>
      <c r="S113" s="13">
        <v>2</v>
      </c>
      <c r="T113" s="13">
        <v>2</v>
      </c>
      <c r="U113" s="13">
        <v>0</v>
      </c>
      <c r="V113" s="13">
        <v>0</v>
      </c>
      <c r="W113" s="13">
        <v>0</v>
      </c>
      <c r="X113" s="13">
        <v>4</v>
      </c>
      <c r="Y113" s="13">
        <v>5</v>
      </c>
      <c r="Z113" s="13">
        <v>9</v>
      </c>
      <c r="AA113" s="13">
        <v>0</v>
      </c>
      <c r="AB113" s="13">
        <v>0</v>
      </c>
      <c r="AC113" s="13">
        <v>0</v>
      </c>
      <c r="AD113" s="13">
        <v>12</v>
      </c>
      <c r="AE113" s="13">
        <v>18</v>
      </c>
      <c r="AF113" s="14">
        <v>30</v>
      </c>
    </row>
    <row r="114" spans="1:32" s="1" customFormat="1" ht="20.100000000000001" customHeight="1">
      <c r="A114" s="11">
        <v>85</v>
      </c>
      <c r="B114" s="12" t="s">
        <v>86</v>
      </c>
      <c r="C114" s="13">
        <v>2</v>
      </c>
      <c r="D114" s="13">
        <v>0</v>
      </c>
      <c r="E114" s="13">
        <v>2</v>
      </c>
      <c r="F114" s="13">
        <v>12</v>
      </c>
      <c r="G114" s="13">
        <v>9</v>
      </c>
      <c r="H114" s="13">
        <v>21</v>
      </c>
      <c r="I114" s="13">
        <v>0</v>
      </c>
      <c r="J114" s="13">
        <v>0</v>
      </c>
      <c r="K114" s="13">
        <v>0</v>
      </c>
      <c r="L114" s="13">
        <v>1</v>
      </c>
      <c r="M114" s="13">
        <v>1</v>
      </c>
      <c r="N114" s="13">
        <v>2</v>
      </c>
      <c r="O114" s="13">
        <v>2</v>
      </c>
      <c r="P114" s="13">
        <v>2</v>
      </c>
      <c r="Q114" s="13">
        <v>4</v>
      </c>
      <c r="R114" s="13">
        <v>0</v>
      </c>
      <c r="S114" s="13">
        <v>0</v>
      </c>
      <c r="T114" s="13">
        <v>0</v>
      </c>
      <c r="U114" s="13">
        <v>2</v>
      </c>
      <c r="V114" s="13">
        <v>2</v>
      </c>
      <c r="W114" s="13">
        <v>4</v>
      </c>
      <c r="X114" s="13">
        <v>1</v>
      </c>
      <c r="Y114" s="13">
        <v>1</v>
      </c>
      <c r="Z114" s="13">
        <v>2</v>
      </c>
      <c r="AA114" s="13">
        <v>0</v>
      </c>
      <c r="AB114" s="13">
        <v>0</v>
      </c>
      <c r="AC114" s="13">
        <v>0</v>
      </c>
      <c r="AD114" s="13">
        <v>20</v>
      </c>
      <c r="AE114" s="13">
        <v>15</v>
      </c>
      <c r="AF114" s="14">
        <v>35</v>
      </c>
    </row>
    <row r="115" spans="1:32" s="1" customFormat="1" ht="20.100000000000001" customHeight="1">
      <c r="A115" s="11">
        <v>86</v>
      </c>
      <c r="B115" s="12" t="s">
        <v>56</v>
      </c>
      <c r="C115" s="13">
        <v>0</v>
      </c>
      <c r="D115" s="13">
        <v>1</v>
      </c>
      <c r="E115" s="13">
        <v>1</v>
      </c>
      <c r="F115" s="13">
        <v>3</v>
      </c>
      <c r="G115" s="13">
        <v>5</v>
      </c>
      <c r="H115" s="13">
        <v>8</v>
      </c>
      <c r="I115" s="13">
        <v>0</v>
      </c>
      <c r="J115" s="13">
        <v>1</v>
      </c>
      <c r="K115" s="13">
        <v>1</v>
      </c>
      <c r="L115" s="13">
        <v>0</v>
      </c>
      <c r="M115" s="13">
        <v>0</v>
      </c>
      <c r="N115" s="13">
        <v>0</v>
      </c>
      <c r="O115" s="13">
        <v>7</v>
      </c>
      <c r="P115" s="13">
        <v>2</v>
      </c>
      <c r="Q115" s="13">
        <v>9</v>
      </c>
      <c r="R115" s="13">
        <v>0</v>
      </c>
      <c r="S115" s="13">
        <v>2</v>
      </c>
      <c r="T115" s="13">
        <v>2</v>
      </c>
      <c r="U115" s="13">
        <v>3</v>
      </c>
      <c r="V115" s="13">
        <v>3</v>
      </c>
      <c r="W115" s="13">
        <v>6</v>
      </c>
      <c r="X115" s="13">
        <v>1</v>
      </c>
      <c r="Y115" s="13">
        <v>2</v>
      </c>
      <c r="Z115" s="13">
        <v>3</v>
      </c>
      <c r="AA115" s="13">
        <v>0</v>
      </c>
      <c r="AB115" s="13">
        <v>0</v>
      </c>
      <c r="AC115" s="13">
        <v>0</v>
      </c>
      <c r="AD115" s="13">
        <v>14</v>
      </c>
      <c r="AE115" s="13">
        <v>16</v>
      </c>
      <c r="AF115" s="14">
        <v>30</v>
      </c>
    </row>
    <row r="116" spans="1:32" s="1" customFormat="1" ht="20.100000000000001" customHeight="1">
      <c r="A116" s="11">
        <v>87</v>
      </c>
      <c r="B116" s="12" t="s">
        <v>29</v>
      </c>
      <c r="C116" s="13">
        <v>0</v>
      </c>
      <c r="D116" s="13">
        <v>0</v>
      </c>
      <c r="E116" s="13">
        <v>0</v>
      </c>
      <c r="F116" s="13">
        <v>3</v>
      </c>
      <c r="G116" s="13">
        <v>6</v>
      </c>
      <c r="H116" s="13">
        <v>9</v>
      </c>
      <c r="I116" s="13">
        <v>1</v>
      </c>
      <c r="J116" s="13">
        <v>0</v>
      </c>
      <c r="K116" s="13">
        <v>1</v>
      </c>
      <c r="L116" s="13">
        <v>0</v>
      </c>
      <c r="M116" s="13">
        <v>0</v>
      </c>
      <c r="N116" s="13">
        <v>0</v>
      </c>
      <c r="O116" s="13">
        <v>5</v>
      </c>
      <c r="P116" s="13">
        <v>6</v>
      </c>
      <c r="Q116" s="13">
        <v>11</v>
      </c>
      <c r="R116" s="13">
        <v>1</v>
      </c>
      <c r="S116" s="13">
        <v>4</v>
      </c>
      <c r="T116" s="13">
        <v>5</v>
      </c>
      <c r="U116" s="13">
        <v>1</v>
      </c>
      <c r="V116" s="13">
        <v>6</v>
      </c>
      <c r="W116" s="13">
        <v>7</v>
      </c>
      <c r="X116" s="13">
        <v>0</v>
      </c>
      <c r="Y116" s="13">
        <v>6</v>
      </c>
      <c r="Z116" s="13">
        <v>6</v>
      </c>
      <c r="AA116" s="13">
        <v>0</v>
      </c>
      <c r="AB116" s="13">
        <v>0</v>
      </c>
      <c r="AC116" s="13">
        <v>0</v>
      </c>
      <c r="AD116" s="13">
        <v>11</v>
      </c>
      <c r="AE116" s="13">
        <v>28</v>
      </c>
      <c r="AF116" s="14">
        <v>39</v>
      </c>
    </row>
    <row r="117" spans="1:32" s="1" customFormat="1" ht="20.100000000000001" customHeight="1">
      <c r="A117" s="11">
        <v>88</v>
      </c>
      <c r="B117" s="12" t="s">
        <v>40</v>
      </c>
      <c r="C117" s="13">
        <v>2</v>
      </c>
      <c r="D117" s="13">
        <v>1</v>
      </c>
      <c r="E117" s="13">
        <v>3</v>
      </c>
      <c r="F117" s="13">
        <v>3</v>
      </c>
      <c r="G117" s="13">
        <v>2</v>
      </c>
      <c r="H117" s="13">
        <v>5</v>
      </c>
      <c r="I117" s="13">
        <v>1</v>
      </c>
      <c r="J117" s="13">
        <v>0</v>
      </c>
      <c r="K117" s="13">
        <v>1</v>
      </c>
      <c r="L117" s="13">
        <v>1</v>
      </c>
      <c r="M117" s="13">
        <v>1</v>
      </c>
      <c r="N117" s="13">
        <v>2</v>
      </c>
      <c r="O117" s="13">
        <v>5</v>
      </c>
      <c r="P117" s="13">
        <v>7</v>
      </c>
      <c r="Q117" s="13">
        <v>12</v>
      </c>
      <c r="R117" s="13">
        <v>1</v>
      </c>
      <c r="S117" s="13">
        <v>1</v>
      </c>
      <c r="T117" s="13">
        <v>2</v>
      </c>
      <c r="U117" s="13">
        <v>1</v>
      </c>
      <c r="V117" s="13">
        <v>4</v>
      </c>
      <c r="W117" s="13">
        <v>5</v>
      </c>
      <c r="X117" s="13">
        <v>3</v>
      </c>
      <c r="Y117" s="13">
        <v>7</v>
      </c>
      <c r="Z117" s="13">
        <v>10</v>
      </c>
      <c r="AA117" s="13">
        <v>0</v>
      </c>
      <c r="AB117" s="13">
        <v>0</v>
      </c>
      <c r="AC117" s="13">
        <v>0</v>
      </c>
      <c r="AD117" s="13">
        <v>17</v>
      </c>
      <c r="AE117" s="13">
        <v>23</v>
      </c>
      <c r="AF117" s="14">
        <v>40</v>
      </c>
    </row>
    <row r="118" spans="1:32" s="1" customFormat="1" ht="20.100000000000001" customHeight="1">
      <c r="A118" s="11">
        <v>89</v>
      </c>
      <c r="B118" s="12" t="s">
        <v>87</v>
      </c>
      <c r="C118" s="13">
        <v>1</v>
      </c>
      <c r="D118" s="13">
        <v>8</v>
      </c>
      <c r="E118" s="13">
        <v>9</v>
      </c>
      <c r="F118" s="13">
        <v>1</v>
      </c>
      <c r="G118" s="13">
        <v>0</v>
      </c>
      <c r="H118" s="13">
        <v>1</v>
      </c>
      <c r="I118" s="13">
        <v>1</v>
      </c>
      <c r="J118" s="13">
        <v>0</v>
      </c>
      <c r="K118" s="13">
        <v>1</v>
      </c>
      <c r="L118" s="13">
        <v>1</v>
      </c>
      <c r="M118" s="13">
        <v>2</v>
      </c>
      <c r="N118" s="13">
        <v>3</v>
      </c>
      <c r="O118" s="13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1</v>
      </c>
      <c r="U118" s="13">
        <v>1</v>
      </c>
      <c r="V118" s="13">
        <v>5</v>
      </c>
      <c r="W118" s="13">
        <v>6</v>
      </c>
      <c r="X118" s="13">
        <v>2</v>
      </c>
      <c r="Y118" s="13">
        <v>2</v>
      </c>
      <c r="Z118" s="13">
        <v>4</v>
      </c>
      <c r="AA118" s="13">
        <v>0</v>
      </c>
      <c r="AB118" s="13">
        <v>0</v>
      </c>
      <c r="AC118" s="13">
        <v>0</v>
      </c>
      <c r="AD118" s="13">
        <v>7</v>
      </c>
      <c r="AE118" s="13">
        <v>18</v>
      </c>
      <c r="AF118" s="14">
        <v>25</v>
      </c>
    </row>
    <row r="119" spans="1:32" s="1" customFormat="1" ht="20.100000000000001" customHeight="1">
      <c r="A119" s="11">
        <v>90</v>
      </c>
      <c r="B119" s="12" t="s">
        <v>36</v>
      </c>
      <c r="C119" s="13">
        <v>2</v>
      </c>
      <c r="D119" s="13">
        <v>1</v>
      </c>
      <c r="E119" s="13">
        <v>3</v>
      </c>
      <c r="F119" s="13">
        <v>1</v>
      </c>
      <c r="G119" s="13">
        <v>0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1</v>
      </c>
      <c r="P119" s="13">
        <v>3</v>
      </c>
      <c r="Q119" s="13">
        <v>4</v>
      </c>
      <c r="R119" s="13">
        <v>0</v>
      </c>
      <c r="S119" s="13">
        <v>1</v>
      </c>
      <c r="T119" s="13">
        <v>1</v>
      </c>
      <c r="U119" s="13">
        <v>0</v>
      </c>
      <c r="V119" s="13">
        <v>1</v>
      </c>
      <c r="W119" s="13">
        <v>1</v>
      </c>
      <c r="X119" s="13">
        <v>0</v>
      </c>
      <c r="Y119" s="13">
        <v>4</v>
      </c>
      <c r="Z119" s="13">
        <v>4</v>
      </c>
      <c r="AA119" s="13">
        <v>0</v>
      </c>
      <c r="AB119" s="13">
        <v>0</v>
      </c>
      <c r="AC119" s="13">
        <v>0</v>
      </c>
      <c r="AD119" s="13">
        <v>4</v>
      </c>
      <c r="AE119" s="13">
        <v>10</v>
      </c>
      <c r="AF119" s="14">
        <v>14</v>
      </c>
    </row>
    <row r="120" spans="1:32" s="1" customFormat="1" ht="20.100000000000001" customHeight="1">
      <c r="A120" s="91"/>
      <c r="B120" s="50" t="s">
        <v>53</v>
      </c>
      <c r="C120" s="17">
        <f t="shared" ref="C120:AF120" si="13">SUM(C112:C119)</f>
        <v>8</v>
      </c>
      <c r="D120" s="17">
        <f t="shared" si="13"/>
        <v>13</v>
      </c>
      <c r="E120" s="17">
        <f t="shared" si="13"/>
        <v>21</v>
      </c>
      <c r="F120" s="17">
        <f t="shared" si="13"/>
        <v>33</v>
      </c>
      <c r="G120" s="17">
        <f t="shared" si="13"/>
        <v>31</v>
      </c>
      <c r="H120" s="17">
        <f t="shared" si="13"/>
        <v>64</v>
      </c>
      <c r="I120" s="17">
        <f t="shared" si="13"/>
        <v>5</v>
      </c>
      <c r="J120" s="17">
        <f t="shared" si="13"/>
        <v>3</v>
      </c>
      <c r="K120" s="17">
        <f t="shared" si="13"/>
        <v>8</v>
      </c>
      <c r="L120" s="17">
        <f t="shared" si="13"/>
        <v>3</v>
      </c>
      <c r="M120" s="17">
        <f t="shared" si="13"/>
        <v>6</v>
      </c>
      <c r="N120" s="17">
        <f t="shared" si="13"/>
        <v>9</v>
      </c>
      <c r="O120" s="17">
        <f t="shared" si="13"/>
        <v>23</v>
      </c>
      <c r="P120" s="17">
        <f t="shared" si="13"/>
        <v>30</v>
      </c>
      <c r="Q120" s="17">
        <f t="shared" si="13"/>
        <v>53</v>
      </c>
      <c r="R120" s="17">
        <f t="shared" si="13"/>
        <v>2</v>
      </c>
      <c r="S120" s="17">
        <f t="shared" si="13"/>
        <v>11</v>
      </c>
      <c r="T120" s="17">
        <f t="shared" si="13"/>
        <v>13</v>
      </c>
      <c r="U120" s="17">
        <f t="shared" si="13"/>
        <v>8</v>
      </c>
      <c r="V120" s="17">
        <f t="shared" si="13"/>
        <v>23</v>
      </c>
      <c r="W120" s="17">
        <f t="shared" si="13"/>
        <v>31</v>
      </c>
      <c r="X120" s="17">
        <f t="shared" si="13"/>
        <v>12</v>
      </c>
      <c r="Y120" s="17">
        <f t="shared" si="13"/>
        <v>29</v>
      </c>
      <c r="Z120" s="17">
        <f t="shared" si="13"/>
        <v>41</v>
      </c>
      <c r="AA120" s="17">
        <f t="shared" si="13"/>
        <v>0</v>
      </c>
      <c r="AB120" s="17">
        <f t="shared" si="13"/>
        <v>0</v>
      </c>
      <c r="AC120" s="17">
        <f t="shared" si="13"/>
        <v>0</v>
      </c>
      <c r="AD120" s="17">
        <f t="shared" si="13"/>
        <v>95</v>
      </c>
      <c r="AE120" s="17">
        <f t="shared" si="13"/>
        <v>146</v>
      </c>
      <c r="AF120" s="18">
        <f t="shared" si="13"/>
        <v>241</v>
      </c>
    </row>
    <row r="121" spans="1:32" s="1" customFormat="1" ht="20.100000000000001" customHeight="1">
      <c r="A121" s="487" t="s">
        <v>88</v>
      </c>
      <c r="B121" s="488"/>
      <c r="C121" s="488"/>
      <c r="D121" s="488"/>
      <c r="E121" s="488"/>
      <c r="F121" s="488"/>
      <c r="G121" s="488"/>
      <c r="H121" s="488"/>
      <c r="I121" s="488"/>
      <c r="J121" s="488"/>
      <c r="K121" s="488"/>
      <c r="L121" s="488"/>
      <c r="M121" s="488"/>
      <c r="N121" s="488"/>
      <c r="O121" s="488"/>
      <c r="P121" s="488"/>
      <c r="Q121" s="488"/>
      <c r="R121" s="488"/>
      <c r="S121" s="488"/>
      <c r="T121" s="488"/>
      <c r="U121" s="488"/>
      <c r="V121" s="488"/>
      <c r="W121" s="488"/>
      <c r="X121" s="488"/>
      <c r="Y121" s="488"/>
      <c r="Z121" s="488"/>
      <c r="AA121" s="488"/>
      <c r="AB121" s="488"/>
      <c r="AC121" s="488"/>
      <c r="AD121" s="488"/>
      <c r="AE121" s="488"/>
      <c r="AF121" s="489"/>
    </row>
    <row r="122" spans="1:32" s="1" customFormat="1" ht="20.100000000000001" customHeight="1" thickBot="1">
      <c r="A122" s="92">
        <v>91</v>
      </c>
      <c r="B122" s="93" t="s">
        <v>29</v>
      </c>
      <c r="C122" s="94">
        <v>5</v>
      </c>
      <c r="D122" s="94">
        <v>3</v>
      </c>
      <c r="E122" s="94">
        <v>8</v>
      </c>
      <c r="F122" s="94">
        <v>0</v>
      </c>
      <c r="G122" s="94">
        <v>2</v>
      </c>
      <c r="H122" s="94">
        <v>2</v>
      </c>
      <c r="I122" s="94">
        <v>0</v>
      </c>
      <c r="J122" s="94">
        <v>0</v>
      </c>
      <c r="K122" s="94">
        <v>0</v>
      </c>
      <c r="L122" s="94">
        <v>0</v>
      </c>
      <c r="M122" s="94">
        <v>2</v>
      </c>
      <c r="N122" s="94">
        <v>2</v>
      </c>
      <c r="O122" s="94">
        <v>5</v>
      </c>
      <c r="P122" s="94">
        <v>5</v>
      </c>
      <c r="Q122" s="94">
        <v>10</v>
      </c>
      <c r="R122" s="94">
        <v>0</v>
      </c>
      <c r="S122" s="94">
        <v>6</v>
      </c>
      <c r="T122" s="94">
        <v>6</v>
      </c>
      <c r="U122" s="94">
        <v>7</v>
      </c>
      <c r="V122" s="94">
        <v>5</v>
      </c>
      <c r="W122" s="94">
        <v>12</v>
      </c>
      <c r="X122" s="94">
        <v>2</v>
      </c>
      <c r="Y122" s="94">
        <v>8</v>
      </c>
      <c r="Z122" s="94">
        <v>10</v>
      </c>
      <c r="AA122" s="94">
        <v>0</v>
      </c>
      <c r="AB122" s="94">
        <v>0</v>
      </c>
      <c r="AC122" s="94">
        <v>0</v>
      </c>
      <c r="AD122" s="94">
        <v>19</v>
      </c>
      <c r="AE122" s="94">
        <v>31</v>
      </c>
      <c r="AF122" s="95">
        <v>50</v>
      </c>
    </row>
    <row r="123" spans="1:32" s="1" customFormat="1">
      <c r="A123" s="32"/>
      <c r="B123" s="33" t="s">
        <v>52</v>
      </c>
      <c r="C123" s="3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</row>
    <row r="124" spans="1:32" s="1" customFormat="1">
      <c r="A124" s="32"/>
      <c r="B124" s="33" t="s">
        <v>52</v>
      </c>
      <c r="C124" s="3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</row>
    <row r="125" spans="1:32" s="1" customFormat="1" ht="18.75">
      <c r="A125" s="485" t="s">
        <v>0</v>
      </c>
      <c r="B125" s="485"/>
      <c r="C125" s="485"/>
      <c r="D125" s="485"/>
      <c r="E125" s="485"/>
      <c r="F125" s="485"/>
      <c r="G125" s="485"/>
      <c r="H125" s="485"/>
      <c r="I125" s="485"/>
      <c r="J125" s="485"/>
      <c r="K125" s="485"/>
      <c r="L125" s="485"/>
      <c r="M125" s="485"/>
      <c r="N125" s="485"/>
      <c r="O125" s="485"/>
      <c r="P125" s="485"/>
      <c r="Q125" s="485"/>
      <c r="R125" s="485"/>
      <c r="S125" s="485"/>
      <c r="T125" s="485"/>
      <c r="U125" s="485"/>
      <c r="V125" s="485"/>
      <c r="W125" s="485"/>
      <c r="X125" s="485"/>
      <c r="Y125" s="485"/>
      <c r="Z125" s="485"/>
      <c r="AA125" s="485"/>
      <c r="AB125" s="485"/>
      <c r="AC125" s="485"/>
      <c r="AD125" s="485"/>
      <c r="AE125" s="485"/>
      <c r="AF125" s="485"/>
    </row>
    <row r="126" spans="1:32" s="1" customFormat="1" ht="18.75">
      <c r="A126" s="485" t="s">
        <v>122</v>
      </c>
      <c r="B126" s="485"/>
      <c r="C126" s="485"/>
      <c r="D126" s="485"/>
      <c r="E126" s="485"/>
      <c r="F126" s="485"/>
      <c r="G126" s="485"/>
      <c r="H126" s="485"/>
      <c r="I126" s="485"/>
      <c r="J126" s="485"/>
      <c r="K126" s="485"/>
      <c r="L126" s="485"/>
      <c r="M126" s="485"/>
      <c r="N126" s="485"/>
      <c r="O126" s="485"/>
      <c r="P126" s="485"/>
      <c r="Q126" s="485"/>
      <c r="R126" s="485"/>
      <c r="S126" s="485"/>
      <c r="T126" s="485"/>
      <c r="U126" s="485"/>
      <c r="V126" s="485"/>
      <c r="W126" s="485"/>
      <c r="X126" s="485"/>
      <c r="Y126" s="485"/>
      <c r="Z126" s="485"/>
      <c r="AA126" s="485"/>
      <c r="AB126" s="485"/>
      <c r="AC126" s="485"/>
      <c r="AD126" s="485"/>
      <c r="AE126" s="485"/>
      <c r="AF126" s="485"/>
    </row>
    <row r="127" spans="1:32" s="1" customFormat="1">
      <c r="A127" s="486" t="s">
        <v>2</v>
      </c>
      <c r="B127" s="486" t="s">
        <v>90</v>
      </c>
      <c r="C127" s="486" t="s">
        <v>4</v>
      </c>
      <c r="D127" s="486"/>
      <c r="E127" s="486"/>
      <c r="F127" s="486" t="s">
        <v>5</v>
      </c>
      <c r="G127" s="486"/>
      <c r="H127" s="486"/>
      <c r="I127" s="486" t="s">
        <v>6</v>
      </c>
      <c r="J127" s="486"/>
      <c r="K127" s="486"/>
      <c r="L127" s="486" t="s">
        <v>7</v>
      </c>
      <c r="M127" s="486"/>
      <c r="N127" s="486"/>
      <c r="O127" s="486" t="s">
        <v>8</v>
      </c>
      <c r="P127" s="486"/>
      <c r="Q127" s="486"/>
      <c r="R127" s="486" t="s">
        <v>9</v>
      </c>
      <c r="S127" s="486"/>
      <c r="T127" s="486"/>
      <c r="U127" s="486" t="s">
        <v>10</v>
      </c>
      <c r="V127" s="486"/>
      <c r="W127" s="486"/>
      <c r="X127" s="486" t="s">
        <v>11</v>
      </c>
      <c r="Y127" s="486"/>
      <c r="Z127" s="486"/>
      <c r="AA127" s="486" t="s">
        <v>12</v>
      </c>
      <c r="AB127" s="486"/>
      <c r="AC127" s="486"/>
      <c r="AD127" s="486" t="s">
        <v>13</v>
      </c>
      <c r="AE127" s="486"/>
      <c r="AF127" s="486" t="s">
        <v>14</v>
      </c>
    </row>
    <row r="128" spans="1:32" s="1" customFormat="1" ht="15.75" thickBot="1">
      <c r="A128" s="486"/>
      <c r="B128" s="486"/>
      <c r="C128" s="7" t="s">
        <v>15</v>
      </c>
      <c r="D128" s="7" t="s">
        <v>16</v>
      </c>
      <c r="E128" s="43" t="s">
        <v>17</v>
      </c>
      <c r="F128" s="7" t="s">
        <v>15</v>
      </c>
      <c r="G128" s="7" t="s">
        <v>16</v>
      </c>
      <c r="H128" s="43" t="s">
        <v>17</v>
      </c>
      <c r="I128" s="7" t="s">
        <v>15</v>
      </c>
      <c r="J128" s="7" t="s">
        <v>16</v>
      </c>
      <c r="K128" s="43" t="s">
        <v>17</v>
      </c>
      <c r="L128" s="7" t="s">
        <v>15</v>
      </c>
      <c r="M128" s="7" t="s">
        <v>16</v>
      </c>
      <c r="N128" s="43" t="s">
        <v>18</v>
      </c>
      <c r="O128" s="7" t="s">
        <v>15</v>
      </c>
      <c r="P128" s="7" t="s">
        <v>16</v>
      </c>
      <c r="Q128" s="43" t="s">
        <v>18</v>
      </c>
      <c r="R128" s="7" t="s">
        <v>15</v>
      </c>
      <c r="S128" s="7" t="s">
        <v>16</v>
      </c>
      <c r="T128" s="43" t="s">
        <v>18</v>
      </c>
      <c r="U128" s="7" t="s">
        <v>15</v>
      </c>
      <c r="V128" s="7" t="s">
        <v>16</v>
      </c>
      <c r="W128" s="43" t="s">
        <v>18</v>
      </c>
      <c r="X128" s="7" t="s">
        <v>15</v>
      </c>
      <c r="Y128" s="7" t="s">
        <v>16</v>
      </c>
      <c r="Z128" s="43" t="s">
        <v>18</v>
      </c>
      <c r="AA128" s="7" t="s">
        <v>15</v>
      </c>
      <c r="AB128" s="7" t="s">
        <v>16</v>
      </c>
      <c r="AC128" s="43" t="s">
        <v>18</v>
      </c>
      <c r="AD128" s="7" t="s">
        <v>15</v>
      </c>
      <c r="AE128" s="7" t="s">
        <v>16</v>
      </c>
      <c r="AF128" s="486"/>
    </row>
    <row r="129" spans="1:32" s="1" customFormat="1" ht="20.100000000000001" customHeight="1">
      <c r="A129" s="35">
        <v>1</v>
      </c>
      <c r="B129" s="48" t="s">
        <v>159</v>
      </c>
      <c r="C129" s="36">
        <v>60</v>
      </c>
      <c r="D129" s="36">
        <v>187</v>
      </c>
      <c r="E129" s="36">
        <v>247</v>
      </c>
      <c r="F129" s="36">
        <v>113</v>
      </c>
      <c r="G129" s="36">
        <v>85</v>
      </c>
      <c r="H129" s="36">
        <v>198</v>
      </c>
      <c r="I129" s="36">
        <v>31</v>
      </c>
      <c r="J129" s="36">
        <v>26</v>
      </c>
      <c r="K129" s="36">
        <v>57</v>
      </c>
      <c r="L129" s="36">
        <v>37</v>
      </c>
      <c r="M129" s="36">
        <v>27</v>
      </c>
      <c r="N129" s="36">
        <v>64</v>
      </c>
      <c r="O129" s="36">
        <v>79</v>
      </c>
      <c r="P129" s="36">
        <v>140</v>
      </c>
      <c r="Q129" s="36">
        <v>219</v>
      </c>
      <c r="R129" s="36">
        <v>20</v>
      </c>
      <c r="S129" s="36">
        <v>28</v>
      </c>
      <c r="T129" s="36">
        <v>48</v>
      </c>
      <c r="U129" s="36">
        <v>31</v>
      </c>
      <c r="V129" s="36">
        <v>63</v>
      </c>
      <c r="W129" s="36">
        <v>94</v>
      </c>
      <c r="X129" s="36">
        <v>79</v>
      </c>
      <c r="Y129" s="36">
        <v>134</v>
      </c>
      <c r="Z129" s="36">
        <v>213</v>
      </c>
      <c r="AA129" s="36">
        <v>2</v>
      </c>
      <c r="AB129" s="36">
        <v>0</v>
      </c>
      <c r="AC129" s="36">
        <v>2</v>
      </c>
      <c r="AD129" s="36">
        <v>449</v>
      </c>
      <c r="AE129" s="36">
        <v>693</v>
      </c>
      <c r="AF129" s="37">
        <v>1142</v>
      </c>
    </row>
    <row r="130" spans="1:32" s="1" customFormat="1" ht="20.100000000000001" customHeight="1">
      <c r="A130" s="8">
        <v>2</v>
      </c>
      <c r="B130" s="24" t="s">
        <v>91</v>
      </c>
      <c r="C130" s="6">
        <v>4</v>
      </c>
      <c r="D130" s="6">
        <v>10</v>
      </c>
      <c r="E130" s="6">
        <v>16</v>
      </c>
      <c r="F130" s="6">
        <v>9</v>
      </c>
      <c r="G130" s="6">
        <v>5</v>
      </c>
      <c r="H130" s="6">
        <v>14</v>
      </c>
      <c r="I130" s="6">
        <v>0</v>
      </c>
      <c r="J130" s="6">
        <v>0</v>
      </c>
      <c r="K130" s="6">
        <v>0</v>
      </c>
      <c r="L130" s="6">
        <v>4</v>
      </c>
      <c r="M130" s="6">
        <v>3</v>
      </c>
      <c r="N130" s="6">
        <v>7</v>
      </c>
      <c r="O130" s="6">
        <v>13</v>
      </c>
      <c r="P130" s="6">
        <v>10</v>
      </c>
      <c r="Q130" s="6">
        <v>23</v>
      </c>
      <c r="R130" s="6">
        <v>0</v>
      </c>
      <c r="S130" s="6">
        <v>2</v>
      </c>
      <c r="T130" s="6">
        <v>2</v>
      </c>
      <c r="U130" s="6">
        <v>3</v>
      </c>
      <c r="V130" s="6">
        <v>3</v>
      </c>
      <c r="W130" s="6">
        <v>6</v>
      </c>
      <c r="X130" s="6">
        <v>24</v>
      </c>
      <c r="Y130" s="6">
        <v>23</v>
      </c>
      <c r="Z130" s="6">
        <v>47</v>
      </c>
      <c r="AA130" s="6">
        <v>0</v>
      </c>
      <c r="AB130" s="6">
        <v>0</v>
      </c>
      <c r="AC130" s="6">
        <v>0</v>
      </c>
      <c r="AD130" s="6">
        <v>59</v>
      </c>
      <c r="AE130" s="6">
        <v>56</v>
      </c>
      <c r="AF130" s="10">
        <v>115</v>
      </c>
    </row>
    <row r="131" spans="1:32" s="1" customFormat="1" ht="20.100000000000001" customHeight="1">
      <c r="A131" s="8">
        <v>3</v>
      </c>
      <c r="B131" s="24" t="s">
        <v>92</v>
      </c>
      <c r="C131" s="6">
        <v>3</v>
      </c>
      <c r="D131" s="6">
        <v>4</v>
      </c>
      <c r="E131" s="6">
        <v>7</v>
      </c>
      <c r="F131" s="6">
        <v>2</v>
      </c>
      <c r="G131" s="6">
        <v>3</v>
      </c>
      <c r="H131" s="6">
        <v>5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2</v>
      </c>
      <c r="Q131" s="6">
        <v>2</v>
      </c>
      <c r="R131" s="6">
        <v>2</v>
      </c>
      <c r="S131" s="6">
        <v>13</v>
      </c>
      <c r="T131" s="6">
        <v>15</v>
      </c>
      <c r="U131" s="6">
        <v>1</v>
      </c>
      <c r="V131" s="6">
        <v>1</v>
      </c>
      <c r="W131" s="6">
        <v>2</v>
      </c>
      <c r="X131" s="6">
        <v>5</v>
      </c>
      <c r="Y131" s="6">
        <v>3</v>
      </c>
      <c r="Z131" s="6">
        <v>8</v>
      </c>
      <c r="AA131" s="6">
        <v>0</v>
      </c>
      <c r="AB131" s="6">
        <v>0</v>
      </c>
      <c r="AC131" s="6">
        <v>0</v>
      </c>
      <c r="AD131" s="6">
        <v>13</v>
      </c>
      <c r="AE131" s="6">
        <v>26</v>
      </c>
      <c r="AF131" s="10">
        <v>39</v>
      </c>
    </row>
    <row r="132" spans="1:32" s="1" customFormat="1" ht="20.100000000000001" customHeight="1">
      <c r="A132" s="8">
        <v>4</v>
      </c>
      <c r="B132" s="24" t="s">
        <v>93</v>
      </c>
      <c r="C132" s="6">
        <v>4</v>
      </c>
      <c r="D132" s="6">
        <v>7</v>
      </c>
      <c r="E132" s="6">
        <v>11</v>
      </c>
      <c r="F132" s="6">
        <v>2</v>
      </c>
      <c r="G132" s="6">
        <v>2</v>
      </c>
      <c r="H132" s="6">
        <v>4</v>
      </c>
      <c r="I132" s="6">
        <v>1</v>
      </c>
      <c r="J132" s="6">
        <v>2</v>
      </c>
      <c r="K132" s="6">
        <v>3</v>
      </c>
      <c r="L132" s="6">
        <v>3</v>
      </c>
      <c r="M132" s="6">
        <v>4</v>
      </c>
      <c r="N132" s="6">
        <v>7</v>
      </c>
      <c r="O132" s="6">
        <v>2</v>
      </c>
      <c r="P132" s="6">
        <v>11</v>
      </c>
      <c r="Q132" s="6">
        <v>13</v>
      </c>
      <c r="R132" s="6">
        <v>0</v>
      </c>
      <c r="S132" s="6">
        <v>2</v>
      </c>
      <c r="T132" s="6">
        <v>2</v>
      </c>
      <c r="U132" s="6">
        <v>2</v>
      </c>
      <c r="V132" s="6">
        <v>4</v>
      </c>
      <c r="W132" s="6">
        <v>6</v>
      </c>
      <c r="X132" s="6">
        <v>7</v>
      </c>
      <c r="Y132" s="6">
        <v>24</v>
      </c>
      <c r="Z132" s="6">
        <v>31</v>
      </c>
      <c r="AA132" s="6">
        <v>0</v>
      </c>
      <c r="AB132" s="6">
        <v>0</v>
      </c>
      <c r="AC132" s="6">
        <v>0</v>
      </c>
      <c r="AD132" s="6">
        <v>21</v>
      </c>
      <c r="AE132" s="6">
        <v>56</v>
      </c>
      <c r="AF132" s="10">
        <v>77</v>
      </c>
    </row>
    <row r="133" spans="1:32" s="1" customFormat="1" ht="20.100000000000001" customHeight="1">
      <c r="A133" s="8">
        <v>5</v>
      </c>
      <c r="B133" s="24" t="s">
        <v>94</v>
      </c>
      <c r="C133" s="6">
        <v>20</v>
      </c>
      <c r="D133" s="6">
        <v>41</v>
      </c>
      <c r="E133" s="6">
        <v>61</v>
      </c>
      <c r="F133" s="6">
        <v>5</v>
      </c>
      <c r="G133" s="6">
        <v>5</v>
      </c>
      <c r="H133" s="6">
        <v>10</v>
      </c>
      <c r="I133" s="6">
        <v>1</v>
      </c>
      <c r="J133" s="6">
        <v>1</v>
      </c>
      <c r="K133" s="6">
        <v>2</v>
      </c>
      <c r="L133" s="6">
        <v>1</v>
      </c>
      <c r="M133" s="6">
        <v>1</v>
      </c>
      <c r="N133" s="6">
        <v>2</v>
      </c>
      <c r="O133" s="6">
        <v>5</v>
      </c>
      <c r="P133" s="6">
        <v>5</v>
      </c>
      <c r="Q133" s="6">
        <v>10</v>
      </c>
      <c r="R133" s="6">
        <v>2</v>
      </c>
      <c r="S133" s="6">
        <v>1</v>
      </c>
      <c r="T133" s="6">
        <v>3</v>
      </c>
      <c r="U133" s="6">
        <v>1</v>
      </c>
      <c r="V133" s="6">
        <v>3</v>
      </c>
      <c r="W133" s="6">
        <v>4</v>
      </c>
      <c r="X133" s="6">
        <v>1</v>
      </c>
      <c r="Y133" s="6">
        <v>1</v>
      </c>
      <c r="Z133" s="6">
        <v>2</v>
      </c>
      <c r="AA133" s="6">
        <v>0</v>
      </c>
      <c r="AB133" s="6">
        <v>0</v>
      </c>
      <c r="AC133" s="6">
        <v>0</v>
      </c>
      <c r="AD133" s="6">
        <v>35</v>
      </c>
      <c r="AE133" s="6">
        <v>58</v>
      </c>
      <c r="AF133" s="10">
        <v>93</v>
      </c>
    </row>
    <row r="134" spans="1:32" s="1" customFormat="1" ht="26.25" thickBot="1">
      <c r="A134" s="8">
        <v>6</v>
      </c>
      <c r="B134" s="24" t="s">
        <v>95</v>
      </c>
      <c r="C134" s="6">
        <v>1</v>
      </c>
      <c r="D134" s="6">
        <v>21</v>
      </c>
      <c r="E134" s="6">
        <v>22</v>
      </c>
      <c r="F134" s="6">
        <v>7</v>
      </c>
      <c r="G134" s="6">
        <v>7</v>
      </c>
      <c r="H134" s="6">
        <v>14</v>
      </c>
      <c r="I134" s="6">
        <v>1</v>
      </c>
      <c r="J134" s="6">
        <v>1</v>
      </c>
      <c r="K134" s="6">
        <v>2</v>
      </c>
      <c r="L134" s="6">
        <v>2</v>
      </c>
      <c r="M134" s="6">
        <v>3</v>
      </c>
      <c r="N134" s="6">
        <v>5</v>
      </c>
      <c r="O134" s="6">
        <v>8</v>
      </c>
      <c r="P134" s="6">
        <v>15</v>
      </c>
      <c r="Q134" s="6">
        <v>23</v>
      </c>
      <c r="R134" s="6">
        <v>4</v>
      </c>
      <c r="S134" s="6">
        <v>6</v>
      </c>
      <c r="T134" s="6">
        <v>10</v>
      </c>
      <c r="U134" s="6">
        <v>6</v>
      </c>
      <c r="V134" s="6">
        <v>3</v>
      </c>
      <c r="W134" s="6">
        <v>9</v>
      </c>
      <c r="X134" s="6">
        <v>5</v>
      </c>
      <c r="Y134" s="6">
        <v>6</v>
      </c>
      <c r="Z134" s="6">
        <v>11</v>
      </c>
      <c r="AA134" s="6">
        <v>0</v>
      </c>
      <c r="AB134" s="6">
        <v>0</v>
      </c>
      <c r="AC134" s="6">
        <v>0</v>
      </c>
      <c r="AD134" s="6">
        <v>34</v>
      </c>
      <c r="AE134" s="6">
        <v>52</v>
      </c>
      <c r="AF134" s="10">
        <v>86</v>
      </c>
    </row>
    <row r="135" spans="1:32" s="1" customFormat="1" ht="20.100000000000001" customHeight="1" thickBot="1">
      <c r="A135" s="38">
        <v>7</v>
      </c>
      <c r="B135" s="45" t="s">
        <v>349</v>
      </c>
      <c r="C135" s="402">
        <v>63</v>
      </c>
      <c r="D135" s="403">
        <v>124</v>
      </c>
      <c r="E135" s="403">
        <v>187</v>
      </c>
      <c r="F135" s="403">
        <v>74</v>
      </c>
      <c r="G135" s="403">
        <v>81</v>
      </c>
      <c r="H135" s="403">
        <v>155</v>
      </c>
      <c r="I135" s="403">
        <v>10</v>
      </c>
      <c r="J135" s="403">
        <v>8</v>
      </c>
      <c r="K135" s="403">
        <v>18</v>
      </c>
      <c r="L135" s="403">
        <v>22</v>
      </c>
      <c r="M135" s="403">
        <v>35</v>
      </c>
      <c r="N135" s="403">
        <v>57</v>
      </c>
      <c r="O135" s="403">
        <v>78</v>
      </c>
      <c r="P135" s="403">
        <v>160</v>
      </c>
      <c r="Q135" s="403">
        <v>238</v>
      </c>
      <c r="R135" s="403">
        <v>12</v>
      </c>
      <c r="S135" s="403">
        <v>31</v>
      </c>
      <c r="T135" s="403">
        <v>43</v>
      </c>
      <c r="U135" s="403">
        <v>35</v>
      </c>
      <c r="V135" s="403">
        <v>72</v>
      </c>
      <c r="W135" s="403">
        <v>107</v>
      </c>
      <c r="X135" s="403">
        <v>51</v>
      </c>
      <c r="Y135" s="403">
        <v>120</v>
      </c>
      <c r="Z135" s="403">
        <v>171</v>
      </c>
      <c r="AA135" s="403">
        <v>0</v>
      </c>
      <c r="AB135" s="403">
        <v>0</v>
      </c>
      <c r="AC135" s="403">
        <v>0</v>
      </c>
      <c r="AD135" s="403">
        <v>351</v>
      </c>
      <c r="AE135" s="403">
        <v>625</v>
      </c>
      <c r="AF135" s="403">
        <v>976</v>
      </c>
    </row>
    <row r="136" spans="1:32" s="1" customFormat="1" ht="20.100000000000001" customHeight="1" thickBot="1">
      <c r="A136" s="46"/>
      <c r="B136" s="52" t="s">
        <v>14</v>
      </c>
      <c r="C136" s="47">
        <f t="shared" ref="C136:AF136" si="14">SUM(C129:C135)</f>
        <v>155</v>
      </c>
      <c r="D136" s="47">
        <f t="shared" si="14"/>
        <v>394</v>
      </c>
      <c r="E136" s="47">
        <f t="shared" si="14"/>
        <v>551</v>
      </c>
      <c r="F136" s="47">
        <f t="shared" si="14"/>
        <v>212</v>
      </c>
      <c r="G136" s="47">
        <f t="shared" si="14"/>
        <v>188</v>
      </c>
      <c r="H136" s="47">
        <f t="shared" si="14"/>
        <v>400</v>
      </c>
      <c r="I136" s="47">
        <f t="shared" si="14"/>
        <v>44</v>
      </c>
      <c r="J136" s="47">
        <f t="shared" si="14"/>
        <v>38</v>
      </c>
      <c r="K136" s="47">
        <f t="shared" si="14"/>
        <v>82</v>
      </c>
      <c r="L136" s="47">
        <f t="shared" si="14"/>
        <v>69</v>
      </c>
      <c r="M136" s="47">
        <f t="shared" si="14"/>
        <v>73</v>
      </c>
      <c r="N136" s="47">
        <f t="shared" si="14"/>
        <v>142</v>
      </c>
      <c r="O136" s="47">
        <f t="shared" si="14"/>
        <v>185</v>
      </c>
      <c r="P136" s="47">
        <f t="shared" si="14"/>
        <v>343</v>
      </c>
      <c r="Q136" s="47">
        <f t="shared" si="14"/>
        <v>528</v>
      </c>
      <c r="R136" s="47">
        <f t="shared" si="14"/>
        <v>40</v>
      </c>
      <c r="S136" s="47">
        <f t="shared" si="14"/>
        <v>83</v>
      </c>
      <c r="T136" s="47">
        <f t="shared" si="14"/>
        <v>123</v>
      </c>
      <c r="U136" s="47">
        <f t="shared" si="14"/>
        <v>79</v>
      </c>
      <c r="V136" s="47">
        <f t="shared" si="14"/>
        <v>149</v>
      </c>
      <c r="W136" s="47">
        <f t="shared" si="14"/>
        <v>228</v>
      </c>
      <c r="X136" s="47">
        <f t="shared" si="14"/>
        <v>172</v>
      </c>
      <c r="Y136" s="47">
        <f t="shared" si="14"/>
        <v>311</v>
      </c>
      <c r="Z136" s="47">
        <f t="shared" si="14"/>
        <v>483</v>
      </c>
      <c r="AA136" s="47">
        <f t="shared" si="14"/>
        <v>2</v>
      </c>
      <c r="AB136" s="47">
        <f t="shared" si="14"/>
        <v>0</v>
      </c>
      <c r="AC136" s="47">
        <f t="shared" si="14"/>
        <v>2</v>
      </c>
      <c r="AD136" s="47">
        <f t="shared" si="14"/>
        <v>962</v>
      </c>
      <c r="AE136" s="47">
        <f t="shared" si="14"/>
        <v>1566</v>
      </c>
      <c r="AF136" s="40">
        <f t="shared" si="14"/>
        <v>2528</v>
      </c>
    </row>
    <row r="137" spans="1:32" s="1" customFormat="1">
      <c r="C137" s="42"/>
      <c r="D137" s="42"/>
      <c r="E137" s="41"/>
      <c r="F137" s="41"/>
      <c r="G137" s="42"/>
      <c r="H137" s="41"/>
      <c r="I137" s="41"/>
      <c r="J137" s="42"/>
      <c r="K137" s="41"/>
      <c r="L137" s="42"/>
      <c r="M137" s="41"/>
      <c r="N137" s="41"/>
      <c r="O137" s="42"/>
      <c r="P137" s="42"/>
      <c r="Q137" s="41"/>
      <c r="R137" s="42"/>
      <c r="S137" s="42"/>
      <c r="T137" s="41"/>
      <c r="U137" s="42"/>
      <c r="V137" s="42"/>
      <c r="W137" s="41"/>
      <c r="X137" s="42"/>
      <c r="Y137" s="42"/>
      <c r="Z137" s="41"/>
      <c r="AA137" s="41"/>
    </row>
    <row r="138" spans="1:32" s="1" customFormat="1"/>
    <row r="139" spans="1:32" s="1" customFormat="1" ht="18.75">
      <c r="A139" s="485" t="s">
        <v>0</v>
      </c>
      <c r="B139" s="485"/>
      <c r="C139" s="485"/>
      <c r="D139" s="485"/>
      <c r="E139" s="485"/>
      <c r="F139" s="485"/>
      <c r="G139" s="485"/>
      <c r="H139" s="485"/>
      <c r="I139" s="485"/>
      <c r="J139" s="485"/>
      <c r="K139" s="485"/>
      <c r="L139" s="485"/>
      <c r="M139" s="485"/>
      <c r="N139" s="485"/>
      <c r="O139" s="485"/>
      <c r="P139" s="485"/>
      <c r="Q139" s="485"/>
      <c r="R139" s="485"/>
      <c r="S139" s="485"/>
      <c r="T139" s="485"/>
      <c r="U139" s="485"/>
      <c r="V139" s="485"/>
      <c r="W139" s="485"/>
      <c r="X139" s="485"/>
      <c r="Y139" s="485"/>
      <c r="Z139" s="485"/>
      <c r="AA139" s="485"/>
      <c r="AB139" s="485"/>
      <c r="AC139" s="485"/>
      <c r="AD139" s="485"/>
      <c r="AE139" s="485"/>
      <c r="AF139" s="485"/>
    </row>
    <row r="140" spans="1:32" s="1" customFormat="1" ht="19.5" thickBot="1">
      <c r="A140" s="485" t="s">
        <v>167</v>
      </c>
      <c r="B140" s="485"/>
      <c r="C140" s="485"/>
      <c r="D140" s="485"/>
      <c r="E140" s="485"/>
      <c r="F140" s="485"/>
      <c r="G140" s="485"/>
      <c r="H140" s="485"/>
      <c r="I140" s="485"/>
      <c r="J140" s="485"/>
      <c r="K140" s="485"/>
      <c r="L140" s="485"/>
      <c r="M140" s="485"/>
      <c r="N140" s="485"/>
      <c r="O140" s="485"/>
      <c r="P140" s="485"/>
      <c r="Q140" s="485"/>
      <c r="R140" s="485"/>
      <c r="S140" s="485"/>
      <c r="T140" s="485"/>
      <c r="U140" s="485"/>
      <c r="V140" s="485"/>
      <c r="W140" s="485"/>
      <c r="X140" s="485"/>
      <c r="Y140" s="485"/>
      <c r="Z140" s="485"/>
      <c r="AA140" s="485"/>
      <c r="AB140" s="485"/>
      <c r="AC140" s="485"/>
      <c r="AD140" s="485"/>
      <c r="AE140" s="485"/>
      <c r="AF140" s="485"/>
    </row>
    <row r="141" spans="1:32" s="1" customFormat="1">
      <c r="A141" s="493" t="s">
        <v>2</v>
      </c>
      <c r="B141" s="495" t="s">
        <v>3</v>
      </c>
      <c r="C141" s="495" t="s">
        <v>4</v>
      </c>
      <c r="D141" s="495"/>
      <c r="E141" s="495"/>
      <c r="F141" s="495" t="s">
        <v>5</v>
      </c>
      <c r="G141" s="495"/>
      <c r="H141" s="495"/>
      <c r="I141" s="495" t="s">
        <v>6</v>
      </c>
      <c r="J141" s="495"/>
      <c r="K141" s="495"/>
      <c r="L141" s="495" t="s">
        <v>7</v>
      </c>
      <c r="M141" s="495"/>
      <c r="N141" s="495"/>
      <c r="O141" s="495" t="s">
        <v>8</v>
      </c>
      <c r="P141" s="495"/>
      <c r="Q141" s="495"/>
      <c r="R141" s="495" t="s">
        <v>9</v>
      </c>
      <c r="S141" s="495"/>
      <c r="T141" s="495"/>
      <c r="U141" s="495" t="s">
        <v>10</v>
      </c>
      <c r="V141" s="495"/>
      <c r="W141" s="495"/>
      <c r="X141" s="495" t="s">
        <v>11</v>
      </c>
      <c r="Y141" s="495"/>
      <c r="Z141" s="495"/>
      <c r="AA141" s="495" t="s">
        <v>12</v>
      </c>
      <c r="AB141" s="495"/>
      <c r="AC141" s="495"/>
      <c r="AD141" s="495" t="s">
        <v>13</v>
      </c>
      <c r="AE141" s="495"/>
      <c r="AF141" s="496" t="s">
        <v>14</v>
      </c>
    </row>
    <row r="142" spans="1:32" s="1" customFormat="1">
      <c r="A142" s="494"/>
      <c r="B142" s="486"/>
      <c r="C142" s="7" t="s">
        <v>15</v>
      </c>
      <c r="D142" s="7" t="s">
        <v>16</v>
      </c>
      <c r="E142" s="43" t="s">
        <v>17</v>
      </c>
      <c r="F142" s="7" t="s">
        <v>15</v>
      </c>
      <c r="G142" s="7" t="s">
        <v>16</v>
      </c>
      <c r="H142" s="43" t="s">
        <v>17</v>
      </c>
      <c r="I142" s="7" t="s">
        <v>15</v>
      </c>
      <c r="J142" s="7" t="s">
        <v>16</v>
      </c>
      <c r="K142" s="43" t="s">
        <v>17</v>
      </c>
      <c r="L142" s="7" t="s">
        <v>15</v>
      </c>
      <c r="M142" s="7" t="s">
        <v>16</v>
      </c>
      <c r="N142" s="43" t="s">
        <v>18</v>
      </c>
      <c r="O142" s="7" t="s">
        <v>15</v>
      </c>
      <c r="P142" s="7" t="s">
        <v>16</v>
      </c>
      <c r="Q142" s="43" t="s">
        <v>18</v>
      </c>
      <c r="R142" s="7" t="s">
        <v>15</v>
      </c>
      <c r="S142" s="7" t="s">
        <v>16</v>
      </c>
      <c r="T142" s="43" t="s">
        <v>18</v>
      </c>
      <c r="U142" s="7" t="s">
        <v>15</v>
      </c>
      <c r="V142" s="7" t="s">
        <v>16</v>
      </c>
      <c r="W142" s="43" t="s">
        <v>18</v>
      </c>
      <c r="X142" s="7" t="s">
        <v>15</v>
      </c>
      <c r="Y142" s="7" t="s">
        <v>16</v>
      </c>
      <c r="Z142" s="43" t="s">
        <v>18</v>
      </c>
      <c r="AA142" s="7" t="s">
        <v>15</v>
      </c>
      <c r="AB142" s="7" t="s">
        <v>16</v>
      </c>
      <c r="AC142" s="43" t="s">
        <v>18</v>
      </c>
      <c r="AD142" s="7" t="s">
        <v>15</v>
      </c>
      <c r="AE142" s="7" t="s">
        <v>16</v>
      </c>
      <c r="AF142" s="497"/>
    </row>
    <row r="143" spans="1:32" s="1" customFormat="1">
      <c r="A143" s="3">
        <v>1</v>
      </c>
      <c r="B143" s="2" t="s">
        <v>97</v>
      </c>
      <c r="C143" s="5">
        <v>5</v>
      </c>
      <c r="D143" s="5">
        <v>0</v>
      </c>
      <c r="E143" s="5">
        <v>5</v>
      </c>
      <c r="F143" s="5">
        <v>18</v>
      </c>
      <c r="G143" s="5">
        <v>2</v>
      </c>
      <c r="H143" s="5">
        <v>20</v>
      </c>
      <c r="I143" s="5">
        <v>8</v>
      </c>
      <c r="J143" s="5">
        <v>0</v>
      </c>
      <c r="K143" s="5">
        <v>8</v>
      </c>
      <c r="L143" s="5">
        <v>5</v>
      </c>
      <c r="M143" s="5">
        <v>1</v>
      </c>
      <c r="N143" s="5">
        <v>6</v>
      </c>
      <c r="O143" s="5">
        <v>12</v>
      </c>
      <c r="P143" s="5">
        <v>4</v>
      </c>
      <c r="Q143" s="5">
        <v>16</v>
      </c>
      <c r="R143" s="5">
        <v>1</v>
      </c>
      <c r="S143" s="5">
        <v>0</v>
      </c>
      <c r="T143" s="5">
        <v>1</v>
      </c>
      <c r="U143" s="5">
        <v>6</v>
      </c>
      <c r="V143" s="5">
        <v>5</v>
      </c>
      <c r="W143" s="5">
        <v>11</v>
      </c>
      <c r="X143" s="5">
        <v>12</v>
      </c>
      <c r="Y143" s="5">
        <v>3</v>
      </c>
      <c r="Z143" s="5">
        <v>15</v>
      </c>
      <c r="AA143" s="5">
        <v>0</v>
      </c>
      <c r="AB143" s="5">
        <v>0</v>
      </c>
      <c r="AC143" s="5">
        <v>0</v>
      </c>
      <c r="AD143" s="5">
        <v>67</v>
      </c>
      <c r="AE143" s="5">
        <v>15</v>
      </c>
      <c r="AF143" s="9">
        <v>82</v>
      </c>
    </row>
    <row r="144" spans="1:32" s="1" customFormat="1">
      <c r="A144" s="3">
        <v>2</v>
      </c>
      <c r="B144" s="2" t="s">
        <v>98</v>
      </c>
      <c r="C144" s="5">
        <v>0</v>
      </c>
      <c r="D144" s="5">
        <v>0</v>
      </c>
      <c r="E144" s="5">
        <v>0</v>
      </c>
      <c r="F144" s="5">
        <v>3</v>
      </c>
      <c r="G144" s="5">
        <v>2</v>
      </c>
      <c r="H144" s="5">
        <v>5</v>
      </c>
      <c r="I144" s="5">
        <v>0</v>
      </c>
      <c r="J144" s="5">
        <v>2</v>
      </c>
      <c r="K144" s="5">
        <v>2</v>
      </c>
      <c r="L144" s="5">
        <v>2</v>
      </c>
      <c r="M144" s="5">
        <v>2</v>
      </c>
      <c r="N144" s="5">
        <v>4</v>
      </c>
      <c r="O144" s="5">
        <v>3</v>
      </c>
      <c r="P144" s="5">
        <v>3</v>
      </c>
      <c r="Q144" s="5">
        <v>6</v>
      </c>
      <c r="R144" s="5">
        <v>1</v>
      </c>
      <c r="S144" s="5">
        <v>0</v>
      </c>
      <c r="T144" s="5">
        <v>1</v>
      </c>
      <c r="U144" s="5">
        <v>1</v>
      </c>
      <c r="V144" s="5">
        <v>0</v>
      </c>
      <c r="W144" s="5">
        <v>1</v>
      </c>
      <c r="X144" s="5">
        <v>3</v>
      </c>
      <c r="Y144" s="5">
        <v>5</v>
      </c>
      <c r="Z144" s="5">
        <v>8</v>
      </c>
      <c r="AA144" s="5">
        <v>0</v>
      </c>
      <c r="AB144" s="5">
        <v>0</v>
      </c>
      <c r="AC144" s="5">
        <v>0</v>
      </c>
      <c r="AD144" s="5">
        <v>13</v>
      </c>
      <c r="AE144" s="5">
        <v>14</v>
      </c>
      <c r="AF144" s="9">
        <v>27</v>
      </c>
    </row>
    <row r="145" spans="1:32" s="66" customFormat="1" ht="13.5" thickBot="1">
      <c r="A145" s="63"/>
      <c r="B145" s="62" t="s">
        <v>53</v>
      </c>
      <c r="C145" s="64">
        <f t="shared" ref="C145:AF145" si="15">SUM(C143:C144)</f>
        <v>5</v>
      </c>
      <c r="D145" s="64">
        <f t="shared" si="15"/>
        <v>0</v>
      </c>
      <c r="E145" s="64">
        <f t="shared" si="15"/>
        <v>5</v>
      </c>
      <c r="F145" s="64">
        <f t="shared" si="15"/>
        <v>21</v>
      </c>
      <c r="G145" s="64">
        <f t="shared" si="15"/>
        <v>4</v>
      </c>
      <c r="H145" s="64">
        <f t="shared" si="15"/>
        <v>25</v>
      </c>
      <c r="I145" s="64">
        <f t="shared" si="15"/>
        <v>8</v>
      </c>
      <c r="J145" s="64">
        <f t="shared" si="15"/>
        <v>2</v>
      </c>
      <c r="K145" s="64">
        <f t="shared" si="15"/>
        <v>10</v>
      </c>
      <c r="L145" s="64">
        <f t="shared" si="15"/>
        <v>7</v>
      </c>
      <c r="M145" s="64">
        <f t="shared" si="15"/>
        <v>3</v>
      </c>
      <c r="N145" s="64">
        <f t="shared" si="15"/>
        <v>10</v>
      </c>
      <c r="O145" s="64">
        <f t="shared" si="15"/>
        <v>15</v>
      </c>
      <c r="P145" s="64">
        <f t="shared" si="15"/>
        <v>7</v>
      </c>
      <c r="Q145" s="64">
        <f t="shared" si="15"/>
        <v>22</v>
      </c>
      <c r="R145" s="64">
        <f t="shared" si="15"/>
        <v>2</v>
      </c>
      <c r="S145" s="64">
        <f t="shared" si="15"/>
        <v>0</v>
      </c>
      <c r="T145" s="64">
        <f t="shared" si="15"/>
        <v>2</v>
      </c>
      <c r="U145" s="64">
        <f t="shared" si="15"/>
        <v>7</v>
      </c>
      <c r="V145" s="64">
        <f t="shared" si="15"/>
        <v>5</v>
      </c>
      <c r="W145" s="64">
        <f t="shared" si="15"/>
        <v>12</v>
      </c>
      <c r="X145" s="64">
        <f t="shared" si="15"/>
        <v>15</v>
      </c>
      <c r="Y145" s="64">
        <f t="shared" si="15"/>
        <v>8</v>
      </c>
      <c r="Z145" s="64">
        <f t="shared" si="15"/>
        <v>23</v>
      </c>
      <c r="AA145" s="64">
        <f t="shared" si="15"/>
        <v>0</v>
      </c>
      <c r="AB145" s="64">
        <f t="shared" si="15"/>
        <v>0</v>
      </c>
      <c r="AC145" s="64">
        <f t="shared" si="15"/>
        <v>0</v>
      </c>
      <c r="AD145" s="64">
        <f t="shared" si="15"/>
        <v>80</v>
      </c>
      <c r="AE145" s="64">
        <f t="shared" si="15"/>
        <v>29</v>
      </c>
      <c r="AF145" s="65">
        <f t="shared" si="15"/>
        <v>109</v>
      </c>
    </row>
    <row r="146" spans="1:32" s="1" customFormat="1"/>
    <row r="147" spans="1:32" s="1" customFormat="1"/>
    <row r="148" spans="1:32" s="76" customFormat="1" ht="18.75">
      <c r="A148" s="485" t="s">
        <v>0</v>
      </c>
      <c r="B148" s="485"/>
      <c r="C148" s="485"/>
      <c r="D148" s="485"/>
      <c r="E148" s="485"/>
      <c r="F148" s="485"/>
      <c r="G148" s="485"/>
      <c r="H148" s="485"/>
      <c r="I148" s="485"/>
      <c r="J148" s="485"/>
      <c r="K148" s="485"/>
      <c r="L148" s="485"/>
      <c r="M148" s="485"/>
      <c r="N148" s="485"/>
      <c r="O148" s="485"/>
      <c r="P148" s="485"/>
      <c r="Q148" s="485"/>
      <c r="R148" s="485"/>
      <c r="S148" s="485"/>
      <c r="T148" s="485"/>
      <c r="U148" s="485"/>
      <c r="V148" s="485"/>
      <c r="W148" s="485"/>
      <c r="X148" s="485"/>
      <c r="Y148" s="485"/>
      <c r="Z148" s="485"/>
      <c r="AA148" s="485"/>
      <c r="AB148" s="485"/>
      <c r="AC148" s="485"/>
      <c r="AD148" s="485"/>
      <c r="AE148" s="485"/>
      <c r="AF148" s="485"/>
    </row>
    <row r="149" spans="1:32" s="76" customFormat="1" ht="19.5" thickBot="1">
      <c r="A149" s="485" t="s">
        <v>123</v>
      </c>
      <c r="B149" s="485"/>
      <c r="C149" s="485"/>
      <c r="D149" s="485"/>
      <c r="E149" s="485"/>
      <c r="F149" s="485"/>
      <c r="G149" s="485"/>
      <c r="H149" s="485"/>
      <c r="I149" s="485"/>
      <c r="J149" s="485"/>
      <c r="K149" s="485"/>
      <c r="L149" s="485"/>
      <c r="M149" s="485"/>
      <c r="N149" s="485"/>
      <c r="O149" s="485"/>
      <c r="P149" s="485"/>
      <c r="Q149" s="485"/>
      <c r="R149" s="485"/>
      <c r="S149" s="485"/>
      <c r="T149" s="485"/>
      <c r="U149" s="485"/>
      <c r="V149" s="485"/>
      <c r="W149" s="485"/>
      <c r="X149" s="485"/>
      <c r="Y149" s="485"/>
      <c r="Z149" s="485"/>
      <c r="AA149" s="485"/>
      <c r="AB149" s="485"/>
      <c r="AC149" s="485"/>
      <c r="AD149" s="485"/>
      <c r="AE149" s="485"/>
      <c r="AF149" s="485"/>
    </row>
    <row r="150" spans="1:32" s="1" customFormat="1">
      <c r="A150" s="513" t="s">
        <v>2</v>
      </c>
      <c r="B150" s="514" t="s">
        <v>3</v>
      </c>
      <c r="C150" s="514" t="s">
        <v>4</v>
      </c>
      <c r="D150" s="514"/>
      <c r="E150" s="514"/>
      <c r="F150" s="514" t="s">
        <v>5</v>
      </c>
      <c r="G150" s="514"/>
      <c r="H150" s="514"/>
      <c r="I150" s="514" t="s">
        <v>6</v>
      </c>
      <c r="J150" s="514"/>
      <c r="K150" s="514"/>
      <c r="L150" s="514" t="s">
        <v>7</v>
      </c>
      <c r="M150" s="514"/>
      <c r="N150" s="514"/>
      <c r="O150" s="514" t="s">
        <v>8</v>
      </c>
      <c r="P150" s="514"/>
      <c r="Q150" s="514"/>
      <c r="R150" s="514" t="s">
        <v>9</v>
      </c>
      <c r="S150" s="514"/>
      <c r="T150" s="514"/>
      <c r="U150" s="514" t="s">
        <v>10</v>
      </c>
      <c r="V150" s="514"/>
      <c r="W150" s="514"/>
      <c r="X150" s="514" t="s">
        <v>11</v>
      </c>
      <c r="Y150" s="514"/>
      <c r="Z150" s="514"/>
      <c r="AA150" s="514" t="s">
        <v>12</v>
      </c>
      <c r="AB150" s="514"/>
      <c r="AC150" s="514"/>
      <c r="AD150" s="514" t="s">
        <v>13</v>
      </c>
      <c r="AE150" s="514"/>
      <c r="AF150" s="515" t="s">
        <v>14</v>
      </c>
    </row>
    <row r="151" spans="1:32" s="1" customFormat="1">
      <c r="A151" s="490"/>
      <c r="B151" s="491"/>
      <c r="C151" s="87" t="s">
        <v>15</v>
      </c>
      <c r="D151" s="87" t="s">
        <v>16</v>
      </c>
      <c r="E151" s="67" t="s">
        <v>17</v>
      </c>
      <c r="F151" s="87" t="s">
        <v>15</v>
      </c>
      <c r="G151" s="87" t="s">
        <v>16</v>
      </c>
      <c r="H151" s="67" t="s">
        <v>17</v>
      </c>
      <c r="I151" s="87" t="s">
        <v>15</v>
      </c>
      <c r="J151" s="87" t="s">
        <v>16</v>
      </c>
      <c r="K151" s="67" t="s">
        <v>17</v>
      </c>
      <c r="L151" s="87" t="s">
        <v>15</v>
      </c>
      <c r="M151" s="87" t="s">
        <v>16</v>
      </c>
      <c r="N151" s="67" t="s">
        <v>18</v>
      </c>
      <c r="O151" s="87" t="s">
        <v>15</v>
      </c>
      <c r="P151" s="87" t="s">
        <v>16</v>
      </c>
      <c r="Q151" s="67" t="s">
        <v>18</v>
      </c>
      <c r="R151" s="87" t="s">
        <v>15</v>
      </c>
      <c r="S151" s="87" t="s">
        <v>16</v>
      </c>
      <c r="T151" s="67" t="s">
        <v>18</v>
      </c>
      <c r="U151" s="87" t="s">
        <v>15</v>
      </c>
      <c r="V151" s="87" t="s">
        <v>16</v>
      </c>
      <c r="W151" s="67" t="s">
        <v>18</v>
      </c>
      <c r="X151" s="87" t="s">
        <v>15</v>
      </c>
      <c r="Y151" s="87" t="s">
        <v>16</v>
      </c>
      <c r="Z151" s="67" t="s">
        <v>18</v>
      </c>
      <c r="AA151" s="87" t="s">
        <v>15</v>
      </c>
      <c r="AB151" s="87" t="s">
        <v>16</v>
      </c>
      <c r="AC151" s="67" t="s">
        <v>18</v>
      </c>
      <c r="AD151" s="87" t="s">
        <v>15</v>
      </c>
      <c r="AE151" s="87" t="s">
        <v>16</v>
      </c>
      <c r="AF151" s="492"/>
    </row>
    <row r="152" spans="1:32" s="1" customFormat="1" ht="20.100000000000001" customHeight="1">
      <c r="A152" s="490" t="s">
        <v>19</v>
      </c>
      <c r="B152" s="491"/>
      <c r="C152" s="491"/>
      <c r="D152" s="491"/>
      <c r="E152" s="491"/>
      <c r="F152" s="491"/>
      <c r="G152" s="491"/>
      <c r="H152" s="491"/>
      <c r="I152" s="491"/>
      <c r="J152" s="491"/>
      <c r="K152" s="491"/>
      <c r="L152" s="491"/>
      <c r="M152" s="491"/>
      <c r="N152" s="491"/>
      <c r="O152" s="491"/>
      <c r="P152" s="491"/>
      <c r="Q152" s="491"/>
      <c r="R152" s="491"/>
      <c r="S152" s="491"/>
      <c r="T152" s="491"/>
      <c r="U152" s="491"/>
      <c r="V152" s="491"/>
      <c r="W152" s="491"/>
      <c r="X152" s="491"/>
      <c r="Y152" s="491"/>
      <c r="Z152" s="491"/>
      <c r="AA152" s="491"/>
      <c r="AB152" s="491"/>
      <c r="AC152" s="491"/>
      <c r="AD152" s="491"/>
      <c r="AE152" s="491"/>
      <c r="AF152" s="492"/>
    </row>
    <row r="153" spans="1:32" s="1" customFormat="1" ht="20.100000000000001" customHeight="1">
      <c r="A153" s="3">
        <v>1</v>
      </c>
      <c r="B153" s="2" t="s">
        <v>20</v>
      </c>
      <c r="C153" s="5">
        <v>0</v>
      </c>
      <c r="D153" s="5">
        <v>1</v>
      </c>
      <c r="E153" s="5">
        <v>1</v>
      </c>
      <c r="F153" s="5">
        <v>5</v>
      </c>
      <c r="G153" s="5">
        <v>8</v>
      </c>
      <c r="H153" s="5">
        <v>13</v>
      </c>
      <c r="I153" s="5">
        <v>3</v>
      </c>
      <c r="J153" s="5">
        <v>5</v>
      </c>
      <c r="K153" s="5">
        <v>8</v>
      </c>
      <c r="L153" s="5">
        <v>2</v>
      </c>
      <c r="M153" s="5">
        <v>2</v>
      </c>
      <c r="N153" s="5">
        <v>4</v>
      </c>
      <c r="O153" s="5">
        <v>4</v>
      </c>
      <c r="P153" s="5">
        <v>5</v>
      </c>
      <c r="Q153" s="5">
        <v>9</v>
      </c>
      <c r="R153" s="5">
        <v>0</v>
      </c>
      <c r="S153" s="5">
        <v>1</v>
      </c>
      <c r="T153" s="5">
        <v>1</v>
      </c>
      <c r="U153" s="5">
        <v>1</v>
      </c>
      <c r="V153" s="5">
        <v>4</v>
      </c>
      <c r="W153" s="5">
        <v>5</v>
      </c>
      <c r="X153" s="5">
        <v>0</v>
      </c>
      <c r="Y153" s="5">
        <v>11</v>
      </c>
      <c r="Z153" s="5">
        <v>11</v>
      </c>
      <c r="AA153" s="5">
        <v>0</v>
      </c>
      <c r="AB153" s="5">
        <v>0</v>
      </c>
      <c r="AC153" s="5">
        <v>0</v>
      </c>
      <c r="AD153" s="5">
        <v>15</v>
      </c>
      <c r="AE153" s="5">
        <v>37</v>
      </c>
      <c r="AF153" s="9">
        <v>52</v>
      </c>
    </row>
    <row r="154" spans="1:32" s="1" customFormat="1" ht="20.100000000000001" customHeight="1">
      <c r="A154" s="3">
        <v>2</v>
      </c>
      <c r="B154" s="2" t="s">
        <v>21</v>
      </c>
      <c r="C154" s="5">
        <v>0</v>
      </c>
      <c r="D154" s="5">
        <v>3</v>
      </c>
      <c r="E154" s="5">
        <v>3</v>
      </c>
      <c r="F154" s="5">
        <v>5</v>
      </c>
      <c r="G154" s="5">
        <v>1</v>
      </c>
      <c r="H154" s="5">
        <v>6</v>
      </c>
      <c r="I154" s="5">
        <v>5</v>
      </c>
      <c r="J154" s="5">
        <v>0</v>
      </c>
      <c r="K154" s="5">
        <v>5</v>
      </c>
      <c r="L154" s="5">
        <v>1</v>
      </c>
      <c r="M154" s="5">
        <v>1</v>
      </c>
      <c r="N154" s="5">
        <v>2</v>
      </c>
      <c r="O154" s="5">
        <v>3</v>
      </c>
      <c r="P154" s="5">
        <v>9</v>
      </c>
      <c r="Q154" s="5">
        <v>12</v>
      </c>
      <c r="R154" s="5">
        <v>0</v>
      </c>
      <c r="S154" s="5">
        <v>0</v>
      </c>
      <c r="T154" s="5">
        <v>0</v>
      </c>
      <c r="U154" s="5">
        <v>0</v>
      </c>
      <c r="V154" s="5">
        <v>3</v>
      </c>
      <c r="W154" s="5">
        <v>3</v>
      </c>
      <c r="X154" s="5">
        <v>0</v>
      </c>
      <c r="Y154" s="5">
        <v>12</v>
      </c>
      <c r="Z154" s="5">
        <v>12</v>
      </c>
      <c r="AA154" s="5">
        <v>0</v>
      </c>
      <c r="AB154" s="5">
        <v>0</v>
      </c>
      <c r="AC154" s="5">
        <v>0</v>
      </c>
      <c r="AD154" s="5">
        <v>14</v>
      </c>
      <c r="AE154" s="5">
        <v>29</v>
      </c>
      <c r="AF154" s="9">
        <v>43</v>
      </c>
    </row>
    <row r="155" spans="1:32" s="1" customFormat="1" ht="20.100000000000001" customHeight="1">
      <c r="A155" s="3">
        <v>3</v>
      </c>
      <c r="B155" s="2" t="s">
        <v>22</v>
      </c>
      <c r="C155" s="5">
        <v>1</v>
      </c>
      <c r="D155" s="5">
        <v>5</v>
      </c>
      <c r="E155" s="5">
        <v>6</v>
      </c>
      <c r="F155" s="5">
        <v>3</v>
      </c>
      <c r="G155" s="5">
        <v>4</v>
      </c>
      <c r="H155" s="5">
        <v>7</v>
      </c>
      <c r="I155" s="5">
        <v>3</v>
      </c>
      <c r="J155" s="5">
        <v>1</v>
      </c>
      <c r="K155" s="5">
        <v>4</v>
      </c>
      <c r="L155" s="5">
        <v>0</v>
      </c>
      <c r="M155" s="5">
        <v>1</v>
      </c>
      <c r="N155" s="5">
        <v>1</v>
      </c>
      <c r="O155" s="5">
        <v>1</v>
      </c>
      <c r="P155" s="5">
        <v>8</v>
      </c>
      <c r="Q155" s="5">
        <v>9</v>
      </c>
      <c r="R155" s="5">
        <v>0</v>
      </c>
      <c r="S155" s="5">
        <v>6</v>
      </c>
      <c r="T155" s="5">
        <v>6</v>
      </c>
      <c r="U155" s="5">
        <v>2</v>
      </c>
      <c r="V155" s="5">
        <v>0</v>
      </c>
      <c r="W155" s="5">
        <v>2</v>
      </c>
      <c r="X155" s="5">
        <v>1</v>
      </c>
      <c r="Y155" s="5">
        <v>9</v>
      </c>
      <c r="Z155" s="5">
        <v>10</v>
      </c>
      <c r="AA155" s="5">
        <v>0</v>
      </c>
      <c r="AB155" s="5">
        <v>0</v>
      </c>
      <c r="AC155" s="5">
        <v>0</v>
      </c>
      <c r="AD155" s="5">
        <v>11</v>
      </c>
      <c r="AE155" s="5">
        <v>34</v>
      </c>
      <c r="AF155" s="9">
        <v>45</v>
      </c>
    </row>
    <row r="156" spans="1:32" s="1" customFormat="1" ht="20.100000000000001" customHeight="1">
      <c r="A156" s="3">
        <v>4</v>
      </c>
      <c r="B156" s="2" t="s">
        <v>23</v>
      </c>
      <c r="C156" s="5">
        <v>0</v>
      </c>
      <c r="D156" s="5">
        <v>2</v>
      </c>
      <c r="E156" s="5">
        <v>2</v>
      </c>
      <c r="F156" s="5">
        <v>0</v>
      </c>
      <c r="G156" s="5">
        <v>0</v>
      </c>
      <c r="H156" s="5">
        <v>0</v>
      </c>
      <c r="I156" s="5">
        <v>1</v>
      </c>
      <c r="J156" s="5">
        <v>0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2</v>
      </c>
      <c r="Q156" s="5">
        <v>2</v>
      </c>
      <c r="R156" s="5">
        <v>0</v>
      </c>
      <c r="S156" s="5">
        <v>1</v>
      </c>
      <c r="T156" s="5">
        <v>1</v>
      </c>
      <c r="U156" s="5">
        <v>0</v>
      </c>
      <c r="V156" s="5">
        <v>1</v>
      </c>
      <c r="W156" s="5">
        <v>1</v>
      </c>
      <c r="X156" s="5">
        <v>0</v>
      </c>
      <c r="Y156" s="5">
        <v>1</v>
      </c>
      <c r="Z156" s="5">
        <v>1</v>
      </c>
      <c r="AA156" s="5">
        <v>0</v>
      </c>
      <c r="AB156" s="5">
        <v>0</v>
      </c>
      <c r="AC156" s="5">
        <v>0</v>
      </c>
      <c r="AD156" s="5">
        <v>1</v>
      </c>
      <c r="AE156" s="5">
        <v>7</v>
      </c>
      <c r="AF156" s="9">
        <v>8</v>
      </c>
    </row>
    <row r="157" spans="1:32" s="1" customFormat="1" ht="20.100000000000001" customHeight="1">
      <c r="A157" s="3">
        <v>5</v>
      </c>
      <c r="B157" s="2" t="s">
        <v>24</v>
      </c>
      <c r="C157" s="5">
        <v>0</v>
      </c>
      <c r="D157" s="5">
        <v>2</v>
      </c>
      <c r="E157" s="5">
        <v>2</v>
      </c>
      <c r="F157" s="5">
        <v>3</v>
      </c>
      <c r="G157" s="5">
        <v>2</v>
      </c>
      <c r="H157" s="5">
        <v>5</v>
      </c>
      <c r="I157" s="5">
        <v>0</v>
      </c>
      <c r="J157" s="5">
        <v>2</v>
      </c>
      <c r="K157" s="5">
        <v>2</v>
      </c>
      <c r="L157" s="5">
        <v>3</v>
      </c>
      <c r="M157" s="5">
        <v>2</v>
      </c>
      <c r="N157" s="5">
        <v>5</v>
      </c>
      <c r="O157" s="5">
        <v>4</v>
      </c>
      <c r="P157" s="5">
        <v>3</v>
      </c>
      <c r="Q157" s="5">
        <v>7</v>
      </c>
      <c r="R157" s="5">
        <v>1</v>
      </c>
      <c r="S157" s="5">
        <v>0</v>
      </c>
      <c r="T157" s="5">
        <v>1</v>
      </c>
      <c r="U157" s="5">
        <v>1</v>
      </c>
      <c r="V157" s="5">
        <v>0</v>
      </c>
      <c r="W157" s="5">
        <v>1</v>
      </c>
      <c r="X157" s="5">
        <v>4</v>
      </c>
      <c r="Y157" s="5">
        <v>3</v>
      </c>
      <c r="Z157" s="5">
        <v>7</v>
      </c>
      <c r="AA157" s="5">
        <v>0</v>
      </c>
      <c r="AB157" s="5">
        <v>0</v>
      </c>
      <c r="AC157" s="5">
        <v>0</v>
      </c>
      <c r="AD157" s="5">
        <v>16</v>
      </c>
      <c r="AE157" s="5">
        <v>14</v>
      </c>
      <c r="AF157" s="9">
        <v>30</v>
      </c>
    </row>
    <row r="158" spans="1:32" s="1" customFormat="1" ht="20.100000000000001" customHeight="1">
      <c r="A158" s="3">
        <v>6</v>
      </c>
      <c r="B158" s="2" t="s">
        <v>25</v>
      </c>
      <c r="C158" s="5">
        <v>1</v>
      </c>
      <c r="D158" s="5">
        <v>0</v>
      </c>
      <c r="E158" s="5">
        <v>1</v>
      </c>
      <c r="F158" s="5">
        <v>5</v>
      </c>
      <c r="G158" s="5">
        <v>1</v>
      </c>
      <c r="H158" s="5">
        <v>6</v>
      </c>
      <c r="I158" s="5">
        <v>1</v>
      </c>
      <c r="J158" s="5">
        <v>0</v>
      </c>
      <c r="K158" s="5">
        <v>1</v>
      </c>
      <c r="L158" s="5">
        <v>1</v>
      </c>
      <c r="M158" s="5">
        <v>0</v>
      </c>
      <c r="N158" s="5">
        <v>1</v>
      </c>
      <c r="O158" s="5">
        <v>7</v>
      </c>
      <c r="P158" s="5">
        <v>5</v>
      </c>
      <c r="Q158" s="5">
        <v>12</v>
      </c>
      <c r="R158" s="5">
        <v>0</v>
      </c>
      <c r="S158" s="5">
        <v>0</v>
      </c>
      <c r="T158" s="5">
        <v>0</v>
      </c>
      <c r="U158" s="5">
        <v>1</v>
      </c>
      <c r="V158" s="5">
        <v>0</v>
      </c>
      <c r="W158" s="5">
        <v>1</v>
      </c>
      <c r="X158" s="5">
        <v>1</v>
      </c>
      <c r="Y158" s="5">
        <v>5</v>
      </c>
      <c r="Z158" s="5">
        <v>6</v>
      </c>
      <c r="AA158" s="5">
        <v>0</v>
      </c>
      <c r="AB158" s="5">
        <v>0</v>
      </c>
      <c r="AC158" s="5">
        <v>0</v>
      </c>
      <c r="AD158" s="5">
        <v>17</v>
      </c>
      <c r="AE158" s="5">
        <v>11</v>
      </c>
      <c r="AF158" s="9">
        <v>28</v>
      </c>
    </row>
    <row r="159" spans="1:32" s="1" customFormat="1" ht="25.5" customHeight="1">
      <c r="A159" s="3">
        <v>7</v>
      </c>
      <c r="B159" s="2" t="s">
        <v>157</v>
      </c>
      <c r="C159" s="5">
        <v>2</v>
      </c>
      <c r="D159" s="5">
        <v>1</v>
      </c>
      <c r="E159" s="5">
        <v>3</v>
      </c>
      <c r="F159" s="5">
        <v>5</v>
      </c>
      <c r="G159" s="5">
        <v>3</v>
      </c>
      <c r="H159" s="5">
        <v>8</v>
      </c>
      <c r="I159" s="5">
        <v>1</v>
      </c>
      <c r="J159" s="5">
        <v>1</v>
      </c>
      <c r="K159" s="5">
        <v>2</v>
      </c>
      <c r="L159" s="5">
        <v>4</v>
      </c>
      <c r="M159" s="5">
        <v>1</v>
      </c>
      <c r="N159" s="5">
        <v>5</v>
      </c>
      <c r="O159" s="5">
        <v>11</v>
      </c>
      <c r="P159" s="5">
        <v>5</v>
      </c>
      <c r="Q159" s="5">
        <v>16</v>
      </c>
      <c r="R159" s="5">
        <v>1</v>
      </c>
      <c r="S159" s="5">
        <v>0</v>
      </c>
      <c r="T159" s="5">
        <v>1</v>
      </c>
      <c r="U159" s="5">
        <v>2</v>
      </c>
      <c r="V159" s="5">
        <v>2</v>
      </c>
      <c r="W159" s="5">
        <v>4</v>
      </c>
      <c r="X159" s="5">
        <v>6</v>
      </c>
      <c r="Y159" s="5">
        <v>5</v>
      </c>
      <c r="Z159" s="5">
        <v>11</v>
      </c>
      <c r="AA159" s="5">
        <v>0</v>
      </c>
      <c r="AB159" s="5">
        <v>0</v>
      </c>
      <c r="AC159" s="5">
        <v>0</v>
      </c>
      <c r="AD159" s="5">
        <v>32</v>
      </c>
      <c r="AE159" s="5">
        <v>18</v>
      </c>
      <c r="AF159" s="9">
        <v>50</v>
      </c>
    </row>
    <row r="160" spans="1:32" s="1" customFormat="1" ht="20.100000000000001" customHeight="1">
      <c r="A160" s="3">
        <v>8</v>
      </c>
      <c r="B160" s="2" t="s">
        <v>27</v>
      </c>
      <c r="C160" s="5">
        <v>0</v>
      </c>
      <c r="D160" s="5">
        <v>0</v>
      </c>
      <c r="E160" s="5">
        <v>0</v>
      </c>
      <c r="F160" s="5">
        <v>6</v>
      </c>
      <c r="G160" s="5">
        <v>6</v>
      </c>
      <c r="H160" s="5">
        <v>12</v>
      </c>
      <c r="I160" s="5">
        <v>0</v>
      </c>
      <c r="J160" s="5">
        <v>2</v>
      </c>
      <c r="K160" s="5">
        <v>2</v>
      </c>
      <c r="L160" s="5">
        <v>2</v>
      </c>
      <c r="M160" s="2">
        <v>1</v>
      </c>
      <c r="N160" s="5">
        <v>3</v>
      </c>
      <c r="O160" s="5">
        <v>1</v>
      </c>
      <c r="P160" s="5">
        <v>8</v>
      </c>
      <c r="Q160" s="5">
        <v>9</v>
      </c>
      <c r="R160" s="5">
        <v>0</v>
      </c>
      <c r="S160" s="5">
        <v>0</v>
      </c>
      <c r="T160" s="5">
        <v>0</v>
      </c>
      <c r="U160" s="5">
        <v>1</v>
      </c>
      <c r="V160" s="5">
        <v>5</v>
      </c>
      <c r="W160" s="5">
        <v>6</v>
      </c>
      <c r="X160" s="5">
        <v>1</v>
      </c>
      <c r="Y160" s="5">
        <v>7</v>
      </c>
      <c r="Z160" s="5">
        <v>8</v>
      </c>
      <c r="AA160" s="5">
        <v>0</v>
      </c>
      <c r="AB160" s="5">
        <v>0</v>
      </c>
      <c r="AC160" s="5">
        <v>0</v>
      </c>
      <c r="AD160" s="5">
        <v>11</v>
      </c>
      <c r="AE160" s="5">
        <v>29</v>
      </c>
      <c r="AF160" s="9">
        <v>40</v>
      </c>
    </row>
    <row r="161" spans="1:32" s="1" customFormat="1" ht="20.100000000000001" customHeight="1">
      <c r="A161" s="3">
        <v>9</v>
      </c>
      <c r="B161" s="2" t="s">
        <v>28</v>
      </c>
      <c r="C161" s="5">
        <v>0</v>
      </c>
      <c r="D161" s="5">
        <v>3</v>
      </c>
      <c r="E161" s="5">
        <v>3</v>
      </c>
      <c r="F161" s="5">
        <v>4</v>
      </c>
      <c r="G161" s="5">
        <v>9</v>
      </c>
      <c r="H161" s="5">
        <v>13</v>
      </c>
      <c r="I161" s="5">
        <v>1</v>
      </c>
      <c r="J161" s="5">
        <v>2</v>
      </c>
      <c r="K161" s="5">
        <v>3</v>
      </c>
      <c r="L161" s="5">
        <v>0</v>
      </c>
      <c r="M161" s="5">
        <v>2</v>
      </c>
      <c r="N161" s="5">
        <v>2</v>
      </c>
      <c r="O161" s="5">
        <v>3</v>
      </c>
      <c r="P161" s="5">
        <v>8</v>
      </c>
      <c r="Q161" s="5">
        <v>11</v>
      </c>
      <c r="R161" s="5">
        <v>0</v>
      </c>
      <c r="S161" s="5">
        <v>0</v>
      </c>
      <c r="T161" s="5">
        <v>0</v>
      </c>
      <c r="U161" s="5">
        <v>0</v>
      </c>
      <c r="V161" s="5">
        <v>2</v>
      </c>
      <c r="W161" s="5">
        <v>2</v>
      </c>
      <c r="X161" s="5">
        <v>1</v>
      </c>
      <c r="Y161" s="5">
        <v>6</v>
      </c>
      <c r="Z161" s="5">
        <v>7</v>
      </c>
      <c r="AA161" s="5">
        <v>0</v>
      </c>
      <c r="AB161" s="5">
        <v>0</v>
      </c>
      <c r="AC161" s="5">
        <v>0</v>
      </c>
      <c r="AD161" s="5">
        <v>9</v>
      </c>
      <c r="AE161" s="5">
        <v>32</v>
      </c>
      <c r="AF161" s="9">
        <v>41</v>
      </c>
    </row>
    <row r="162" spans="1:32" s="1" customFormat="1" ht="20.100000000000001" customHeight="1">
      <c r="A162" s="3">
        <v>10</v>
      </c>
      <c r="B162" s="2" t="s">
        <v>29</v>
      </c>
      <c r="C162" s="5">
        <v>17</v>
      </c>
      <c r="D162" s="5">
        <v>45</v>
      </c>
      <c r="E162" s="5">
        <v>62</v>
      </c>
      <c r="F162" s="5">
        <v>2</v>
      </c>
      <c r="G162" s="5">
        <v>7</v>
      </c>
      <c r="H162" s="5">
        <v>9</v>
      </c>
      <c r="I162" s="5">
        <v>1</v>
      </c>
      <c r="J162" s="5">
        <v>2</v>
      </c>
      <c r="K162" s="5">
        <v>3</v>
      </c>
      <c r="L162" s="5">
        <v>0</v>
      </c>
      <c r="M162" s="5">
        <v>2</v>
      </c>
      <c r="N162" s="5">
        <v>2</v>
      </c>
      <c r="O162" s="5">
        <v>2</v>
      </c>
      <c r="P162" s="5">
        <v>5</v>
      </c>
      <c r="Q162" s="5">
        <v>7</v>
      </c>
      <c r="R162" s="5">
        <v>2</v>
      </c>
      <c r="S162" s="5">
        <v>2</v>
      </c>
      <c r="T162" s="5">
        <v>4</v>
      </c>
      <c r="U162" s="5">
        <v>1</v>
      </c>
      <c r="V162" s="5">
        <v>2</v>
      </c>
      <c r="W162" s="5">
        <v>3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23</v>
      </c>
      <c r="AE162" s="5">
        <v>65</v>
      </c>
      <c r="AF162" s="9">
        <v>88</v>
      </c>
    </row>
    <row r="163" spans="1:32" s="1" customFormat="1" ht="20.100000000000001" customHeight="1">
      <c r="A163" s="3">
        <v>11</v>
      </c>
      <c r="B163" s="2" t="s">
        <v>143</v>
      </c>
      <c r="C163" s="5">
        <v>0</v>
      </c>
      <c r="D163" s="5">
        <v>0</v>
      </c>
      <c r="E163" s="5">
        <v>0</v>
      </c>
      <c r="F163" s="5">
        <v>1</v>
      </c>
      <c r="G163" s="5">
        <v>0</v>
      </c>
      <c r="H163" s="5">
        <v>1</v>
      </c>
      <c r="I163" s="5">
        <v>0</v>
      </c>
      <c r="J163" s="5">
        <v>0</v>
      </c>
      <c r="K163" s="5">
        <v>0</v>
      </c>
      <c r="L163" s="5">
        <v>0</v>
      </c>
      <c r="M163" s="5">
        <v>1</v>
      </c>
      <c r="N163" s="5">
        <v>1</v>
      </c>
      <c r="O163" s="5">
        <v>0</v>
      </c>
      <c r="P163" s="5">
        <v>1</v>
      </c>
      <c r="Q163" s="5">
        <v>1</v>
      </c>
      <c r="R163" s="5">
        <v>0</v>
      </c>
      <c r="S163" s="5">
        <v>0</v>
      </c>
      <c r="T163" s="5">
        <v>0</v>
      </c>
      <c r="U163" s="5">
        <v>0</v>
      </c>
      <c r="V163" s="5">
        <v>1</v>
      </c>
      <c r="W163" s="5">
        <v>1</v>
      </c>
      <c r="X163" s="5">
        <v>1</v>
      </c>
      <c r="Y163" s="5">
        <v>4</v>
      </c>
      <c r="Z163" s="5">
        <v>5</v>
      </c>
      <c r="AA163" s="5">
        <v>0</v>
      </c>
      <c r="AB163" s="5">
        <v>0</v>
      </c>
      <c r="AC163" s="5">
        <v>0</v>
      </c>
      <c r="AD163" s="5">
        <v>2</v>
      </c>
      <c r="AE163" s="5">
        <v>7</v>
      </c>
      <c r="AF163" s="9">
        <v>9</v>
      </c>
    </row>
    <row r="164" spans="1:32" s="1" customFormat="1" ht="20.100000000000001" customHeight="1">
      <c r="A164" s="3">
        <v>12</v>
      </c>
      <c r="B164" s="2" t="s">
        <v>30</v>
      </c>
      <c r="C164" s="5">
        <v>4</v>
      </c>
      <c r="D164" s="5">
        <v>2</v>
      </c>
      <c r="E164" s="5">
        <v>6</v>
      </c>
      <c r="F164" s="5">
        <v>6</v>
      </c>
      <c r="G164" s="5">
        <v>10</v>
      </c>
      <c r="H164" s="5">
        <v>16</v>
      </c>
      <c r="I164" s="5">
        <v>0</v>
      </c>
      <c r="J164" s="5">
        <v>0</v>
      </c>
      <c r="K164" s="5">
        <v>0</v>
      </c>
      <c r="L164" s="5">
        <v>4</v>
      </c>
      <c r="M164" s="5">
        <v>0</v>
      </c>
      <c r="N164" s="5">
        <v>4</v>
      </c>
      <c r="O164" s="5">
        <v>7</v>
      </c>
      <c r="P164" s="5">
        <v>10</v>
      </c>
      <c r="Q164" s="5">
        <v>17</v>
      </c>
      <c r="R164" s="5">
        <v>3</v>
      </c>
      <c r="S164" s="5">
        <v>0</v>
      </c>
      <c r="T164" s="5">
        <v>3</v>
      </c>
      <c r="U164" s="5">
        <v>2</v>
      </c>
      <c r="V164" s="5">
        <v>8</v>
      </c>
      <c r="W164" s="5">
        <v>10</v>
      </c>
      <c r="X164" s="5">
        <v>7</v>
      </c>
      <c r="Y164" s="5">
        <v>5</v>
      </c>
      <c r="Z164" s="5">
        <v>12</v>
      </c>
      <c r="AA164" s="5">
        <v>0</v>
      </c>
      <c r="AB164" s="5">
        <v>0</v>
      </c>
      <c r="AC164" s="5">
        <v>0</v>
      </c>
      <c r="AD164" s="5">
        <v>33</v>
      </c>
      <c r="AE164" s="5">
        <v>35</v>
      </c>
      <c r="AF164" s="9">
        <v>68</v>
      </c>
    </row>
    <row r="165" spans="1:32" s="1" customFormat="1" ht="20.100000000000001" customHeight="1">
      <c r="A165" s="3">
        <v>13</v>
      </c>
      <c r="B165" s="2" t="s">
        <v>31</v>
      </c>
      <c r="C165" s="5">
        <v>0</v>
      </c>
      <c r="D165" s="5">
        <v>4</v>
      </c>
      <c r="E165" s="5">
        <v>4</v>
      </c>
      <c r="F165" s="5">
        <v>2</v>
      </c>
      <c r="G165" s="5">
        <v>0</v>
      </c>
      <c r="H165" s="5">
        <v>2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1</v>
      </c>
      <c r="P165" s="5">
        <v>4</v>
      </c>
      <c r="Q165" s="5">
        <v>5</v>
      </c>
      <c r="R165" s="5">
        <v>1</v>
      </c>
      <c r="S165" s="5">
        <v>1</v>
      </c>
      <c r="T165" s="5">
        <v>2</v>
      </c>
      <c r="U165" s="5">
        <v>0</v>
      </c>
      <c r="V165" s="5">
        <v>0</v>
      </c>
      <c r="W165" s="5">
        <v>0</v>
      </c>
      <c r="X165" s="5">
        <v>0</v>
      </c>
      <c r="Y165" s="5">
        <v>1</v>
      </c>
      <c r="Z165" s="5">
        <v>1</v>
      </c>
      <c r="AA165" s="5">
        <v>0</v>
      </c>
      <c r="AB165" s="5">
        <v>0</v>
      </c>
      <c r="AC165" s="5">
        <v>0</v>
      </c>
      <c r="AD165" s="5">
        <v>4</v>
      </c>
      <c r="AE165" s="5">
        <v>10</v>
      </c>
      <c r="AF165" s="9">
        <v>14</v>
      </c>
    </row>
    <row r="166" spans="1:32" s="1" customFormat="1" ht="20.100000000000001" customHeight="1">
      <c r="A166" s="3">
        <v>14</v>
      </c>
      <c r="B166" s="2" t="s">
        <v>32</v>
      </c>
      <c r="C166" s="5">
        <v>0</v>
      </c>
      <c r="D166" s="5">
        <v>1</v>
      </c>
      <c r="E166" s="5">
        <v>1</v>
      </c>
      <c r="F166" s="5">
        <v>0</v>
      </c>
      <c r="G166" s="5">
        <v>0</v>
      </c>
      <c r="H166" s="5">
        <v>0</v>
      </c>
      <c r="I166" s="5">
        <v>1</v>
      </c>
      <c r="J166" s="5">
        <v>0</v>
      </c>
      <c r="K166" s="5">
        <v>1</v>
      </c>
      <c r="L166" s="5">
        <v>1</v>
      </c>
      <c r="M166" s="5">
        <v>0</v>
      </c>
      <c r="N166" s="5">
        <v>1</v>
      </c>
      <c r="O166" s="5">
        <v>1</v>
      </c>
      <c r="P166" s="5">
        <v>1</v>
      </c>
      <c r="Q166" s="5">
        <v>2</v>
      </c>
      <c r="R166" s="5">
        <v>1</v>
      </c>
      <c r="S166" s="5">
        <v>0</v>
      </c>
      <c r="T166" s="5">
        <v>1</v>
      </c>
      <c r="U166" s="5">
        <v>1</v>
      </c>
      <c r="V166" s="5">
        <v>1</v>
      </c>
      <c r="W166" s="5">
        <v>2</v>
      </c>
      <c r="X166" s="5">
        <v>0</v>
      </c>
      <c r="Y166" s="5">
        <v>1</v>
      </c>
      <c r="Z166" s="5">
        <v>1</v>
      </c>
      <c r="AA166" s="5">
        <v>0</v>
      </c>
      <c r="AB166" s="5">
        <v>0</v>
      </c>
      <c r="AC166" s="5">
        <v>0</v>
      </c>
      <c r="AD166" s="5">
        <v>5</v>
      </c>
      <c r="AE166" s="5">
        <v>4</v>
      </c>
      <c r="AF166" s="9">
        <v>9</v>
      </c>
    </row>
    <row r="167" spans="1:32" s="1" customFormat="1" ht="20.100000000000001" customHeight="1">
      <c r="A167" s="3">
        <v>15</v>
      </c>
      <c r="B167" s="2" t="s">
        <v>34</v>
      </c>
      <c r="C167" s="5">
        <v>3</v>
      </c>
      <c r="D167" s="5">
        <v>1</v>
      </c>
      <c r="E167" s="5">
        <v>4</v>
      </c>
      <c r="F167" s="5">
        <v>6</v>
      </c>
      <c r="G167" s="5">
        <v>0</v>
      </c>
      <c r="H167" s="5">
        <v>6</v>
      </c>
      <c r="I167" s="5">
        <v>2</v>
      </c>
      <c r="J167" s="5">
        <v>0</v>
      </c>
      <c r="K167" s="5">
        <v>2</v>
      </c>
      <c r="L167" s="5">
        <v>5</v>
      </c>
      <c r="M167" s="5">
        <v>0</v>
      </c>
      <c r="N167" s="5">
        <v>5</v>
      </c>
      <c r="O167" s="5">
        <v>7</v>
      </c>
      <c r="P167" s="5">
        <v>1</v>
      </c>
      <c r="Q167" s="5">
        <v>8</v>
      </c>
      <c r="R167" s="5">
        <v>1</v>
      </c>
      <c r="S167" s="5">
        <v>0</v>
      </c>
      <c r="T167" s="5">
        <v>1</v>
      </c>
      <c r="U167" s="5">
        <v>3</v>
      </c>
      <c r="V167" s="5">
        <v>2</v>
      </c>
      <c r="W167" s="5">
        <v>5</v>
      </c>
      <c r="X167" s="5">
        <v>5</v>
      </c>
      <c r="Y167" s="5">
        <v>0</v>
      </c>
      <c r="Z167" s="5">
        <v>5</v>
      </c>
      <c r="AA167" s="5">
        <v>0</v>
      </c>
      <c r="AB167" s="5">
        <v>0</v>
      </c>
      <c r="AC167" s="5">
        <v>0</v>
      </c>
      <c r="AD167" s="5">
        <v>32</v>
      </c>
      <c r="AE167" s="5">
        <v>4</v>
      </c>
      <c r="AF167" s="9">
        <v>36</v>
      </c>
    </row>
    <row r="168" spans="1:32" s="1" customFormat="1" ht="20.100000000000001" customHeight="1">
      <c r="A168" s="3">
        <v>16</v>
      </c>
      <c r="B168" s="2" t="s">
        <v>35</v>
      </c>
      <c r="C168" s="5">
        <v>1</v>
      </c>
      <c r="D168" s="5">
        <v>10</v>
      </c>
      <c r="E168" s="5">
        <v>11</v>
      </c>
      <c r="F168" s="5">
        <v>2</v>
      </c>
      <c r="G168" s="5">
        <v>2</v>
      </c>
      <c r="H168" s="5">
        <v>4</v>
      </c>
      <c r="I168" s="5">
        <v>0</v>
      </c>
      <c r="J168" s="5">
        <v>0</v>
      </c>
      <c r="K168" s="5">
        <v>0</v>
      </c>
      <c r="L168" s="5">
        <v>0</v>
      </c>
      <c r="M168" s="5">
        <v>1</v>
      </c>
      <c r="N168" s="5">
        <v>1</v>
      </c>
      <c r="O168" s="5">
        <v>3</v>
      </c>
      <c r="P168" s="5">
        <v>1</v>
      </c>
      <c r="Q168" s="5">
        <v>4</v>
      </c>
      <c r="R168" s="5">
        <v>0</v>
      </c>
      <c r="S168" s="5">
        <v>1</v>
      </c>
      <c r="T168" s="5">
        <v>1</v>
      </c>
      <c r="U168" s="5">
        <v>3</v>
      </c>
      <c r="V168" s="5">
        <v>2</v>
      </c>
      <c r="W168" s="5">
        <v>5</v>
      </c>
      <c r="X168" s="5">
        <v>0</v>
      </c>
      <c r="Y168" s="5">
        <v>10</v>
      </c>
      <c r="Z168" s="5">
        <v>10</v>
      </c>
      <c r="AA168" s="5">
        <v>0</v>
      </c>
      <c r="AB168" s="5">
        <v>0</v>
      </c>
      <c r="AC168" s="5">
        <v>0</v>
      </c>
      <c r="AD168" s="5">
        <v>9</v>
      </c>
      <c r="AE168" s="5">
        <v>27</v>
      </c>
      <c r="AF168" s="9">
        <v>36</v>
      </c>
    </row>
    <row r="169" spans="1:32" s="1" customFormat="1" ht="20.100000000000001" customHeight="1">
      <c r="A169" s="3">
        <v>17</v>
      </c>
      <c r="B169" s="2" t="s">
        <v>36</v>
      </c>
      <c r="C169" s="5">
        <v>0</v>
      </c>
      <c r="D169" s="5">
        <v>13</v>
      </c>
      <c r="E169" s="5">
        <v>13</v>
      </c>
      <c r="F169" s="5">
        <v>2</v>
      </c>
      <c r="G169" s="5">
        <v>1</v>
      </c>
      <c r="H169" s="5">
        <v>3</v>
      </c>
      <c r="I169" s="5">
        <v>1</v>
      </c>
      <c r="J169" s="5">
        <v>1</v>
      </c>
      <c r="K169" s="5">
        <v>2</v>
      </c>
      <c r="L169" s="5">
        <v>1</v>
      </c>
      <c r="M169" s="5">
        <v>2</v>
      </c>
      <c r="N169" s="5">
        <v>3</v>
      </c>
      <c r="O169" s="5">
        <v>1</v>
      </c>
      <c r="P169" s="5">
        <v>3</v>
      </c>
      <c r="Q169" s="5">
        <v>4</v>
      </c>
      <c r="R169" s="5">
        <v>0</v>
      </c>
      <c r="S169" s="5">
        <v>3</v>
      </c>
      <c r="T169" s="5">
        <v>3</v>
      </c>
      <c r="U169" s="5">
        <v>1</v>
      </c>
      <c r="V169" s="5">
        <v>3</v>
      </c>
      <c r="W169" s="5">
        <v>4</v>
      </c>
      <c r="X169" s="5">
        <v>2</v>
      </c>
      <c r="Y169" s="5">
        <v>4</v>
      </c>
      <c r="Z169" s="5">
        <v>6</v>
      </c>
      <c r="AA169" s="5">
        <v>0</v>
      </c>
      <c r="AB169" s="5">
        <v>0</v>
      </c>
      <c r="AC169" s="5">
        <v>0</v>
      </c>
      <c r="AD169" s="5">
        <v>8</v>
      </c>
      <c r="AE169" s="5">
        <v>30</v>
      </c>
      <c r="AF169" s="9">
        <v>38</v>
      </c>
    </row>
    <row r="170" spans="1:32" s="1" customFormat="1" ht="20.100000000000001" customHeight="1">
      <c r="A170" s="3">
        <v>18</v>
      </c>
      <c r="B170" s="2" t="s">
        <v>37</v>
      </c>
      <c r="C170" s="5">
        <v>1</v>
      </c>
      <c r="D170" s="5">
        <v>2</v>
      </c>
      <c r="E170" s="5">
        <v>3</v>
      </c>
      <c r="F170" s="5">
        <v>1</v>
      </c>
      <c r="G170" s="5">
        <v>0</v>
      </c>
      <c r="H170" s="5">
        <v>1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1</v>
      </c>
      <c r="V170" s="5">
        <v>0</v>
      </c>
      <c r="W170" s="5">
        <v>1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3</v>
      </c>
      <c r="AE170" s="5">
        <v>2</v>
      </c>
      <c r="AF170" s="9">
        <v>5</v>
      </c>
    </row>
    <row r="171" spans="1:32" s="1" customFormat="1" ht="20.100000000000001" customHeight="1">
      <c r="A171" s="3">
        <v>19</v>
      </c>
      <c r="B171" s="2" t="s">
        <v>38</v>
      </c>
      <c r="C171" s="5">
        <v>2</v>
      </c>
      <c r="D171" s="5">
        <v>6</v>
      </c>
      <c r="E171" s="5">
        <v>8</v>
      </c>
      <c r="F171" s="5">
        <v>2</v>
      </c>
      <c r="G171" s="5">
        <v>2</v>
      </c>
      <c r="H171" s="5">
        <v>4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1</v>
      </c>
      <c r="Q171" s="5">
        <v>1</v>
      </c>
      <c r="R171" s="5">
        <v>0</v>
      </c>
      <c r="S171" s="5">
        <v>0</v>
      </c>
      <c r="T171" s="5">
        <v>0</v>
      </c>
      <c r="U171" s="5">
        <v>1</v>
      </c>
      <c r="V171" s="5">
        <v>3</v>
      </c>
      <c r="W171" s="5">
        <v>4</v>
      </c>
      <c r="X171" s="5">
        <v>1</v>
      </c>
      <c r="Y171" s="5">
        <v>1</v>
      </c>
      <c r="Z171" s="5">
        <v>2</v>
      </c>
      <c r="AA171" s="5">
        <v>0</v>
      </c>
      <c r="AB171" s="5">
        <v>0</v>
      </c>
      <c r="AC171" s="5">
        <v>0</v>
      </c>
      <c r="AD171" s="5">
        <v>7</v>
      </c>
      <c r="AE171" s="5">
        <v>13</v>
      </c>
      <c r="AF171" s="9">
        <v>20</v>
      </c>
    </row>
    <row r="172" spans="1:32" s="1" customFormat="1" ht="20.100000000000001" customHeight="1">
      <c r="A172" s="3">
        <v>20</v>
      </c>
      <c r="B172" s="2" t="s">
        <v>39</v>
      </c>
      <c r="C172" s="5">
        <v>3</v>
      </c>
      <c r="D172" s="5">
        <v>2</v>
      </c>
      <c r="E172" s="5">
        <v>5</v>
      </c>
      <c r="F172" s="5">
        <v>1</v>
      </c>
      <c r="G172" s="5">
        <v>2</v>
      </c>
      <c r="H172" s="5">
        <v>3</v>
      </c>
      <c r="I172" s="5">
        <v>1</v>
      </c>
      <c r="J172" s="5">
        <v>0</v>
      </c>
      <c r="K172" s="5">
        <v>1</v>
      </c>
      <c r="L172" s="5">
        <v>2</v>
      </c>
      <c r="M172" s="5">
        <v>1</v>
      </c>
      <c r="N172" s="5">
        <v>3</v>
      </c>
      <c r="O172" s="5">
        <v>4</v>
      </c>
      <c r="P172" s="5">
        <v>3</v>
      </c>
      <c r="Q172" s="5">
        <v>7</v>
      </c>
      <c r="R172" s="5">
        <v>0</v>
      </c>
      <c r="S172" s="5">
        <v>2</v>
      </c>
      <c r="T172" s="5">
        <v>2</v>
      </c>
      <c r="U172" s="5">
        <v>2</v>
      </c>
      <c r="V172" s="5">
        <v>2</v>
      </c>
      <c r="W172" s="5">
        <v>4</v>
      </c>
      <c r="X172" s="5">
        <v>1</v>
      </c>
      <c r="Y172" s="5">
        <v>4</v>
      </c>
      <c r="Z172" s="5">
        <v>5</v>
      </c>
      <c r="AA172" s="5">
        <v>0</v>
      </c>
      <c r="AB172" s="5">
        <v>0</v>
      </c>
      <c r="AC172" s="5">
        <v>0</v>
      </c>
      <c r="AD172" s="5">
        <v>14</v>
      </c>
      <c r="AE172" s="5">
        <v>16</v>
      </c>
      <c r="AF172" s="9">
        <v>30</v>
      </c>
    </row>
    <row r="173" spans="1:32" s="1" customFormat="1" ht="20.100000000000001" customHeight="1">
      <c r="A173" s="3">
        <v>21</v>
      </c>
      <c r="B173" s="2" t="s">
        <v>40</v>
      </c>
      <c r="C173" s="5">
        <v>2</v>
      </c>
      <c r="D173" s="5">
        <v>4</v>
      </c>
      <c r="E173" s="5">
        <v>6</v>
      </c>
      <c r="F173" s="5">
        <v>2</v>
      </c>
      <c r="G173" s="5">
        <v>3</v>
      </c>
      <c r="H173" s="5">
        <v>5</v>
      </c>
      <c r="I173" s="5">
        <v>1</v>
      </c>
      <c r="J173" s="5">
        <v>1</v>
      </c>
      <c r="K173" s="5">
        <v>2</v>
      </c>
      <c r="L173" s="5">
        <v>1</v>
      </c>
      <c r="M173" s="5">
        <v>0</v>
      </c>
      <c r="N173" s="5">
        <v>1</v>
      </c>
      <c r="O173" s="5">
        <v>2</v>
      </c>
      <c r="P173" s="5">
        <v>4</v>
      </c>
      <c r="Q173" s="5">
        <v>6</v>
      </c>
      <c r="R173" s="5">
        <v>0</v>
      </c>
      <c r="S173" s="5">
        <v>3</v>
      </c>
      <c r="T173" s="5">
        <v>3</v>
      </c>
      <c r="U173" s="5">
        <v>0</v>
      </c>
      <c r="V173" s="5">
        <v>2</v>
      </c>
      <c r="W173" s="5">
        <v>2</v>
      </c>
      <c r="X173" s="5">
        <v>0</v>
      </c>
      <c r="Y173" s="5">
        <v>9</v>
      </c>
      <c r="Z173" s="5">
        <v>9</v>
      </c>
      <c r="AA173" s="5">
        <v>0</v>
      </c>
      <c r="AB173" s="5">
        <v>0</v>
      </c>
      <c r="AC173" s="5">
        <v>0</v>
      </c>
      <c r="AD173" s="5">
        <v>8</v>
      </c>
      <c r="AE173" s="5">
        <v>26</v>
      </c>
      <c r="AF173" s="9">
        <v>34</v>
      </c>
    </row>
    <row r="174" spans="1:32" s="1" customFormat="1" ht="20.100000000000001" customHeight="1">
      <c r="A174" s="3">
        <v>22</v>
      </c>
      <c r="B174" s="2" t="s">
        <v>146</v>
      </c>
      <c r="C174" s="5">
        <v>3</v>
      </c>
      <c r="D174" s="5">
        <v>3</v>
      </c>
      <c r="E174" s="5">
        <v>6</v>
      </c>
      <c r="F174" s="5">
        <v>1</v>
      </c>
      <c r="G174" s="5">
        <v>0</v>
      </c>
      <c r="H174" s="5">
        <v>1</v>
      </c>
      <c r="I174" s="5">
        <v>2</v>
      </c>
      <c r="J174" s="5">
        <v>0</v>
      </c>
      <c r="K174" s="5">
        <v>2</v>
      </c>
      <c r="L174" s="5">
        <v>0</v>
      </c>
      <c r="M174" s="5">
        <v>4</v>
      </c>
      <c r="N174" s="5">
        <v>4</v>
      </c>
      <c r="O174" s="5">
        <v>2</v>
      </c>
      <c r="P174" s="5">
        <v>1</v>
      </c>
      <c r="Q174" s="5">
        <v>3</v>
      </c>
      <c r="R174" s="5">
        <v>0</v>
      </c>
      <c r="S174" s="5">
        <v>0</v>
      </c>
      <c r="T174" s="5">
        <v>0</v>
      </c>
      <c r="U174" s="5">
        <v>0</v>
      </c>
      <c r="V174" s="5">
        <v>2</v>
      </c>
      <c r="W174" s="5">
        <v>2</v>
      </c>
      <c r="X174" s="5">
        <v>4</v>
      </c>
      <c r="Y174" s="5">
        <v>3</v>
      </c>
      <c r="Z174" s="5">
        <v>7</v>
      </c>
      <c r="AA174" s="5">
        <v>0</v>
      </c>
      <c r="AB174" s="5">
        <v>0</v>
      </c>
      <c r="AC174" s="5">
        <v>0</v>
      </c>
      <c r="AD174" s="5">
        <v>12</v>
      </c>
      <c r="AE174" s="5">
        <v>13</v>
      </c>
      <c r="AF174" s="9">
        <v>25</v>
      </c>
    </row>
    <row r="175" spans="1:32" s="1" customFormat="1" ht="20.100000000000001" customHeight="1">
      <c r="A175" s="3">
        <v>23</v>
      </c>
      <c r="B175" s="2" t="s">
        <v>41</v>
      </c>
      <c r="C175" s="5">
        <v>2</v>
      </c>
      <c r="D175" s="5">
        <v>3</v>
      </c>
      <c r="E175" s="5">
        <v>5</v>
      </c>
      <c r="F175" s="5">
        <v>0</v>
      </c>
      <c r="G175" s="5">
        <v>0</v>
      </c>
      <c r="H175" s="5">
        <v>0</v>
      </c>
      <c r="I175" s="5">
        <v>0</v>
      </c>
      <c r="J175" s="5">
        <v>1</v>
      </c>
      <c r="K175" s="5">
        <v>1</v>
      </c>
      <c r="L175" s="5">
        <v>0</v>
      </c>
      <c r="M175" s="5">
        <v>0</v>
      </c>
      <c r="N175" s="5">
        <v>0</v>
      </c>
      <c r="O175" s="5">
        <v>2</v>
      </c>
      <c r="P175" s="5">
        <v>7</v>
      </c>
      <c r="Q175" s="5">
        <v>9</v>
      </c>
      <c r="R175" s="5">
        <v>1</v>
      </c>
      <c r="S175" s="5">
        <v>2</v>
      </c>
      <c r="T175" s="5">
        <v>3</v>
      </c>
      <c r="U175" s="5">
        <v>1</v>
      </c>
      <c r="V175" s="5">
        <v>6</v>
      </c>
      <c r="W175" s="5">
        <v>7</v>
      </c>
      <c r="X175" s="5">
        <v>4</v>
      </c>
      <c r="Y175" s="5">
        <v>2</v>
      </c>
      <c r="Z175" s="5">
        <v>6</v>
      </c>
      <c r="AA175" s="5">
        <v>0</v>
      </c>
      <c r="AB175" s="5">
        <v>1</v>
      </c>
      <c r="AC175" s="5">
        <v>1</v>
      </c>
      <c r="AD175" s="5">
        <v>10</v>
      </c>
      <c r="AE175" s="5">
        <v>22</v>
      </c>
      <c r="AF175" s="9">
        <v>32</v>
      </c>
    </row>
    <row r="176" spans="1:32" s="1" customFormat="1" ht="20.100000000000001" customHeight="1">
      <c r="A176" s="3">
        <v>24</v>
      </c>
      <c r="B176" s="2" t="s">
        <v>42</v>
      </c>
      <c r="C176" s="5">
        <v>0</v>
      </c>
      <c r="D176" s="5">
        <v>5</v>
      </c>
      <c r="E176" s="5">
        <v>5</v>
      </c>
      <c r="F176" s="5">
        <v>1</v>
      </c>
      <c r="G176" s="5">
        <v>1</v>
      </c>
      <c r="H176" s="5">
        <v>2</v>
      </c>
      <c r="I176" s="5">
        <v>1</v>
      </c>
      <c r="J176" s="5">
        <v>0</v>
      </c>
      <c r="K176" s="5">
        <v>1</v>
      </c>
      <c r="L176" s="5">
        <v>1</v>
      </c>
      <c r="M176" s="5">
        <v>0</v>
      </c>
      <c r="N176" s="5">
        <v>1</v>
      </c>
      <c r="O176" s="5">
        <v>3</v>
      </c>
      <c r="P176" s="5">
        <v>7</v>
      </c>
      <c r="Q176" s="5">
        <v>10</v>
      </c>
      <c r="R176" s="5">
        <v>2</v>
      </c>
      <c r="S176" s="5">
        <v>0</v>
      </c>
      <c r="T176" s="5">
        <v>2</v>
      </c>
      <c r="U176" s="5">
        <v>0</v>
      </c>
      <c r="V176" s="5">
        <v>4</v>
      </c>
      <c r="W176" s="5">
        <v>4</v>
      </c>
      <c r="X176" s="5">
        <v>5</v>
      </c>
      <c r="Y176" s="5">
        <v>7</v>
      </c>
      <c r="Z176" s="5">
        <v>12</v>
      </c>
      <c r="AA176" s="5">
        <v>0</v>
      </c>
      <c r="AB176" s="5">
        <v>0</v>
      </c>
      <c r="AC176" s="5">
        <v>0</v>
      </c>
      <c r="AD176" s="5">
        <v>13</v>
      </c>
      <c r="AE176" s="5">
        <v>24</v>
      </c>
      <c r="AF176" s="9">
        <v>37</v>
      </c>
    </row>
    <row r="177" spans="1:32" s="1" customFormat="1" ht="20.100000000000001" customHeight="1">
      <c r="A177" s="3">
        <v>25</v>
      </c>
      <c r="B177" s="2" t="s">
        <v>150</v>
      </c>
      <c r="C177" s="5">
        <v>0</v>
      </c>
      <c r="D177" s="5">
        <v>1</v>
      </c>
      <c r="E177" s="5">
        <v>1</v>
      </c>
      <c r="F177" s="5">
        <v>1</v>
      </c>
      <c r="G177" s="5">
        <v>2</v>
      </c>
      <c r="H177" s="5">
        <v>3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2</v>
      </c>
      <c r="P177" s="5">
        <v>0</v>
      </c>
      <c r="Q177" s="5">
        <v>2</v>
      </c>
      <c r="R177" s="5">
        <v>1</v>
      </c>
      <c r="S177" s="5">
        <v>0</v>
      </c>
      <c r="T177" s="5">
        <v>1</v>
      </c>
      <c r="U177" s="5">
        <v>1</v>
      </c>
      <c r="V177" s="5">
        <v>0</v>
      </c>
      <c r="W177" s="5">
        <v>1</v>
      </c>
      <c r="X177" s="5">
        <v>3</v>
      </c>
      <c r="Y177" s="5">
        <v>1</v>
      </c>
      <c r="Z177" s="5">
        <v>4</v>
      </c>
      <c r="AA177" s="5">
        <v>0</v>
      </c>
      <c r="AB177" s="5">
        <v>0</v>
      </c>
      <c r="AC177" s="5">
        <v>0</v>
      </c>
      <c r="AD177" s="5">
        <v>8</v>
      </c>
      <c r="AE177" s="5">
        <v>4</v>
      </c>
      <c r="AF177" s="9">
        <v>12</v>
      </c>
    </row>
    <row r="178" spans="1:32" s="1" customFormat="1" ht="25.5">
      <c r="A178" s="3">
        <v>26</v>
      </c>
      <c r="B178" s="2" t="s">
        <v>43</v>
      </c>
      <c r="C178" s="5">
        <v>1</v>
      </c>
      <c r="D178" s="5">
        <v>2</v>
      </c>
      <c r="E178" s="5">
        <v>3</v>
      </c>
      <c r="F178" s="5">
        <v>0</v>
      </c>
      <c r="G178" s="5">
        <v>1</v>
      </c>
      <c r="H178" s="5">
        <v>1</v>
      </c>
      <c r="I178" s="5">
        <v>0</v>
      </c>
      <c r="J178" s="5">
        <v>1</v>
      </c>
      <c r="K178" s="5">
        <v>1</v>
      </c>
      <c r="L178" s="5">
        <v>1</v>
      </c>
      <c r="M178" s="5">
        <v>0</v>
      </c>
      <c r="N178" s="5">
        <v>1</v>
      </c>
      <c r="O178" s="5">
        <v>2</v>
      </c>
      <c r="P178" s="5">
        <v>1</v>
      </c>
      <c r="Q178" s="5">
        <v>3</v>
      </c>
      <c r="R178" s="5">
        <v>3</v>
      </c>
      <c r="S178" s="5">
        <v>0</v>
      </c>
      <c r="T178" s="5">
        <v>3</v>
      </c>
      <c r="U178" s="5">
        <v>0</v>
      </c>
      <c r="V178" s="5">
        <v>0</v>
      </c>
      <c r="W178" s="5">
        <v>0</v>
      </c>
      <c r="X178" s="5">
        <v>4</v>
      </c>
      <c r="Y178" s="5">
        <v>2</v>
      </c>
      <c r="Z178" s="5">
        <v>6</v>
      </c>
      <c r="AA178" s="5">
        <v>0</v>
      </c>
      <c r="AB178" s="5">
        <v>0</v>
      </c>
      <c r="AC178" s="5">
        <v>0</v>
      </c>
      <c r="AD178" s="5">
        <v>11</v>
      </c>
      <c r="AE178" s="5">
        <v>7</v>
      </c>
      <c r="AF178" s="9">
        <v>18</v>
      </c>
    </row>
    <row r="179" spans="1:32" s="1" customFormat="1" ht="25.5">
      <c r="A179" s="3">
        <v>27</v>
      </c>
      <c r="B179" s="2" t="s">
        <v>44</v>
      </c>
      <c r="C179" s="5">
        <v>1</v>
      </c>
      <c r="D179" s="5">
        <v>2</v>
      </c>
      <c r="E179" s="5">
        <v>3</v>
      </c>
      <c r="F179" s="5">
        <v>0</v>
      </c>
      <c r="G179" s="5">
        <v>0</v>
      </c>
      <c r="H179" s="5">
        <v>0</v>
      </c>
      <c r="I179" s="5">
        <v>0</v>
      </c>
      <c r="J179" s="5">
        <v>1</v>
      </c>
      <c r="K179" s="5">
        <v>1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1</v>
      </c>
      <c r="AE179" s="5">
        <v>3</v>
      </c>
      <c r="AF179" s="9">
        <v>4</v>
      </c>
    </row>
    <row r="180" spans="1:32" s="1" customFormat="1" ht="20.100000000000001" customHeight="1">
      <c r="A180" s="3">
        <v>28</v>
      </c>
      <c r="B180" s="2" t="s">
        <v>45</v>
      </c>
      <c r="C180" s="5">
        <v>2</v>
      </c>
      <c r="D180" s="5">
        <v>3</v>
      </c>
      <c r="E180" s="5">
        <v>5</v>
      </c>
      <c r="F180" s="5">
        <v>0</v>
      </c>
      <c r="G180" s="5">
        <v>0</v>
      </c>
      <c r="H180" s="5">
        <v>0</v>
      </c>
      <c r="I180" s="5">
        <v>1</v>
      </c>
      <c r="J180" s="5">
        <v>0</v>
      </c>
      <c r="K180" s="5">
        <v>1</v>
      </c>
      <c r="L180" s="5">
        <v>1</v>
      </c>
      <c r="M180" s="5">
        <v>1</v>
      </c>
      <c r="N180" s="5">
        <v>2</v>
      </c>
      <c r="O180" s="5">
        <v>2</v>
      </c>
      <c r="P180" s="5">
        <v>2</v>
      </c>
      <c r="Q180" s="5">
        <v>4</v>
      </c>
      <c r="R180" s="5">
        <v>0</v>
      </c>
      <c r="S180" s="5">
        <v>0</v>
      </c>
      <c r="T180" s="5">
        <v>0</v>
      </c>
      <c r="U180" s="5">
        <v>1</v>
      </c>
      <c r="V180" s="5">
        <v>1</v>
      </c>
      <c r="W180" s="5">
        <v>2</v>
      </c>
      <c r="X180" s="5">
        <v>5</v>
      </c>
      <c r="Y180" s="5">
        <v>9</v>
      </c>
      <c r="Z180" s="5">
        <v>14</v>
      </c>
      <c r="AA180" s="5">
        <v>0</v>
      </c>
      <c r="AB180" s="5">
        <v>0</v>
      </c>
      <c r="AC180" s="5">
        <v>0</v>
      </c>
      <c r="AD180" s="5">
        <v>12</v>
      </c>
      <c r="AE180" s="5">
        <v>16</v>
      </c>
      <c r="AF180" s="9">
        <v>28</v>
      </c>
    </row>
    <row r="181" spans="1:32" s="1" customFormat="1" ht="20.100000000000001" customHeight="1">
      <c r="A181" s="3">
        <v>29</v>
      </c>
      <c r="B181" s="2" t="s">
        <v>46</v>
      </c>
      <c r="C181" s="5">
        <v>1</v>
      </c>
      <c r="D181" s="5">
        <v>1</v>
      </c>
      <c r="E181" s="5">
        <v>2</v>
      </c>
      <c r="F181" s="5">
        <v>2</v>
      </c>
      <c r="G181" s="5">
        <v>1</v>
      </c>
      <c r="H181" s="5">
        <v>3</v>
      </c>
      <c r="I181" s="5">
        <v>0</v>
      </c>
      <c r="J181" s="5">
        <v>0</v>
      </c>
      <c r="K181" s="5">
        <v>0</v>
      </c>
      <c r="L181" s="5">
        <v>2</v>
      </c>
      <c r="M181" s="5">
        <v>0</v>
      </c>
      <c r="N181" s="5">
        <v>2</v>
      </c>
      <c r="O181" s="5">
        <v>1</v>
      </c>
      <c r="P181" s="5">
        <v>2</v>
      </c>
      <c r="Q181" s="5">
        <v>3</v>
      </c>
      <c r="R181" s="5">
        <v>1</v>
      </c>
      <c r="S181" s="5">
        <v>0</v>
      </c>
      <c r="T181" s="5">
        <v>1</v>
      </c>
      <c r="U181" s="5">
        <v>0</v>
      </c>
      <c r="V181" s="5">
        <v>0</v>
      </c>
      <c r="W181" s="5">
        <v>0</v>
      </c>
      <c r="X181" s="5">
        <v>2</v>
      </c>
      <c r="Y181" s="5">
        <v>2</v>
      </c>
      <c r="Z181" s="5">
        <v>4</v>
      </c>
      <c r="AA181" s="5">
        <v>0</v>
      </c>
      <c r="AB181" s="5">
        <v>0</v>
      </c>
      <c r="AC181" s="5">
        <v>0</v>
      </c>
      <c r="AD181" s="5">
        <v>9</v>
      </c>
      <c r="AE181" s="5">
        <v>6</v>
      </c>
      <c r="AF181" s="9">
        <v>15</v>
      </c>
    </row>
    <row r="182" spans="1:32" s="1" customFormat="1" ht="20.100000000000001" customHeight="1">
      <c r="A182" s="3">
        <v>30</v>
      </c>
      <c r="B182" s="2" t="s">
        <v>47</v>
      </c>
      <c r="C182" s="5">
        <v>0</v>
      </c>
      <c r="D182" s="5">
        <v>1</v>
      </c>
      <c r="E182" s="5">
        <v>1</v>
      </c>
      <c r="F182" s="5">
        <v>4</v>
      </c>
      <c r="G182" s="5">
        <v>3</v>
      </c>
      <c r="H182" s="5">
        <v>7</v>
      </c>
      <c r="I182" s="5">
        <v>2</v>
      </c>
      <c r="J182" s="5">
        <v>0</v>
      </c>
      <c r="K182" s="5">
        <v>2</v>
      </c>
      <c r="L182" s="5">
        <v>1</v>
      </c>
      <c r="M182" s="5">
        <v>2</v>
      </c>
      <c r="N182" s="5">
        <v>3</v>
      </c>
      <c r="O182" s="5">
        <v>4</v>
      </c>
      <c r="P182" s="5">
        <v>2</v>
      </c>
      <c r="Q182" s="5">
        <v>6</v>
      </c>
      <c r="R182" s="5">
        <v>1</v>
      </c>
      <c r="S182" s="5">
        <v>2</v>
      </c>
      <c r="T182" s="5">
        <v>3</v>
      </c>
      <c r="U182" s="5">
        <v>0</v>
      </c>
      <c r="V182" s="5">
        <v>1</v>
      </c>
      <c r="W182" s="5">
        <v>1</v>
      </c>
      <c r="X182" s="5">
        <v>3</v>
      </c>
      <c r="Y182" s="5">
        <v>3</v>
      </c>
      <c r="Z182" s="5">
        <v>6</v>
      </c>
      <c r="AA182" s="5">
        <v>0</v>
      </c>
      <c r="AB182" s="5">
        <v>0</v>
      </c>
      <c r="AC182" s="5">
        <v>0</v>
      </c>
      <c r="AD182" s="5">
        <v>15</v>
      </c>
      <c r="AE182" s="5">
        <v>14</v>
      </c>
      <c r="AF182" s="9">
        <v>29</v>
      </c>
    </row>
    <row r="183" spans="1:32" s="1" customFormat="1" ht="20.100000000000001" customHeight="1">
      <c r="A183" s="3">
        <v>31</v>
      </c>
      <c r="B183" s="2" t="s">
        <v>48</v>
      </c>
      <c r="C183" s="5">
        <v>2</v>
      </c>
      <c r="D183" s="5">
        <v>15</v>
      </c>
      <c r="E183" s="5">
        <v>17</v>
      </c>
      <c r="F183" s="5">
        <v>2</v>
      </c>
      <c r="G183" s="5">
        <v>5</v>
      </c>
      <c r="H183" s="5">
        <v>7</v>
      </c>
      <c r="I183" s="5">
        <v>1</v>
      </c>
      <c r="J183" s="5">
        <v>1</v>
      </c>
      <c r="K183" s="5">
        <v>2</v>
      </c>
      <c r="L183" s="5">
        <v>0</v>
      </c>
      <c r="M183" s="5">
        <v>3</v>
      </c>
      <c r="N183" s="5">
        <v>3</v>
      </c>
      <c r="O183" s="5">
        <v>1</v>
      </c>
      <c r="P183" s="5">
        <v>6</v>
      </c>
      <c r="Q183" s="5">
        <v>7</v>
      </c>
      <c r="R183" s="5">
        <v>0</v>
      </c>
      <c r="S183" s="5">
        <v>3</v>
      </c>
      <c r="T183" s="5">
        <v>3</v>
      </c>
      <c r="U183" s="5">
        <v>0</v>
      </c>
      <c r="V183" s="5">
        <v>3</v>
      </c>
      <c r="W183" s="5">
        <v>3</v>
      </c>
      <c r="X183" s="5">
        <v>0</v>
      </c>
      <c r="Y183" s="5">
        <v>8</v>
      </c>
      <c r="Z183" s="5">
        <v>8</v>
      </c>
      <c r="AA183" s="5">
        <v>0</v>
      </c>
      <c r="AB183" s="5">
        <v>0</v>
      </c>
      <c r="AC183" s="5">
        <v>0</v>
      </c>
      <c r="AD183" s="5">
        <v>6</v>
      </c>
      <c r="AE183" s="5">
        <v>44</v>
      </c>
      <c r="AF183" s="9">
        <v>50</v>
      </c>
    </row>
    <row r="184" spans="1:32" s="1" customFormat="1" ht="20.100000000000001" customHeight="1">
      <c r="A184" s="3">
        <v>32</v>
      </c>
      <c r="B184" s="2" t="s">
        <v>49</v>
      </c>
      <c r="C184" s="5">
        <v>3</v>
      </c>
      <c r="D184" s="5">
        <v>10</v>
      </c>
      <c r="E184" s="5">
        <v>13</v>
      </c>
      <c r="F184" s="5">
        <v>0</v>
      </c>
      <c r="G184" s="5">
        <v>1</v>
      </c>
      <c r="H184" s="5">
        <v>1</v>
      </c>
      <c r="I184" s="5">
        <v>2</v>
      </c>
      <c r="J184" s="5">
        <v>0</v>
      </c>
      <c r="K184" s="5">
        <v>2</v>
      </c>
      <c r="L184" s="5">
        <v>0</v>
      </c>
      <c r="M184" s="5">
        <v>1</v>
      </c>
      <c r="N184" s="5">
        <v>1</v>
      </c>
      <c r="O184" s="5">
        <v>1</v>
      </c>
      <c r="P184" s="5">
        <v>5</v>
      </c>
      <c r="Q184" s="5">
        <v>6</v>
      </c>
      <c r="R184" s="5">
        <v>0</v>
      </c>
      <c r="S184" s="5">
        <v>2</v>
      </c>
      <c r="T184" s="5">
        <v>2</v>
      </c>
      <c r="U184" s="5">
        <v>2</v>
      </c>
      <c r="V184" s="5">
        <v>2</v>
      </c>
      <c r="W184" s="5">
        <v>4</v>
      </c>
      <c r="X184" s="5">
        <v>3</v>
      </c>
      <c r="Y184" s="5">
        <v>4</v>
      </c>
      <c r="Z184" s="5">
        <v>7</v>
      </c>
      <c r="AA184" s="5">
        <v>1</v>
      </c>
      <c r="AB184" s="5">
        <v>1</v>
      </c>
      <c r="AC184" s="5">
        <v>2</v>
      </c>
      <c r="AD184" s="5">
        <v>12</v>
      </c>
      <c r="AE184" s="5">
        <v>26</v>
      </c>
      <c r="AF184" s="9">
        <v>38</v>
      </c>
    </row>
    <row r="185" spans="1:32" s="1" customFormat="1" ht="20.100000000000001" customHeight="1">
      <c r="A185" s="3">
        <v>33</v>
      </c>
      <c r="B185" s="2" t="s">
        <v>50</v>
      </c>
      <c r="C185" s="5">
        <v>0</v>
      </c>
      <c r="D185" s="5">
        <v>3</v>
      </c>
      <c r="E185" s="5">
        <v>3</v>
      </c>
      <c r="F185" s="5">
        <v>1</v>
      </c>
      <c r="G185" s="5">
        <v>1</v>
      </c>
      <c r="H185" s="5">
        <v>2</v>
      </c>
      <c r="I185" s="5">
        <v>0</v>
      </c>
      <c r="J185" s="5">
        <v>1</v>
      </c>
      <c r="K185" s="5">
        <v>1</v>
      </c>
      <c r="L185" s="5">
        <v>0</v>
      </c>
      <c r="M185" s="5">
        <v>0</v>
      </c>
      <c r="N185" s="5">
        <v>0</v>
      </c>
      <c r="O185" s="5">
        <v>4</v>
      </c>
      <c r="P185" s="5">
        <v>2</v>
      </c>
      <c r="Q185" s="5">
        <v>6</v>
      </c>
      <c r="R185" s="5">
        <v>1</v>
      </c>
      <c r="S185" s="5">
        <v>1</v>
      </c>
      <c r="T185" s="5">
        <v>2</v>
      </c>
      <c r="U185" s="5">
        <v>0</v>
      </c>
      <c r="V185" s="5">
        <v>1</v>
      </c>
      <c r="W185" s="5">
        <v>1</v>
      </c>
      <c r="X185" s="5">
        <v>0</v>
      </c>
      <c r="Y185" s="5">
        <v>2</v>
      </c>
      <c r="Z185" s="5">
        <v>2</v>
      </c>
      <c r="AA185" s="5">
        <v>0</v>
      </c>
      <c r="AB185" s="5">
        <v>0</v>
      </c>
      <c r="AC185" s="5">
        <v>0</v>
      </c>
      <c r="AD185" s="5">
        <v>6</v>
      </c>
      <c r="AE185" s="5">
        <v>11</v>
      </c>
      <c r="AF185" s="9">
        <v>17</v>
      </c>
    </row>
    <row r="186" spans="1:32" s="1" customFormat="1" ht="20.100000000000001" customHeight="1">
      <c r="A186" s="3">
        <v>34</v>
      </c>
      <c r="B186" s="2" t="s">
        <v>137</v>
      </c>
      <c r="C186" s="5">
        <v>0</v>
      </c>
      <c r="D186" s="5">
        <v>1</v>
      </c>
      <c r="E186" s="5">
        <v>1</v>
      </c>
      <c r="F186" s="5">
        <v>3</v>
      </c>
      <c r="G186" s="5">
        <v>0</v>
      </c>
      <c r="H186" s="5">
        <v>3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2</v>
      </c>
      <c r="Q186" s="5">
        <v>2</v>
      </c>
      <c r="R186" s="5">
        <v>0</v>
      </c>
      <c r="S186" s="5">
        <v>1</v>
      </c>
      <c r="T186" s="5">
        <v>1</v>
      </c>
      <c r="U186" s="5">
        <v>0</v>
      </c>
      <c r="V186" s="5">
        <v>1</v>
      </c>
      <c r="W186" s="5">
        <v>1</v>
      </c>
      <c r="X186" s="5">
        <v>1</v>
      </c>
      <c r="Y186" s="5">
        <v>1</v>
      </c>
      <c r="Z186" s="5">
        <v>2</v>
      </c>
      <c r="AA186" s="5">
        <v>0</v>
      </c>
      <c r="AB186" s="5">
        <v>0</v>
      </c>
      <c r="AC186" s="5">
        <v>0</v>
      </c>
      <c r="AD186" s="5">
        <v>4</v>
      </c>
      <c r="AE186" s="5">
        <v>6</v>
      </c>
      <c r="AF186" s="9">
        <v>10</v>
      </c>
    </row>
    <row r="187" spans="1:32" s="1" customFormat="1" ht="20.100000000000001" customHeight="1">
      <c r="A187" s="3">
        <v>35</v>
      </c>
      <c r="B187" s="2" t="s">
        <v>51</v>
      </c>
      <c r="C187" s="5">
        <v>9</v>
      </c>
      <c r="D187" s="5">
        <v>16</v>
      </c>
      <c r="E187" s="5">
        <v>25</v>
      </c>
      <c r="F187" s="5">
        <v>3</v>
      </c>
      <c r="G187" s="5">
        <v>1</v>
      </c>
      <c r="H187" s="5">
        <v>4</v>
      </c>
      <c r="I187" s="5">
        <v>1</v>
      </c>
      <c r="J187" s="5">
        <v>1</v>
      </c>
      <c r="K187" s="5">
        <v>2</v>
      </c>
      <c r="L187" s="5">
        <v>0</v>
      </c>
      <c r="M187" s="5">
        <v>1</v>
      </c>
      <c r="N187" s="5">
        <v>1</v>
      </c>
      <c r="O187" s="5">
        <v>1</v>
      </c>
      <c r="P187" s="5">
        <v>3</v>
      </c>
      <c r="Q187" s="5">
        <v>4</v>
      </c>
      <c r="R187" s="5">
        <v>0</v>
      </c>
      <c r="S187" s="5">
        <v>1</v>
      </c>
      <c r="T187" s="5">
        <v>1</v>
      </c>
      <c r="U187" s="5">
        <v>0</v>
      </c>
      <c r="V187" s="5">
        <v>1</v>
      </c>
      <c r="W187" s="5">
        <v>1</v>
      </c>
      <c r="X187" s="5">
        <v>1</v>
      </c>
      <c r="Y187" s="5">
        <v>1</v>
      </c>
      <c r="Z187" s="5">
        <v>2</v>
      </c>
      <c r="AA187" s="5">
        <v>0</v>
      </c>
      <c r="AB187" s="5">
        <v>0</v>
      </c>
      <c r="AC187" s="5">
        <v>0</v>
      </c>
      <c r="AD187" s="5">
        <v>15</v>
      </c>
      <c r="AE187" s="5">
        <v>25</v>
      </c>
      <c r="AF187" s="9">
        <v>40</v>
      </c>
    </row>
    <row r="188" spans="1:32" s="1" customFormat="1" ht="20.100000000000001" customHeight="1">
      <c r="A188" s="88" t="s">
        <v>52</v>
      </c>
      <c r="B188" s="50" t="s">
        <v>53</v>
      </c>
      <c r="C188" s="87">
        <f t="shared" ref="C188:AF188" si="16">SUM(C153:C187)</f>
        <v>61</v>
      </c>
      <c r="D188" s="87">
        <f t="shared" si="16"/>
        <v>173</v>
      </c>
      <c r="E188" s="87">
        <f t="shared" si="16"/>
        <v>234</v>
      </c>
      <c r="F188" s="87">
        <f t="shared" si="16"/>
        <v>81</v>
      </c>
      <c r="G188" s="87">
        <f t="shared" si="16"/>
        <v>77</v>
      </c>
      <c r="H188" s="87">
        <f t="shared" si="16"/>
        <v>158</v>
      </c>
      <c r="I188" s="87">
        <f t="shared" si="16"/>
        <v>32</v>
      </c>
      <c r="J188" s="87">
        <f t="shared" si="16"/>
        <v>23</v>
      </c>
      <c r="K188" s="87">
        <f t="shared" si="16"/>
        <v>55</v>
      </c>
      <c r="L188" s="87">
        <f t="shared" si="16"/>
        <v>33</v>
      </c>
      <c r="M188" s="87">
        <f t="shared" si="16"/>
        <v>29</v>
      </c>
      <c r="N188" s="87">
        <f t="shared" si="16"/>
        <v>62</v>
      </c>
      <c r="O188" s="87">
        <f t="shared" si="16"/>
        <v>87</v>
      </c>
      <c r="P188" s="87">
        <f t="shared" si="16"/>
        <v>127</v>
      </c>
      <c r="Q188" s="87">
        <f t="shared" si="16"/>
        <v>214</v>
      </c>
      <c r="R188" s="87">
        <f t="shared" si="16"/>
        <v>20</v>
      </c>
      <c r="S188" s="87">
        <f t="shared" si="16"/>
        <v>32</v>
      </c>
      <c r="T188" s="87">
        <f t="shared" si="16"/>
        <v>52</v>
      </c>
      <c r="U188" s="87">
        <f t="shared" si="16"/>
        <v>28</v>
      </c>
      <c r="V188" s="87">
        <f t="shared" si="16"/>
        <v>65</v>
      </c>
      <c r="W188" s="87">
        <f t="shared" si="16"/>
        <v>93</v>
      </c>
      <c r="X188" s="87">
        <f t="shared" si="16"/>
        <v>66</v>
      </c>
      <c r="Y188" s="87">
        <f t="shared" si="16"/>
        <v>143</v>
      </c>
      <c r="Z188" s="87">
        <f t="shared" si="16"/>
        <v>209</v>
      </c>
      <c r="AA188" s="87">
        <f t="shared" si="16"/>
        <v>1</v>
      </c>
      <c r="AB188" s="87">
        <f t="shared" si="16"/>
        <v>2</v>
      </c>
      <c r="AC188" s="87">
        <f t="shared" si="16"/>
        <v>3</v>
      </c>
      <c r="AD188" s="87">
        <f t="shared" si="16"/>
        <v>408</v>
      </c>
      <c r="AE188" s="87">
        <f t="shared" si="16"/>
        <v>671</v>
      </c>
      <c r="AF188" s="89">
        <f t="shared" si="16"/>
        <v>1079</v>
      </c>
    </row>
    <row r="189" spans="1:32" s="1" customFormat="1" ht="20.100000000000001" customHeight="1">
      <c r="A189" s="490" t="s">
        <v>164</v>
      </c>
      <c r="B189" s="491"/>
      <c r="C189" s="491"/>
      <c r="D189" s="491"/>
      <c r="E189" s="491"/>
      <c r="F189" s="491"/>
      <c r="G189" s="491"/>
      <c r="H189" s="491"/>
      <c r="I189" s="491"/>
      <c r="J189" s="491"/>
      <c r="K189" s="491"/>
      <c r="L189" s="491"/>
      <c r="M189" s="491"/>
      <c r="N189" s="491"/>
      <c r="O189" s="491"/>
      <c r="P189" s="491"/>
      <c r="Q189" s="491"/>
      <c r="R189" s="491"/>
      <c r="S189" s="491"/>
      <c r="T189" s="491"/>
      <c r="U189" s="491"/>
      <c r="V189" s="491"/>
      <c r="W189" s="491"/>
      <c r="X189" s="491"/>
      <c r="Y189" s="491"/>
      <c r="Z189" s="491"/>
      <c r="AA189" s="491"/>
      <c r="AB189" s="491"/>
      <c r="AC189" s="491"/>
      <c r="AD189" s="491"/>
      <c r="AE189" s="491"/>
      <c r="AF189" s="492"/>
    </row>
    <row r="190" spans="1:32" s="1" customFormat="1" ht="20.100000000000001" customHeight="1">
      <c r="A190" s="3">
        <v>36</v>
      </c>
      <c r="B190" s="2" t="s">
        <v>40</v>
      </c>
      <c r="C190" s="5">
        <v>4</v>
      </c>
      <c r="D190" s="5">
        <v>1</v>
      </c>
      <c r="E190" s="5">
        <v>5</v>
      </c>
      <c r="F190" s="5">
        <v>2</v>
      </c>
      <c r="G190" s="5">
        <v>0</v>
      </c>
      <c r="H190" s="5">
        <v>2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2</v>
      </c>
      <c r="P190" s="5">
        <v>1</v>
      </c>
      <c r="Q190" s="5">
        <v>3</v>
      </c>
      <c r="R190" s="5">
        <v>0</v>
      </c>
      <c r="S190" s="5">
        <v>1</v>
      </c>
      <c r="T190" s="5">
        <v>1</v>
      </c>
      <c r="U190" s="5">
        <v>1</v>
      </c>
      <c r="V190" s="5">
        <v>0</v>
      </c>
      <c r="W190" s="5">
        <v>1</v>
      </c>
      <c r="X190" s="5">
        <v>2</v>
      </c>
      <c r="Y190" s="5">
        <v>9</v>
      </c>
      <c r="Z190" s="5">
        <v>11</v>
      </c>
      <c r="AA190" s="5">
        <v>0</v>
      </c>
      <c r="AB190" s="5">
        <v>0</v>
      </c>
      <c r="AC190" s="5">
        <v>0</v>
      </c>
      <c r="AD190" s="5">
        <v>11</v>
      </c>
      <c r="AE190" s="5">
        <v>12</v>
      </c>
      <c r="AF190" s="9">
        <v>23</v>
      </c>
    </row>
    <row r="191" spans="1:32" s="1" customFormat="1" ht="20.100000000000001" customHeight="1">
      <c r="A191" s="3">
        <v>37</v>
      </c>
      <c r="B191" s="2" t="s">
        <v>54</v>
      </c>
      <c r="C191" s="5">
        <v>1</v>
      </c>
      <c r="D191" s="5">
        <v>1</v>
      </c>
      <c r="E191" s="5">
        <v>2</v>
      </c>
      <c r="F191" s="5">
        <v>1</v>
      </c>
      <c r="G191" s="5">
        <v>0</v>
      </c>
      <c r="H191" s="5">
        <v>1</v>
      </c>
      <c r="I191" s="5">
        <v>0</v>
      </c>
      <c r="J191" s="5">
        <v>1</v>
      </c>
      <c r="K191" s="5">
        <v>1</v>
      </c>
      <c r="L191" s="5">
        <v>0</v>
      </c>
      <c r="M191" s="5">
        <v>0</v>
      </c>
      <c r="N191" s="5">
        <v>0</v>
      </c>
      <c r="O191" s="5">
        <v>3</v>
      </c>
      <c r="P191" s="5">
        <v>2</v>
      </c>
      <c r="Q191" s="5">
        <v>5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5</v>
      </c>
      <c r="Y191" s="5">
        <v>3</v>
      </c>
      <c r="Z191" s="5">
        <v>8</v>
      </c>
      <c r="AA191" s="5">
        <v>0</v>
      </c>
      <c r="AB191" s="5">
        <v>0</v>
      </c>
      <c r="AC191" s="5">
        <v>0</v>
      </c>
      <c r="AD191" s="5">
        <v>10</v>
      </c>
      <c r="AE191" s="5">
        <v>7</v>
      </c>
      <c r="AF191" s="9">
        <v>17</v>
      </c>
    </row>
    <row r="192" spans="1:32" s="1" customFormat="1" ht="20.100000000000001" customHeight="1">
      <c r="A192" s="3">
        <v>38</v>
      </c>
      <c r="B192" s="2" t="s">
        <v>55</v>
      </c>
      <c r="C192" s="5">
        <v>2</v>
      </c>
      <c r="D192" s="5">
        <v>2</v>
      </c>
      <c r="E192" s="5">
        <v>4</v>
      </c>
      <c r="F192" s="5">
        <v>6</v>
      </c>
      <c r="G192" s="5">
        <v>0</v>
      </c>
      <c r="H192" s="5">
        <v>6</v>
      </c>
      <c r="I192" s="5">
        <v>1</v>
      </c>
      <c r="J192" s="5">
        <v>0</v>
      </c>
      <c r="K192" s="5">
        <v>1</v>
      </c>
      <c r="L192" s="5">
        <v>0</v>
      </c>
      <c r="M192" s="5">
        <v>1</v>
      </c>
      <c r="N192" s="5">
        <v>1</v>
      </c>
      <c r="O192" s="5">
        <v>3</v>
      </c>
      <c r="P192" s="5">
        <v>4</v>
      </c>
      <c r="Q192" s="5">
        <v>7</v>
      </c>
      <c r="R192" s="5">
        <v>1</v>
      </c>
      <c r="S192" s="5">
        <v>0</v>
      </c>
      <c r="T192" s="5">
        <v>1</v>
      </c>
      <c r="U192" s="5">
        <v>1</v>
      </c>
      <c r="V192" s="5">
        <v>3</v>
      </c>
      <c r="W192" s="5">
        <v>4</v>
      </c>
      <c r="X192" s="5">
        <v>6</v>
      </c>
      <c r="Y192" s="5">
        <v>6</v>
      </c>
      <c r="Z192" s="5">
        <v>12</v>
      </c>
      <c r="AA192" s="5">
        <v>0</v>
      </c>
      <c r="AB192" s="5">
        <v>0</v>
      </c>
      <c r="AC192" s="5">
        <v>0</v>
      </c>
      <c r="AD192" s="5">
        <v>20</v>
      </c>
      <c r="AE192" s="5">
        <v>16</v>
      </c>
      <c r="AF192" s="9">
        <v>36</v>
      </c>
    </row>
    <row r="193" spans="1:32" s="1" customFormat="1" ht="20.100000000000001" customHeight="1">
      <c r="A193" s="3">
        <v>39</v>
      </c>
      <c r="B193" s="2" t="s">
        <v>56</v>
      </c>
      <c r="C193" s="5">
        <v>0</v>
      </c>
      <c r="D193" s="5">
        <v>0</v>
      </c>
      <c r="E193" s="5">
        <v>0</v>
      </c>
      <c r="F193" s="5">
        <v>4</v>
      </c>
      <c r="G193" s="5">
        <v>2</v>
      </c>
      <c r="H193" s="5">
        <v>6</v>
      </c>
      <c r="I193" s="5">
        <v>0</v>
      </c>
      <c r="J193" s="5">
        <v>2</v>
      </c>
      <c r="K193" s="5">
        <v>2</v>
      </c>
      <c r="L193" s="5">
        <v>2</v>
      </c>
      <c r="M193" s="5">
        <v>1</v>
      </c>
      <c r="N193" s="5">
        <v>3</v>
      </c>
      <c r="O193" s="5">
        <v>2</v>
      </c>
      <c r="P193" s="5">
        <v>0</v>
      </c>
      <c r="Q193" s="5">
        <v>2</v>
      </c>
      <c r="R193" s="5">
        <v>1</v>
      </c>
      <c r="S193" s="5">
        <v>0</v>
      </c>
      <c r="T193" s="5">
        <v>1</v>
      </c>
      <c r="U193" s="5">
        <v>0</v>
      </c>
      <c r="V193" s="5">
        <v>0</v>
      </c>
      <c r="W193" s="5">
        <v>0</v>
      </c>
      <c r="X193" s="5">
        <v>1</v>
      </c>
      <c r="Y193" s="5">
        <v>4</v>
      </c>
      <c r="Z193" s="5">
        <v>5</v>
      </c>
      <c r="AA193" s="5">
        <v>0</v>
      </c>
      <c r="AB193" s="5">
        <v>0</v>
      </c>
      <c r="AC193" s="5">
        <v>0</v>
      </c>
      <c r="AD193" s="5">
        <v>10</v>
      </c>
      <c r="AE193" s="5">
        <v>9</v>
      </c>
      <c r="AF193" s="9">
        <v>19</v>
      </c>
    </row>
    <row r="194" spans="1:32" s="1" customFormat="1" ht="20.100000000000001" customHeight="1">
      <c r="A194" s="88"/>
      <c r="B194" s="50" t="s">
        <v>53</v>
      </c>
      <c r="C194" s="87">
        <f t="shared" ref="C194:AF194" si="17">SUM(C190:C193)</f>
        <v>7</v>
      </c>
      <c r="D194" s="87">
        <f t="shared" si="17"/>
        <v>4</v>
      </c>
      <c r="E194" s="87">
        <f t="shared" si="17"/>
        <v>11</v>
      </c>
      <c r="F194" s="87">
        <f t="shared" si="17"/>
        <v>13</v>
      </c>
      <c r="G194" s="87">
        <f t="shared" si="17"/>
        <v>2</v>
      </c>
      <c r="H194" s="87">
        <f t="shared" si="17"/>
        <v>15</v>
      </c>
      <c r="I194" s="87">
        <f t="shared" si="17"/>
        <v>1</v>
      </c>
      <c r="J194" s="87">
        <f t="shared" si="17"/>
        <v>3</v>
      </c>
      <c r="K194" s="87">
        <f t="shared" si="17"/>
        <v>4</v>
      </c>
      <c r="L194" s="87">
        <f t="shared" si="17"/>
        <v>2</v>
      </c>
      <c r="M194" s="87">
        <f t="shared" si="17"/>
        <v>2</v>
      </c>
      <c r="N194" s="87">
        <f t="shared" si="17"/>
        <v>4</v>
      </c>
      <c r="O194" s="87">
        <f t="shared" si="17"/>
        <v>10</v>
      </c>
      <c r="P194" s="87">
        <f t="shared" si="17"/>
        <v>7</v>
      </c>
      <c r="Q194" s="87">
        <f t="shared" si="17"/>
        <v>17</v>
      </c>
      <c r="R194" s="87">
        <f t="shared" si="17"/>
        <v>2</v>
      </c>
      <c r="S194" s="87">
        <f t="shared" si="17"/>
        <v>1</v>
      </c>
      <c r="T194" s="87">
        <f t="shared" si="17"/>
        <v>3</v>
      </c>
      <c r="U194" s="87">
        <f t="shared" si="17"/>
        <v>2</v>
      </c>
      <c r="V194" s="87">
        <f t="shared" si="17"/>
        <v>3</v>
      </c>
      <c r="W194" s="87">
        <f t="shared" si="17"/>
        <v>5</v>
      </c>
      <c r="X194" s="87">
        <f t="shared" si="17"/>
        <v>14</v>
      </c>
      <c r="Y194" s="87">
        <f t="shared" si="17"/>
        <v>22</v>
      </c>
      <c r="Z194" s="87">
        <f t="shared" si="17"/>
        <v>36</v>
      </c>
      <c r="AA194" s="87">
        <f t="shared" si="17"/>
        <v>0</v>
      </c>
      <c r="AB194" s="87">
        <f t="shared" si="17"/>
        <v>0</v>
      </c>
      <c r="AC194" s="87">
        <f t="shared" si="17"/>
        <v>0</v>
      </c>
      <c r="AD194" s="87">
        <f t="shared" si="17"/>
        <v>51</v>
      </c>
      <c r="AE194" s="87">
        <f t="shared" si="17"/>
        <v>44</v>
      </c>
      <c r="AF194" s="89">
        <f t="shared" si="17"/>
        <v>95</v>
      </c>
    </row>
    <row r="195" spans="1:32" s="1" customFormat="1" ht="20.100000000000001" customHeight="1">
      <c r="A195" s="490" t="s">
        <v>57</v>
      </c>
      <c r="B195" s="491"/>
      <c r="C195" s="491"/>
      <c r="D195" s="491"/>
      <c r="E195" s="491"/>
      <c r="F195" s="491"/>
      <c r="G195" s="491"/>
      <c r="H195" s="491"/>
      <c r="I195" s="491"/>
      <c r="J195" s="491"/>
      <c r="K195" s="491"/>
      <c r="L195" s="491"/>
      <c r="M195" s="491"/>
      <c r="N195" s="491"/>
      <c r="O195" s="491"/>
      <c r="P195" s="491"/>
      <c r="Q195" s="491"/>
      <c r="R195" s="491"/>
      <c r="S195" s="491"/>
      <c r="T195" s="491"/>
      <c r="U195" s="491"/>
      <c r="V195" s="491"/>
      <c r="W195" s="491"/>
      <c r="X195" s="491"/>
      <c r="Y195" s="491"/>
      <c r="Z195" s="491"/>
      <c r="AA195" s="491"/>
      <c r="AB195" s="491"/>
      <c r="AC195" s="491"/>
      <c r="AD195" s="491"/>
      <c r="AE195" s="491"/>
      <c r="AF195" s="492"/>
    </row>
    <row r="196" spans="1:32" s="1" customFormat="1" ht="20.100000000000001" customHeight="1">
      <c r="A196" s="3">
        <v>40</v>
      </c>
      <c r="B196" s="2" t="s">
        <v>58</v>
      </c>
      <c r="C196" s="5">
        <v>0</v>
      </c>
      <c r="D196" s="5">
        <v>4</v>
      </c>
      <c r="E196" s="5">
        <v>4</v>
      </c>
      <c r="F196" s="5">
        <v>2</v>
      </c>
      <c r="G196" s="5">
        <v>0</v>
      </c>
      <c r="H196" s="5">
        <v>2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1</v>
      </c>
      <c r="Z196" s="5">
        <v>1</v>
      </c>
      <c r="AA196" s="5">
        <v>0</v>
      </c>
      <c r="AB196" s="5">
        <v>0</v>
      </c>
      <c r="AC196" s="5">
        <v>0</v>
      </c>
      <c r="AD196" s="5">
        <v>2</v>
      </c>
      <c r="AE196" s="5">
        <v>5</v>
      </c>
      <c r="AF196" s="9">
        <v>7</v>
      </c>
    </row>
    <row r="197" spans="1:32" s="1" customFormat="1" ht="20.100000000000001" customHeight="1">
      <c r="A197" s="3">
        <v>41</v>
      </c>
      <c r="B197" s="2" t="s">
        <v>144</v>
      </c>
      <c r="C197" s="5">
        <v>1</v>
      </c>
      <c r="D197" s="5">
        <v>5</v>
      </c>
      <c r="E197" s="5">
        <v>6</v>
      </c>
      <c r="F197" s="5">
        <v>1</v>
      </c>
      <c r="G197" s="5">
        <v>0</v>
      </c>
      <c r="H197" s="5">
        <v>1</v>
      </c>
      <c r="I197" s="5">
        <v>1</v>
      </c>
      <c r="J197" s="5">
        <v>2</v>
      </c>
      <c r="K197" s="5">
        <v>3</v>
      </c>
      <c r="L197" s="5">
        <v>0</v>
      </c>
      <c r="M197" s="5">
        <v>1</v>
      </c>
      <c r="N197" s="5">
        <v>1</v>
      </c>
      <c r="O197" s="5">
        <v>1</v>
      </c>
      <c r="P197" s="5">
        <v>8</v>
      </c>
      <c r="Q197" s="5">
        <v>9</v>
      </c>
      <c r="R197" s="5">
        <v>0</v>
      </c>
      <c r="S197" s="5">
        <v>1</v>
      </c>
      <c r="T197" s="5">
        <v>1</v>
      </c>
      <c r="U197" s="5">
        <v>1</v>
      </c>
      <c r="V197" s="5">
        <v>0</v>
      </c>
      <c r="W197" s="5">
        <v>1</v>
      </c>
      <c r="X197" s="5">
        <v>0</v>
      </c>
      <c r="Y197" s="5">
        <v>1</v>
      </c>
      <c r="Z197" s="5">
        <v>1</v>
      </c>
      <c r="AA197" s="5">
        <v>0</v>
      </c>
      <c r="AB197" s="5">
        <v>0</v>
      </c>
      <c r="AC197" s="5">
        <v>0</v>
      </c>
      <c r="AD197" s="5">
        <v>5</v>
      </c>
      <c r="AE197" s="5">
        <v>18</v>
      </c>
      <c r="AF197" s="9">
        <v>23</v>
      </c>
    </row>
    <row r="198" spans="1:32" s="1" customFormat="1" ht="20.100000000000001" customHeight="1">
      <c r="A198" s="3">
        <v>42</v>
      </c>
      <c r="B198" s="2" t="s">
        <v>59</v>
      </c>
      <c r="C198" s="5">
        <v>0</v>
      </c>
      <c r="D198" s="5">
        <v>1</v>
      </c>
      <c r="E198" s="5">
        <v>1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4</v>
      </c>
      <c r="S198" s="5">
        <v>8</v>
      </c>
      <c r="T198" s="5">
        <v>12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4</v>
      </c>
      <c r="AE198" s="5">
        <v>9</v>
      </c>
      <c r="AF198" s="9">
        <v>13</v>
      </c>
    </row>
    <row r="199" spans="1:32" s="1" customFormat="1" ht="20.100000000000001" customHeight="1">
      <c r="A199" s="88"/>
      <c r="B199" s="50" t="s">
        <v>53</v>
      </c>
      <c r="C199" s="87">
        <f t="shared" ref="C199:AF199" si="18">SUM(C196:C198)</f>
        <v>1</v>
      </c>
      <c r="D199" s="87">
        <f t="shared" si="18"/>
        <v>10</v>
      </c>
      <c r="E199" s="87">
        <f t="shared" si="18"/>
        <v>11</v>
      </c>
      <c r="F199" s="87">
        <f t="shared" si="18"/>
        <v>3</v>
      </c>
      <c r="G199" s="87">
        <f t="shared" si="18"/>
        <v>0</v>
      </c>
      <c r="H199" s="87">
        <f t="shared" si="18"/>
        <v>3</v>
      </c>
      <c r="I199" s="87">
        <f t="shared" si="18"/>
        <v>1</v>
      </c>
      <c r="J199" s="87">
        <f t="shared" si="18"/>
        <v>2</v>
      </c>
      <c r="K199" s="87">
        <f t="shared" si="18"/>
        <v>3</v>
      </c>
      <c r="L199" s="87">
        <f t="shared" si="18"/>
        <v>0</v>
      </c>
      <c r="M199" s="87">
        <f t="shared" si="18"/>
        <v>1</v>
      </c>
      <c r="N199" s="87">
        <f t="shared" si="18"/>
        <v>1</v>
      </c>
      <c r="O199" s="87">
        <f t="shared" si="18"/>
        <v>1</v>
      </c>
      <c r="P199" s="87">
        <f t="shared" si="18"/>
        <v>8</v>
      </c>
      <c r="Q199" s="87">
        <f t="shared" si="18"/>
        <v>9</v>
      </c>
      <c r="R199" s="87">
        <f t="shared" si="18"/>
        <v>4</v>
      </c>
      <c r="S199" s="87">
        <f t="shared" si="18"/>
        <v>9</v>
      </c>
      <c r="T199" s="87">
        <f t="shared" si="18"/>
        <v>13</v>
      </c>
      <c r="U199" s="87">
        <f t="shared" si="18"/>
        <v>1</v>
      </c>
      <c r="V199" s="87">
        <f t="shared" si="18"/>
        <v>0</v>
      </c>
      <c r="W199" s="87">
        <f t="shared" si="18"/>
        <v>1</v>
      </c>
      <c r="X199" s="87">
        <f t="shared" si="18"/>
        <v>0</v>
      </c>
      <c r="Y199" s="87">
        <f t="shared" si="18"/>
        <v>2</v>
      </c>
      <c r="Z199" s="87">
        <f t="shared" si="18"/>
        <v>2</v>
      </c>
      <c r="AA199" s="87">
        <f t="shared" si="18"/>
        <v>0</v>
      </c>
      <c r="AB199" s="87">
        <f t="shared" si="18"/>
        <v>0</v>
      </c>
      <c r="AC199" s="87">
        <f t="shared" si="18"/>
        <v>0</v>
      </c>
      <c r="AD199" s="87">
        <f t="shared" si="18"/>
        <v>11</v>
      </c>
      <c r="AE199" s="87">
        <f t="shared" si="18"/>
        <v>32</v>
      </c>
      <c r="AF199" s="89">
        <f t="shared" si="18"/>
        <v>43</v>
      </c>
    </row>
    <row r="200" spans="1:32" s="1" customFormat="1" ht="20.100000000000001" customHeight="1">
      <c r="A200" s="490" t="s">
        <v>60</v>
      </c>
      <c r="B200" s="491"/>
      <c r="C200" s="491"/>
      <c r="D200" s="491"/>
      <c r="E200" s="491"/>
      <c r="F200" s="491"/>
      <c r="G200" s="491"/>
      <c r="H200" s="491"/>
      <c r="I200" s="491"/>
      <c r="J200" s="491"/>
      <c r="K200" s="491"/>
      <c r="L200" s="491"/>
      <c r="M200" s="491"/>
      <c r="N200" s="491"/>
      <c r="O200" s="491"/>
      <c r="P200" s="491"/>
      <c r="Q200" s="491"/>
      <c r="R200" s="491"/>
      <c r="S200" s="491"/>
      <c r="T200" s="491"/>
      <c r="U200" s="491"/>
      <c r="V200" s="491"/>
      <c r="W200" s="491"/>
      <c r="X200" s="491"/>
      <c r="Y200" s="491"/>
      <c r="Z200" s="491"/>
      <c r="AA200" s="491"/>
      <c r="AB200" s="491"/>
      <c r="AC200" s="491"/>
      <c r="AD200" s="491"/>
      <c r="AE200" s="491"/>
      <c r="AF200" s="492"/>
    </row>
    <row r="201" spans="1:32" s="1" customFormat="1" ht="20.100000000000001" customHeight="1">
      <c r="A201" s="3">
        <v>43</v>
      </c>
      <c r="B201" s="2" t="s">
        <v>40</v>
      </c>
      <c r="C201" s="5">
        <v>1</v>
      </c>
      <c r="D201" s="5">
        <v>9</v>
      </c>
      <c r="E201" s="5">
        <v>10</v>
      </c>
      <c r="F201" s="5">
        <v>0</v>
      </c>
      <c r="G201" s="5">
        <v>3</v>
      </c>
      <c r="H201" s="5">
        <v>3</v>
      </c>
      <c r="I201" s="5">
        <v>1</v>
      </c>
      <c r="J201" s="5">
        <v>1</v>
      </c>
      <c r="K201" s="5">
        <v>2</v>
      </c>
      <c r="L201" s="5">
        <v>1</v>
      </c>
      <c r="M201" s="5">
        <v>0</v>
      </c>
      <c r="N201" s="5">
        <v>1</v>
      </c>
      <c r="O201" s="5">
        <v>1</v>
      </c>
      <c r="P201" s="5">
        <v>3</v>
      </c>
      <c r="Q201" s="5">
        <v>4</v>
      </c>
      <c r="R201" s="5">
        <v>0</v>
      </c>
      <c r="S201" s="5">
        <v>1</v>
      </c>
      <c r="T201" s="5">
        <v>1</v>
      </c>
      <c r="U201" s="5">
        <v>0</v>
      </c>
      <c r="V201" s="5">
        <v>2</v>
      </c>
      <c r="W201" s="5">
        <v>2</v>
      </c>
      <c r="X201" s="5">
        <v>1</v>
      </c>
      <c r="Y201" s="5">
        <v>7</v>
      </c>
      <c r="Z201" s="5">
        <v>8</v>
      </c>
      <c r="AA201" s="5">
        <v>0</v>
      </c>
      <c r="AB201" s="5">
        <v>0</v>
      </c>
      <c r="AC201" s="5">
        <v>0</v>
      </c>
      <c r="AD201" s="5">
        <v>5</v>
      </c>
      <c r="AE201" s="5">
        <v>26</v>
      </c>
      <c r="AF201" s="9">
        <v>31</v>
      </c>
    </row>
    <row r="202" spans="1:32" s="1" customFormat="1" ht="20.100000000000001" customHeight="1">
      <c r="A202" s="3">
        <v>44</v>
      </c>
      <c r="B202" s="2" t="s">
        <v>42</v>
      </c>
      <c r="C202" s="5">
        <v>1</v>
      </c>
      <c r="D202" s="5">
        <v>5</v>
      </c>
      <c r="E202" s="5">
        <v>6</v>
      </c>
      <c r="F202" s="5">
        <v>2</v>
      </c>
      <c r="G202" s="5">
        <v>0</v>
      </c>
      <c r="H202" s="5">
        <v>2</v>
      </c>
      <c r="I202" s="5">
        <v>0</v>
      </c>
      <c r="J202" s="5">
        <v>1</v>
      </c>
      <c r="K202" s="5">
        <v>1</v>
      </c>
      <c r="L202" s="5">
        <v>0</v>
      </c>
      <c r="M202" s="5">
        <v>0</v>
      </c>
      <c r="N202" s="5">
        <v>0</v>
      </c>
      <c r="O202" s="5">
        <v>2</v>
      </c>
      <c r="P202" s="5">
        <v>4</v>
      </c>
      <c r="Q202" s="5">
        <v>6</v>
      </c>
      <c r="R202" s="5">
        <v>0</v>
      </c>
      <c r="S202" s="5">
        <v>1</v>
      </c>
      <c r="T202" s="5">
        <v>1</v>
      </c>
      <c r="U202" s="5">
        <v>2</v>
      </c>
      <c r="V202" s="5">
        <v>1</v>
      </c>
      <c r="W202" s="5">
        <v>3</v>
      </c>
      <c r="X202" s="5">
        <v>5</v>
      </c>
      <c r="Y202" s="5">
        <v>0</v>
      </c>
      <c r="Z202" s="5">
        <v>5</v>
      </c>
      <c r="AA202" s="5">
        <v>0</v>
      </c>
      <c r="AB202" s="5">
        <v>0</v>
      </c>
      <c r="AC202" s="5">
        <v>0</v>
      </c>
      <c r="AD202" s="5">
        <v>13</v>
      </c>
      <c r="AE202" s="5">
        <v>17</v>
      </c>
      <c r="AF202" s="9">
        <v>30</v>
      </c>
    </row>
    <row r="203" spans="1:32" s="1" customFormat="1" ht="20.100000000000001" customHeight="1">
      <c r="A203" s="3">
        <v>45</v>
      </c>
      <c r="B203" s="2" t="s">
        <v>39</v>
      </c>
      <c r="C203" s="5">
        <v>2</v>
      </c>
      <c r="D203" s="5">
        <v>2</v>
      </c>
      <c r="E203" s="5">
        <v>4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2</v>
      </c>
      <c r="N203" s="5">
        <v>2</v>
      </c>
      <c r="O203" s="5">
        <v>0</v>
      </c>
      <c r="P203" s="5">
        <v>3</v>
      </c>
      <c r="Q203" s="5">
        <v>3</v>
      </c>
      <c r="R203" s="5">
        <v>0</v>
      </c>
      <c r="S203" s="5">
        <v>2</v>
      </c>
      <c r="T203" s="5">
        <v>2</v>
      </c>
      <c r="U203" s="5">
        <v>0</v>
      </c>
      <c r="V203" s="5">
        <v>3</v>
      </c>
      <c r="W203" s="5">
        <v>3</v>
      </c>
      <c r="X203" s="5">
        <v>1</v>
      </c>
      <c r="Y203" s="5">
        <v>0</v>
      </c>
      <c r="Z203" s="5">
        <v>1</v>
      </c>
      <c r="AA203" s="5">
        <v>0</v>
      </c>
      <c r="AB203" s="5">
        <v>0</v>
      </c>
      <c r="AC203" s="5">
        <v>0</v>
      </c>
      <c r="AD203" s="5">
        <v>3</v>
      </c>
      <c r="AE203" s="5">
        <v>12</v>
      </c>
      <c r="AF203" s="9">
        <v>15</v>
      </c>
    </row>
    <row r="204" spans="1:32" s="1" customFormat="1" ht="20.100000000000001" customHeight="1">
      <c r="A204" s="88"/>
      <c r="B204" s="50" t="s">
        <v>53</v>
      </c>
      <c r="C204" s="87">
        <f t="shared" ref="C204:AF204" si="19">SUM(C201:C203)</f>
        <v>4</v>
      </c>
      <c r="D204" s="87">
        <f t="shared" si="19"/>
        <v>16</v>
      </c>
      <c r="E204" s="87">
        <f t="shared" si="19"/>
        <v>20</v>
      </c>
      <c r="F204" s="87">
        <f t="shared" si="19"/>
        <v>2</v>
      </c>
      <c r="G204" s="87">
        <f t="shared" si="19"/>
        <v>3</v>
      </c>
      <c r="H204" s="87">
        <f t="shared" si="19"/>
        <v>5</v>
      </c>
      <c r="I204" s="87">
        <f t="shared" si="19"/>
        <v>1</v>
      </c>
      <c r="J204" s="87">
        <f t="shared" si="19"/>
        <v>2</v>
      </c>
      <c r="K204" s="87">
        <f t="shared" si="19"/>
        <v>3</v>
      </c>
      <c r="L204" s="87">
        <f t="shared" si="19"/>
        <v>1</v>
      </c>
      <c r="M204" s="87">
        <f t="shared" si="19"/>
        <v>2</v>
      </c>
      <c r="N204" s="87">
        <f t="shared" si="19"/>
        <v>3</v>
      </c>
      <c r="O204" s="87">
        <f t="shared" si="19"/>
        <v>3</v>
      </c>
      <c r="P204" s="87">
        <f t="shared" si="19"/>
        <v>10</v>
      </c>
      <c r="Q204" s="87">
        <f t="shared" si="19"/>
        <v>13</v>
      </c>
      <c r="R204" s="87">
        <f t="shared" si="19"/>
        <v>0</v>
      </c>
      <c r="S204" s="87">
        <f t="shared" si="19"/>
        <v>4</v>
      </c>
      <c r="T204" s="87">
        <f t="shared" si="19"/>
        <v>4</v>
      </c>
      <c r="U204" s="87">
        <f t="shared" si="19"/>
        <v>2</v>
      </c>
      <c r="V204" s="87">
        <f t="shared" si="19"/>
        <v>6</v>
      </c>
      <c r="W204" s="87">
        <f t="shared" si="19"/>
        <v>8</v>
      </c>
      <c r="X204" s="87">
        <f t="shared" si="19"/>
        <v>7</v>
      </c>
      <c r="Y204" s="87">
        <f t="shared" si="19"/>
        <v>7</v>
      </c>
      <c r="Z204" s="87">
        <f t="shared" si="19"/>
        <v>14</v>
      </c>
      <c r="AA204" s="87">
        <f t="shared" si="19"/>
        <v>0</v>
      </c>
      <c r="AB204" s="87">
        <f t="shared" si="19"/>
        <v>0</v>
      </c>
      <c r="AC204" s="87">
        <f t="shared" si="19"/>
        <v>0</v>
      </c>
      <c r="AD204" s="87">
        <f t="shared" si="19"/>
        <v>21</v>
      </c>
      <c r="AE204" s="87">
        <f t="shared" si="19"/>
        <v>55</v>
      </c>
      <c r="AF204" s="89">
        <f t="shared" si="19"/>
        <v>76</v>
      </c>
    </row>
    <row r="205" spans="1:32" s="1" customFormat="1" ht="20.100000000000001" customHeight="1">
      <c r="A205" s="490" t="s">
        <v>61</v>
      </c>
      <c r="B205" s="491"/>
      <c r="C205" s="491"/>
      <c r="D205" s="491"/>
      <c r="E205" s="491"/>
      <c r="F205" s="491"/>
      <c r="G205" s="491"/>
      <c r="H205" s="491"/>
      <c r="I205" s="491"/>
      <c r="J205" s="491"/>
      <c r="K205" s="491"/>
      <c r="L205" s="491"/>
      <c r="M205" s="491"/>
      <c r="N205" s="491"/>
      <c r="O205" s="491"/>
      <c r="P205" s="491"/>
      <c r="Q205" s="491"/>
      <c r="R205" s="491"/>
      <c r="S205" s="491"/>
      <c r="T205" s="491"/>
      <c r="U205" s="491"/>
      <c r="V205" s="491"/>
      <c r="W205" s="491"/>
      <c r="X205" s="491"/>
      <c r="Y205" s="491"/>
      <c r="Z205" s="491"/>
      <c r="AA205" s="491"/>
      <c r="AB205" s="491"/>
      <c r="AC205" s="491"/>
      <c r="AD205" s="491"/>
      <c r="AE205" s="491"/>
      <c r="AF205" s="492"/>
    </row>
    <row r="206" spans="1:32" s="1" customFormat="1" ht="20.100000000000001" customHeight="1">
      <c r="A206" s="3">
        <v>46</v>
      </c>
      <c r="B206" s="2" t="s">
        <v>62</v>
      </c>
      <c r="C206" s="5">
        <v>2</v>
      </c>
      <c r="D206" s="5">
        <v>5</v>
      </c>
      <c r="E206" s="5">
        <v>7</v>
      </c>
      <c r="F206" s="5">
        <v>6</v>
      </c>
      <c r="G206" s="5">
        <v>1</v>
      </c>
      <c r="H206" s="5">
        <v>7</v>
      </c>
      <c r="I206" s="5">
        <v>2</v>
      </c>
      <c r="J206" s="5">
        <v>0</v>
      </c>
      <c r="K206" s="5">
        <v>2</v>
      </c>
      <c r="L206" s="5">
        <v>1</v>
      </c>
      <c r="M206" s="5">
        <v>1</v>
      </c>
      <c r="N206" s="5">
        <v>2</v>
      </c>
      <c r="O206" s="5">
        <v>3</v>
      </c>
      <c r="P206" s="5">
        <v>4</v>
      </c>
      <c r="Q206" s="5">
        <v>7</v>
      </c>
      <c r="R206" s="5">
        <v>0</v>
      </c>
      <c r="S206" s="5">
        <v>1</v>
      </c>
      <c r="T206" s="5">
        <v>1</v>
      </c>
      <c r="U206" s="5">
        <v>0</v>
      </c>
      <c r="V206" s="5">
        <v>1</v>
      </c>
      <c r="W206" s="5">
        <v>1</v>
      </c>
      <c r="X206" s="5">
        <v>3</v>
      </c>
      <c r="Y206" s="5">
        <v>7</v>
      </c>
      <c r="Z206" s="5">
        <v>10</v>
      </c>
      <c r="AA206" s="5">
        <v>0</v>
      </c>
      <c r="AB206" s="5">
        <v>0</v>
      </c>
      <c r="AC206" s="5">
        <v>0</v>
      </c>
      <c r="AD206" s="5">
        <v>17</v>
      </c>
      <c r="AE206" s="5">
        <v>20</v>
      </c>
      <c r="AF206" s="9">
        <v>37</v>
      </c>
    </row>
    <row r="207" spans="1:32" s="1" customFormat="1" ht="20.100000000000001" customHeight="1">
      <c r="A207" s="3">
        <v>47</v>
      </c>
      <c r="B207" s="2" t="s">
        <v>56</v>
      </c>
      <c r="C207" s="5">
        <v>0</v>
      </c>
      <c r="D207" s="5">
        <v>3</v>
      </c>
      <c r="E207" s="5">
        <v>3</v>
      </c>
      <c r="F207" s="5">
        <v>1</v>
      </c>
      <c r="G207" s="5">
        <v>2</v>
      </c>
      <c r="H207" s="5">
        <v>3</v>
      </c>
      <c r="I207" s="5">
        <v>0</v>
      </c>
      <c r="J207" s="5">
        <v>2</v>
      </c>
      <c r="K207" s="5">
        <v>2</v>
      </c>
      <c r="L207" s="5">
        <v>1</v>
      </c>
      <c r="M207" s="5">
        <v>0</v>
      </c>
      <c r="N207" s="5">
        <v>1</v>
      </c>
      <c r="O207" s="5">
        <v>4</v>
      </c>
      <c r="P207" s="5">
        <v>4</v>
      </c>
      <c r="Q207" s="5">
        <v>8</v>
      </c>
      <c r="R207" s="5">
        <v>1</v>
      </c>
      <c r="S207" s="5">
        <v>4</v>
      </c>
      <c r="T207" s="5">
        <v>5</v>
      </c>
      <c r="U207" s="5">
        <v>0</v>
      </c>
      <c r="V207" s="5">
        <v>2</v>
      </c>
      <c r="W207" s="5">
        <v>2</v>
      </c>
      <c r="X207" s="5">
        <v>1</v>
      </c>
      <c r="Y207" s="5">
        <v>5</v>
      </c>
      <c r="Z207" s="5">
        <v>6</v>
      </c>
      <c r="AA207" s="5">
        <v>0</v>
      </c>
      <c r="AB207" s="5">
        <v>0</v>
      </c>
      <c r="AC207" s="5">
        <v>0</v>
      </c>
      <c r="AD207" s="5">
        <v>8</v>
      </c>
      <c r="AE207" s="5">
        <v>22</v>
      </c>
      <c r="AF207" s="9">
        <v>30</v>
      </c>
    </row>
    <row r="208" spans="1:32" s="1" customFormat="1" ht="20.100000000000001" customHeight="1">
      <c r="A208" s="3">
        <v>48</v>
      </c>
      <c r="B208" s="2" t="s">
        <v>27</v>
      </c>
      <c r="C208" s="5">
        <v>3</v>
      </c>
      <c r="D208" s="5">
        <v>4</v>
      </c>
      <c r="E208" s="5">
        <v>7</v>
      </c>
      <c r="F208" s="5">
        <v>1</v>
      </c>
      <c r="G208" s="5">
        <v>4</v>
      </c>
      <c r="H208" s="5">
        <v>5</v>
      </c>
      <c r="I208" s="5">
        <v>1</v>
      </c>
      <c r="J208" s="5">
        <v>0</v>
      </c>
      <c r="K208" s="5">
        <v>1</v>
      </c>
      <c r="L208" s="5">
        <v>0</v>
      </c>
      <c r="M208" s="5">
        <v>1</v>
      </c>
      <c r="N208" s="5">
        <v>1</v>
      </c>
      <c r="O208" s="5">
        <v>2</v>
      </c>
      <c r="P208" s="5">
        <v>2</v>
      </c>
      <c r="Q208" s="5">
        <v>4</v>
      </c>
      <c r="R208" s="5">
        <v>1</v>
      </c>
      <c r="S208" s="5">
        <v>0</v>
      </c>
      <c r="T208" s="5">
        <v>1</v>
      </c>
      <c r="U208" s="5">
        <v>0</v>
      </c>
      <c r="V208" s="5">
        <v>3</v>
      </c>
      <c r="W208" s="5">
        <v>3</v>
      </c>
      <c r="X208" s="5">
        <v>0</v>
      </c>
      <c r="Y208" s="5">
        <v>1</v>
      </c>
      <c r="Z208" s="5">
        <v>1</v>
      </c>
      <c r="AA208" s="5">
        <v>0</v>
      </c>
      <c r="AB208" s="5">
        <v>0</v>
      </c>
      <c r="AC208" s="5">
        <v>0</v>
      </c>
      <c r="AD208" s="5">
        <v>8</v>
      </c>
      <c r="AE208" s="5">
        <v>15</v>
      </c>
      <c r="AF208" s="9">
        <v>23</v>
      </c>
    </row>
    <row r="209" spans="1:32" s="1" customFormat="1" ht="20.100000000000001" customHeight="1">
      <c r="A209" s="88"/>
      <c r="B209" s="50" t="s">
        <v>53</v>
      </c>
      <c r="C209" s="87">
        <f t="shared" ref="C209:AF209" si="20">SUM(C206:C208)</f>
        <v>5</v>
      </c>
      <c r="D209" s="87">
        <f t="shared" si="20"/>
        <v>12</v>
      </c>
      <c r="E209" s="87">
        <f t="shared" si="20"/>
        <v>17</v>
      </c>
      <c r="F209" s="87">
        <f t="shared" si="20"/>
        <v>8</v>
      </c>
      <c r="G209" s="87">
        <f t="shared" si="20"/>
        <v>7</v>
      </c>
      <c r="H209" s="87">
        <f t="shared" si="20"/>
        <v>15</v>
      </c>
      <c r="I209" s="87">
        <f t="shared" si="20"/>
        <v>3</v>
      </c>
      <c r="J209" s="87">
        <f t="shared" si="20"/>
        <v>2</v>
      </c>
      <c r="K209" s="87">
        <f t="shared" si="20"/>
        <v>5</v>
      </c>
      <c r="L209" s="87">
        <f t="shared" si="20"/>
        <v>2</v>
      </c>
      <c r="M209" s="87">
        <f t="shared" si="20"/>
        <v>2</v>
      </c>
      <c r="N209" s="87">
        <f t="shared" si="20"/>
        <v>4</v>
      </c>
      <c r="O209" s="87">
        <f t="shared" si="20"/>
        <v>9</v>
      </c>
      <c r="P209" s="87">
        <f t="shared" si="20"/>
        <v>10</v>
      </c>
      <c r="Q209" s="87">
        <f t="shared" si="20"/>
        <v>19</v>
      </c>
      <c r="R209" s="87">
        <f t="shared" si="20"/>
        <v>2</v>
      </c>
      <c r="S209" s="87">
        <f t="shared" si="20"/>
        <v>5</v>
      </c>
      <c r="T209" s="87">
        <f t="shared" si="20"/>
        <v>7</v>
      </c>
      <c r="U209" s="87">
        <f t="shared" si="20"/>
        <v>0</v>
      </c>
      <c r="V209" s="87">
        <f t="shared" si="20"/>
        <v>6</v>
      </c>
      <c r="W209" s="87">
        <f t="shared" si="20"/>
        <v>6</v>
      </c>
      <c r="X209" s="87">
        <f t="shared" si="20"/>
        <v>4</v>
      </c>
      <c r="Y209" s="87">
        <f t="shared" si="20"/>
        <v>13</v>
      </c>
      <c r="Z209" s="87">
        <f t="shared" si="20"/>
        <v>17</v>
      </c>
      <c r="AA209" s="87">
        <f t="shared" si="20"/>
        <v>0</v>
      </c>
      <c r="AB209" s="87">
        <f t="shared" si="20"/>
        <v>0</v>
      </c>
      <c r="AC209" s="87">
        <f t="shared" si="20"/>
        <v>0</v>
      </c>
      <c r="AD209" s="87">
        <f t="shared" si="20"/>
        <v>33</v>
      </c>
      <c r="AE209" s="87">
        <f t="shared" si="20"/>
        <v>57</v>
      </c>
      <c r="AF209" s="89">
        <f t="shared" si="20"/>
        <v>90</v>
      </c>
    </row>
    <row r="210" spans="1:32" s="1" customFormat="1" ht="20.100000000000001" customHeight="1">
      <c r="A210" s="490" t="s">
        <v>63</v>
      </c>
      <c r="B210" s="491"/>
      <c r="C210" s="491"/>
      <c r="D210" s="491"/>
      <c r="E210" s="491"/>
      <c r="F210" s="491"/>
      <c r="G210" s="491"/>
      <c r="H210" s="491"/>
      <c r="I210" s="491"/>
      <c r="J210" s="491"/>
      <c r="K210" s="491"/>
      <c r="L210" s="491"/>
      <c r="M210" s="491"/>
      <c r="N210" s="491"/>
      <c r="O210" s="491"/>
      <c r="P210" s="491"/>
      <c r="Q210" s="491"/>
      <c r="R210" s="491"/>
      <c r="S210" s="491"/>
      <c r="T210" s="491"/>
      <c r="U210" s="491"/>
      <c r="V210" s="491"/>
      <c r="W210" s="491"/>
      <c r="X210" s="491"/>
      <c r="Y210" s="491"/>
      <c r="Z210" s="491"/>
      <c r="AA210" s="491"/>
      <c r="AB210" s="491"/>
      <c r="AC210" s="491"/>
      <c r="AD210" s="491"/>
      <c r="AE210" s="491"/>
      <c r="AF210" s="492"/>
    </row>
    <row r="211" spans="1:32" s="1" customFormat="1" ht="20.100000000000001" customHeight="1">
      <c r="A211" s="3">
        <v>49</v>
      </c>
      <c r="B211" s="2" t="s">
        <v>64</v>
      </c>
      <c r="C211" s="5">
        <v>3</v>
      </c>
      <c r="D211" s="5">
        <v>13</v>
      </c>
      <c r="E211" s="5">
        <v>16</v>
      </c>
      <c r="F211" s="5">
        <v>2</v>
      </c>
      <c r="G211" s="5">
        <v>7</v>
      </c>
      <c r="H211" s="5">
        <v>9</v>
      </c>
      <c r="I211" s="5">
        <v>1</v>
      </c>
      <c r="J211" s="5">
        <v>3</v>
      </c>
      <c r="K211" s="5">
        <v>4</v>
      </c>
      <c r="L211" s="5">
        <v>2</v>
      </c>
      <c r="M211" s="5">
        <v>0</v>
      </c>
      <c r="N211" s="5">
        <v>2</v>
      </c>
      <c r="O211" s="5">
        <v>2</v>
      </c>
      <c r="P211" s="5">
        <v>11</v>
      </c>
      <c r="Q211" s="5">
        <v>13</v>
      </c>
      <c r="R211" s="5">
        <v>1</v>
      </c>
      <c r="S211" s="5">
        <v>2</v>
      </c>
      <c r="T211" s="5">
        <v>3</v>
      </c>
      <c r="U211" s="5">
        <v>0</v>
      </c>
      <c r="V211" s="5">
        <v>7</v>
      </c>
      <c r="W211" s="5">
        <v>7</v>
      </c>
      <c r="X211" s="5">
        <v>3</v>
      </c>
      <c r="Y211" s="5">
        <v>7</v>
      </c>
      <c r="Z211" s="5">
        <v>10</v>
      </c>
      <c r="AA211" s="5">
        <v>0</v>
      </c>
      <c r="AB211" s="5">
        <v>0</v>
      </c>
      <c r="AC211" s="5">
        <v>0</v>
      </c>
      <c r="AD211" s="5">
        <v>14</v>
      </c>
      <c r="AE211" s="5">
        <v>52</v>
      </c>
      <c r="AF211" s="9">
        <v>64</v>
      </c>
    </row>
    <row r="212" spans="1:32" s="1" customFormat="1" ht="20.100000000000001" customHeight="1">
      <c r="A212" s="3">
        <v>50</v>
      </c>
      <c r="B212" s="2" t="s">
        <v>65</v>
      </c>
      <c r="C212" s="5">
        <v>1</v>
      </c>
      <c r="D212" s="5">
        <v>1</v>
      </c>
      <c r="E212" s="5">
        <v>2</v>
      </c>
      <c r="F212" s="5">
        <v>3</v>
      </c>
      <c r="G212" s="5">
        <v>1</v>
      </c>
      <c r="H212" s="5">
        <v>4</v>
      </c>
      <c r="I212" s="5">
        <v>1</v>
      </c>
      <c r="J212" s="5">
        <v>0</v>
      </c>
      <c r="K212" s="5">
        <v>1</v>
      </c>
      <c r="L212" s="5">
        <v>2</v>
      </c>
      <c r="M212" s="5">
        <v>0</v>
      </c>
      <c r="N212" s="5">
        <v>2</v>
      </c>
      <c r="O212" s="5">
        <v>2</v>
      </c>
      <c r="P212" s="5">
        <v>0</v>
      </c>
      <c r="Q212" s="5">
        <v>2</v>
      </c>
      <c r="R212" s="5">
        <v>2</v>
      </c>
      <c r="S212" s="5">
        <v>0</v>
      </c>
      <c r="T212" s="5">
        <v>2</v>
      </c>
      <c r="U212" s="5">
        <v>0</v>
      </c>
      <c r="V212" s="5">
        <v>1</v>
      </c>
      <c r="W212" s="5">
        <v>1</v>
      </c>
      <c r="X212" s="5">
        <v>1</v>
      </c>
      <c r="Y212" s="5">
        <v>3</v>
      </c>
      <c r="Z212" s="5">
        <v>4</v>
      </c>
      <c r="AA212" s="5">
        <v>0</v>
      </c>
      <c r="AB212" s="5">
        <v>0</v>
      </c>
      <c r="AC212" s="5">
        <v>0</v>
      </c>
      <c r="AD212" s="5">
        <v>12</v>
      </c>
      <c r="AE212" s="5">
        <v>6</v>
      </c>
      <c r="AF212" s="9">
        <v>18</v>
      </c>
    </row>
    <row r="213" spans="1:32" s="1" customFormat="1" ht="20.100000000000001" customHeight="1">
      <c r="A213" s="88"/>
      <c r="B213" s="50" t="s">
        <v>53</v>
      </c>
      <c r="C213" s="87">
        <f t="shared" ref="C213:AF213" si="21">SUM(C211:C212)</f>
        <v>4</v>
      </c>
      <c r="D213" s="87">
        <f t="shared" si="21"/>
        <v>14</v>
      </c>
      <c r="E213" s="87">
        <f t="shared" si="21"/>
        <v>18</v>
      </c>
      <c r="F213" s="87">
        <f t="shared" si="21"/>
        <v>5</v>
      </c>
      <c r="G213" s="87">
        <f t="shared" si="21"/>
        <v>8</v>
      </c>
      <c r="H213" s="87">
        <f t="shared" si="21"/>
        <v>13</v>
      </c>
      <c r="I213" s="87">
        <f t="shared" si="21"/>
        <v>2</v>
      </c>
      <c r="J213" s="87">
        <f t="shared" si="21"/>
        <v>3</v>
      </c>
      <c r="K213" s="87">
        <f t="shared" si="21"/>
        <v>5</v>
      </c>
      <c r="L213" s="87">
        <f t="shared" si="21"/>
        <v>4</v>
      </c>
      <c r="M213" s="87">
        <f t="shared" si="21"/>
        <v>0</v>
      </c>
      <c r="N213" s="87">
        <f t="shared" si="21"/>
        <v>4</v>
      </c>
      <c r="O213" s="87">
        <f t="shared" si="21"/>
        <v>4</v>
      </c>
      <c r="P213" s="87">
        <f t="shared" si="21"/>
        <v>11</v>
      </c>
      <c r="Q213" s="87">
        <f t="shared" si="21"/>
        <v>15</v>
      </c>
      <c r="R213" s="87">
        <f t="shared" si="21"/>
        <v>3</v>
      </c>
      <c r="S213" s="87">
        <f t="shared" si="21"/>
        <v>2</v>
      </c>
      <c r="T213" s="87">
        <f t="shared" si="21"/>
        <v>5</v>
      </c>
      <c r="U213" s="87">
        <f t="shared" si="21"/>
        <v>0</v>
      </c>
      <c r="V213" s="87">
        <f t="shared" si="21"/>
        <v>8</v>
      </c>
      <c r="W213" s="87">
        <f t="shared" si="21"/>
        <v>8</v>
      </c>
      <c r="X213" s="87">
        <f t="shared" si="21"/>
        <v>4</v>
      </c>
      <c r="Y213" s="87">
        <f t="shared" si="21"/>
        <v>10</v>
      </c>
      <c r="Z213" s="87">
        <f t="shared" si="21"/>
        <v>14</v>
      </c>
      <c r="AA213" s="87">
        <f t="shared" si="21"/>
        <v>0</v>
      </c>
      <c r="AB213" s="87">
        <f t="shared" si="21"/>
        <v>0</v>
      </c>
      <c r="AC213" s="87">
        <f t="shared" si="21"/>
        <v>0</v>
      </c>
      <c r="AD213" s="87">
        <f t="shared" si="21"/>
        <v>26</v>
      </c>
      <c r="AE213" s="87">
        <f t="shared" si="21"/>
        <v>58</v>
      </c>
      <c r="AF213" s="89">
        <f t="shared" si="21"/>
        <v>82</v>
      </c>
    </row>
    <row r="214" spans="1:32" s="1" customFormat="1" ht="20.100000000000001" customHeight="1">
      <c r="A214" s="487" t="s">
        <v>66</v>
      </c>
      <c r="B214" s="488"/>
      <c r="C214" s="488"/>
      <c r="D214" s="488"/>
      <c r="E214" s="488"/>
      <c r="F214" s="488"/>
      <c r="G214" s="488"/>
      <c r="H214" s="488"/>
      <c r="I214" s="488"/>
      <c r="J214" s="488"/>
      <c r="K214" s="488"/>
      <c r="L214" s="488"/>
      <c r="M214" s="488"/>
      <c r="N214" s="488"/>
      <c r="O214" s="488"/>
      <c r="P214" s="488"/>
      <c r="Q214" s="488"/>
      <c r="R214" s="488"/>
      <c r="S214" s="488"/>
      <c r="T214" s="488"/>
      <c r="U214" s="488"/>
      <c r="V214" s="488"/>
      <c r="W214" s="488"/>
      <c r="X214" s="488"/>
      <c r="Y214" s="488"/>
      <c r="Z214" s="488"/>
      <c r="AA214" s="488"/>
      <c r="AB214" s="488"/>
      <c r="AC214" s="488"/>
      <c r="AD214" s="488"/>
      <c r="AE214" s="488"/>
      <c r="AF214" s="489"/>
    </row>
    <row r="215" spans="1:32" s="1" customFormat="1" ht="20.100000000000001" customHeight="1">
      <c r="A215" s="11">
        <v>51</v>
      </c>
      <c r="B215" s="12" t="s">
        <v>56</v>
      </c>
      <c r="C215" s="13">
        <v>0</v>
      </c>
      <c r="D215" s="13">
        <v>2</v>
      </c>
      <c r="E215" s="13">
        <v>2</v>
      </c>
      <c r="F215" s="13">
        <v>1</v>
      </c>
      <c r="G215" s="13">
        <v>2</v>
      </c>
      <c r="H215" s="13">
        <v>3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2</v>
      </c>
      <c r="P215" s="13">
        <v>5</v>
      </c>
      <c r="Q215" s="13">
        <v>7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2</v>
      </c>
      <c r="AE215" s="13">
        <v>9</v>
      </c>
      <c r="AF215" s="14">
        <v>11</v>
      </c>
    </row>
    <row r="216" spans="1:32" s="1" customFormat="1" ht="20.100000000000001" customHeight="1">
      <c r="A216" s="11">
        <v>52</v>
      </c>
      <c r="B216" s="12" t="s">
        <v>29</v>
      </c>
      <c r="C216" s="13">
        <v>15</v>
      </c>
      <c r="D216" s="13">
        <v>28</v>
      </c>
      <c r="E216" s="13">
        <v>43</v>
      </c>
      <c r="F216" s="13">
        <v>5</v>
      </c>
      <c r="G216" s="13">
        <v>1</v>
      </c>
      <c r="H216" s="13">
        <v>6</v>
      </c>
      <c r="I216" s="13">
        <v>1</v>
      </c>
      <c r="J216" s="13">
        <v>1</v>
      </c>
      <c r="K216" s="13">
        <v>2</v>
      </c>
      <c r="L216" s="13">
        <v>2</v>
      </c>
      <c r="M216" s="13">
        <v>5</v>
      </c>
      <c r="N216" s="13">
        <v>7</v>
      </c>
      <c r="O216" s="13">
        <v>15</v>
      </c>
      <c r="P216" s="13">
        <v>9</v>
      </c>
      <c r="Q216" s="13">
        <v>24</v>
      </c>
      <c r="R216" s="13">
        <v>1</v>
      </c>
      <c r="S216" s="13">
        <v>0</v>
      </c>
      <c r="T216" s="13">
        <v>1</v>
      </c>
      <c r="U216" s="13">
        <v>3</v>
      </c>
      <c r="V216" s="13">
        <v>0</v>
      </c>
      <c r="W216" s="13">
        <v>3</v>
      </c>
      <c r="X216" s="13">
        <v>5</v>
      </c>
      <c r="Y216" s="13">
        <v>4</v>
      </c>
      <c r="Z216" s="13">
        <v>9</v>
      </c>
      <c r="AA216" s="13">
        <v>0</v>
      </c>
      <c r="AB216" s="13">
        <v>0</v>
      </c>
      <c r="AC216" s="13">
        <v>0</v>
      </c>
      <c r="AD216" s="13">
        <v>47</v>
      </c>
      <c r="AE216" s="13">
        <v>48</v>
      </c>
      <c r="AF216" s="14">
        <v>95</v>
      </c>
    </row>
    <row r="217" spans="1:32" s="1" customFormat="1" ht="20.100000000000001" customHeight="1">
      <c r="A217" s="16"/>
      <c r="B217" s="53" t="s">
        <v>53</v>
      </c>
      <c r="C217" s="17">
        <f t="shared" ref="C217:AF217" si="22">SUM(C215:C216)</f>
        <v>15</v>
      </c>
      <c r="D217" s="17">
        <f t="shared" si="22"/>
        <v>30</v>
      </c>
      <c r="E217" s="17">
        <f t="shared" si="22"/>
        <v>45</v>
      </c>
      <c r="F217" s="17">
        <f t="shared" si="22"/>
        <v>6</v>
      </c>
      <c r="G217" s="17">
        <f t="shared" si="22"/>
        <v>3</v>
      </c>
      <c r="H217" s="17">
        <f t="shared" si="22"/>
        <v>9</v>
      </c>
      <c r="I217" s="17">
        <f t="shared" si="22"/>
        <v>1</v>
      </c>
      <c r="J217" s="17">
        <f t="shared" si="22"/>
        <v>1</v>
      </c>
      <c r="K217" s="17">
        <f t="shared" si="22"/>
        <v>2</v>
      </c>
      <c r="L217" s="17">
        <f t="shared" si="22"/>
        <v>2</v>
      </c>
      <c r="M217" s="17">
        <f t="shared" si="22"/>
        <v>5</v>
      </c>
      <c r="N217" s="17">
        <f t="shared" si="22"/>
        <v>7</v>
      </c>
      <c r="O217" s="17">
        <f t="shared" si="22"/>
        <v>17</v>
      </c>
      <c r="P217" s="17">
        <f t="shared" si="22"/>
        <v>14</v>
      </c>
      <c r="Q217" s="17">
        <f t="shared" si="22"/>
        <v>31</v>
      </c>
      <c r="R217" s="17">
        <f t="shared" si="22"/>
        <v>1</v>
      </c>
      <c r="S217" s="17">
        <f t="shared" si="22"/>
        <v>0</v>
      </c>
      <c r="T217" s="17">
        <f t="shared" si="22"/>
        <v>1</v>
      </c>
      <c r="U217" s="17">
        <f t="shared" si="22"/>
        <v>3</v>
      </c>
      <c r="V217" s="17">
        <f t="shared" si="22"/>
        <v>0</v>
      </c>
      <c r="W217" s="17">
        <f t="shared" si="22"/>
        <v>3</v>
      </c>
      <c r="X217" s="17">
        <f t="shared" si="22"/>
        <v>5</v>
      </c>
      <c r="Y217" s="17">
        <f t="shared" si="22"/>
        <v>4</v>
      </c>
      <c r="Z217" s="17">
        <f t="shared" si="22"/>
        <v>9</v>
      </c>
      <c r="AA217" s="17">
        <f t="shared" si="22"/>
        <v>0</v>
      </c>
      <c r="AB217" s="17">
        <f t="shared" si="22"/>
        <v>0</v>
      </c>
      <c r="AC217" s="17">
        <f t="shared" si="22"/>
        <v>0</v>
      </c>
      <c r="AD217" s="17">
        <f t="shared" si="22"/>
        <v>49</v>
      </c>
      <c r="AE217" s="17">
        <f t="shared" si="22"/>
        <v>57</v>
      </c>
      <c r="AF217" s="18">
        <f t="shared" si="22"/>
        <v>106</v>
      </c>
    </row>
    <row r="218" spans="1:32" s="1" customFormat="1" ht="20.100000000000001" customHeight="1">
      <c r="A218" s="499" t="s">
        <v>68</v>
      </c>
      <c r="B218" s="500"/>
      <c r="C218" s="500"/>
      <c r="D218" s="500"/>
      <c r="E218" s="500"/>
      <c r="F218" s="500"/>
      <c r="G218" s="500"/>
      <c r="H218" s="500"/>
      <c r="I218" s="500"/>
      <c r="J218" s="500"/>
      <c r="K218" s="500"/>
      <c r="L218" s="500"/>
      <c r="M218" s="500"/>
      <c r="N218" s="500"/>
      <c r="O218" s="500"/>
      <c r="P218" s="500"/>
      <c r="Q218" s="500"/>
      <c r="R218" s="500"/>
      <c r="S218" s="500"/>
      <c r="T218" s="500"/>
      <c r="U218" s="500"/>
      <c r="V218" s="500"/>
      <c r="W218" s="500"/>
      <c r="X218" s="500"/>
      <c r="Y218" s="500"/>
      <c r="Z218" s="500"/>
      <c r="AA218" s="500"/>
      <c r="AB218" s="500"/>
      <c r="AC218" s="500"/>
      <c r="AD218" s="500"/>
      <c r="AE218" s="500"/>
      <c r="AF218" s="501"/>
    </row>
    <row r="219" spans="1:32" s="1" customFormat="1" ht="20.100000000000001" customHeight="1">
      <c r="A219" s="11">
        <v>55</v>
      </c>
      <c r="B219" s="15" t="s">
        <v>29</v>
      </c>
      <c r="C219" s="13">
        <v>2</v>
      </c>
      <c r="D219" s="21">
        <v>20</v>
      </c>
      <c r="E219" s="21">
        <v>22</v>
      </c>
      <c r="F219" s="13">
        <v>3</v>
      </c>
      <c r="G219" s="13">
        <v>1</v>
      </c>
      <c r="H219" s="13">
        <v>4</v>
      </c>
      <c r="I219" s="13">
        <v>1</v>
      </c>
      <c r="J219" s="13">
        <v>0</v>
      </c>
      <c r="K219" s="21">
        <v>0</v>
      </c>
      <c r="L219" s="13">
        <v>0</v>
      </c>
      <c r="M219" s="21">
        <v>1</v>
      </c>
      <c r="N219" s="21">
        <v>1</v>
      </c>
      <c r="O219" s="21">
        <v>1</v>
      </c>
      <c r="P219" s="21">
        <v>4</v>
      </c>
      <c r="Q219" s="21">
        <v>5</v>
      </c>
      <c r="R219" s="13">
        <v>1</v>
      </c>
      <c r="S219" s="21">
        <v>1</v>
      </c>
      <c r="T219" s="21">
        <v>2</v>
      </c>
      <c r="U219" s="21">
        <v>2</v>
      </c>
      <c r="V219" s="21">
        <v>1</v>
      </c>
      <c r="W219" s="21">
        <v>3</v>
      </c>
      <c r="X219" s="13">
        <v>4</v>
      </c>
      <c r="Y219" s="21">
        <v>5</v>
      </c>
      <c r="Z219" s="21">
        <v>9</v>
      </c>
      <c r="AA219" s="21">
        <v>0</v>
      </c>
      <c r="AB219" s="21">
        <v>0</v>
      </c>
      <c r="AC219" s="21">
        <v>0</v>
      </c>
      <c r="AD219" s="21">
        <v>14</v>
      </c>
      <c r="AE219" s="21">
        <v>33</v>
      </c>
      <c r="AF219" s="14">
        <v>47</v>
      </c>
    </row>
    <row r="220" spans="1:32" s="1" customFormat="1" ht="20.100000000000001" customHeight="1">
      <c r="A220" s="499" t="s">
        <v>69</v>
      </c>
      <c r="B220" s="500"/>
      <c r="C220" s="500"/>
      <c r="D220" s="500"/>
      <c r="E220" s="500"/>
      <c r="F220" s="500"/>
      <c r="G220" s="500"/>
      <c r="H220" s="500"/>
      <c r="I220" s="500"/>
      <c r="J220" s="500"/>
      <c r="K220" s="500"/>
      <c r="L220" s="500"/>
      <c r="M220" s="500"/>
      <c r="N220" s="500"/>
      <c r="O220" s="500"/>
      <c r="P220" s="500"/>
      <c r="Q220" s="500"/>
      <c r="R220" s="500"/>
      <c r="S220" s="500"/>
      <c r="T220" s="500"/>
      <c r="U220" s="500"/>
      <c r="V220" s="500"/>
      <c r="W220" s="500"/>
      <c r="X220" s="500"/>
      <c r="Y220" s="500"/>
      <c r="Z220" s="500"/>
      <c r="AA220" s="500"/>
      <c r="AB220" s="500"/>
      <c r="AC220" s="500"/>
      <c r="AD220" s="500"/>
      <c r="AE220" s="500"/>
      <c r="AF220" s="501"/>
    </row>
    <row r="221" spans="1:32" s="1" customFormat="1" ht="20.100000000000001" customHeight="1">
      <c r="A221" s="11">
        <v>56</v>
      </c>
      <c r="B221" s="15" t="s">
        <v>29</v>
      </c>
      <c r="C221" s="13">
        <v>2</v>
      </c>
      <c r="D221" s="13">
        <v>12</v>
      </c>
      <c r="E221" s="13">
        <v>14</v>
      </c>
      <c r="F221" s="13">
        <v>2</v>
      </c>
      <c r="G221" s="13">
        <v>1</v>
      </c>
      <c r="H221" s="13">
        <v>3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1</v>
      </c>
      <c r="O221" s="13">
        <v>0</v>
      </c>
      <c r="P221" s="13">
        <v>3</v>
      </c>
      <c r="Q221" s="13">
        <v>3</v>
      </c>
      <c r="R221" s="13">
        <v>0</v>
      </c>
      <c r="S221" s="13">
        <v>0</v>
      </c>
      <c r="T221" s="13">
        <v>0</v>
      </c>
      <c r="U221" s="13">
        <v>2</v>
      </c>
      <c r="V221" s="13">
        <v>8</v>
      </c>
      <c r="W221" s="13">
        <v>10</v>
      </c>
      <c r="X221" s="13">
        <v>2</v>
      </c>
      <c r="Y221" s="13">
        <v>4</v>
      </c>
      <c r="Z221" s="13">
        <v>6</v>
      </c>
      <c r="AA221" s="13">
        <v>0</v>
      </c>
      <c r="AB221" s="13">
        <v>0</v>
      </c>
      <c r="AC221" s="13">
        <v>0</v>
      </c>
      <c r="AD221" s="13">
        <v>8</v>
      </c>
      <c r="AE221" s="13">
        <v>29</v>
      </c>
      <c r="AF221" s="14">
        <v>37</v>
      </c>
    </row>
    <row r="222" spans="1:32" s="1" customFormat="1" ht="20.100000000000001" customHeight="1">
      <c r="A222" s="490" t="s">
        <v>72</v>
      </c>
      <c r="B222" s="491"/>
      <c r="C222" s="491"/>
      <c r="D222" s="491"/>
      <c r="E222" s="491"/>
      <c r="F222" s="491"/>
      <c r="G222" s="491"/>
      <c r="H222" s="491"/>
      <c r="I222" s="491"/>
      <c r="J222" s="491"/>
      <c r="K222" s="491"/>
      <c r="L222" s="491"/>
      <c r="M222" s="491"/>
      <c r="N222" s="491"/>
      <c r="O222" s="491"/>
      <c r="P222" s="491"/>
      <c r="Q222" s="491"/>
      <c r="R222" s="491"/>
      <c r="S222" s="491"/>
      <c r="T222" s="491"/>
      <c r="U222" s="491"/>
      <c r="V222" s="491"/>
      <c r="W222" s="491"/>
      <c r="X222" s="491"/>
      <c r="Y222" s="491"/>
      <c r="Z222" s="491"/>
      <c r="AA222" s="491"/>
      <c r="AB222" s="491"/>
      <c r="AC222" s="491"/>
      <c r="AD222" s="491"/>
      <c r="AE222" s="491"/>
      <c r="AF222" s="492"/>
    </row>
    <row r="223" spans="1:32" s="1" customFormat="1" ht="20.100000000000001" customHeight="1">
      <c r="A223" s="3">
        <v>59</v>
      </c>
      <c r="B223" s="4" t="s">
        <v>29</v>
      </c>
      <c r="C223" s="5">
        <v>4</v>
      </c>
      <c r="D223" s="5">
        <v>7</v>
      </c>
      <c r="E223" s="5">
        <v>11</v>
      </c>
      <c r="F223" s="5">
        <v>3</v>
      </c>
      <c r="G223" s="5">
        <v>0</v>
      </c>
      <c r="H223" s="5">
        <v>3</v>
      </c>
      <c r="I223" s="5">
        <v>0</v>
      </c>
      <c r="J223" s="5">
        <v>1</v>
      </c>
      <c r="K223" s="5">
        <v>1</v>
      </c>
      <c r="L223" s="5">
        <v>0</v>
      </c>
      <c r="M223" s="5">
        <v>2</v>
      </c>
      <c r="N223" s="5">
        <v>2</v>
      </c>
      <c r="O223" s="5">
        <v>7</v>
      </c>
      <c r="P223" s="5">
        <v>6</v>
      </c>
      <c r="Q223" s="5">
        <v>13</v>
      </c>
      <c r="R223" s="5">
        <v>2</v>
      </c>
      <c r="S223" s="5">
        <v>0</v>
      </c>
      <c r="T223" s="5">
        <v>2</v>
      </c>
      <c r="U223" s="5">
        <v>1</v>
      </c>
      <c r="V223" s="5">
        <v>10</v>
      </c>
      <c r="W223" s="5">
        <v>11</v>
      </c>
      <c r="X223" s="5">
        <v>1</v>
      </c>
      <c r="Y223" s="5">
        <v>5</v>
      </c>
      <c r="Z223" s="5">
        <v>6</v>
      </c>
      <c r="AA223" s="5">
        <v>0</v>
      </c>
      <c r="AB223" s="5">
        <v>0</v>
      </c>
      <c r="AC223" s="5">
        <v>0</v>
      </c>
      <c r="AD223" s="5">
        <v>18</v>
      </c>
      <c r="AE223" s="5">
        <v>31</v>
      </c>
      <c r="AF223" s="9">
        <v>49</v>
      </c>
    </row>
    <row r="224" spans="1:32" s="1" customFormat="1" ht="20.100000000000001" customHeight="1">
      <c r="A224" s="490" t="s">
        <v>74</v>
      </c>
      <c r="B224" s="491"/>
      <c r="C224" s="491"/>
      <c r="D224" s="491"/>
      <c r="E224" s="491"/>
      <c r="F224" s="491"/>
      <c r="G224" s="491"/>
      <c r="H224" s="491"/>
      <c r="I224" s="491"/>
      <c r="J224" s="491"/>
      <c r="K224" s="491"/>
      <c r="L224" s="491"/>
      <c r="M224" s="491"/>
      <c r="N224" s="491"/>
      <c r="O224" s="491"/>
      <c r="P224" s="491"/>
      <c r="Q224" s="491"/>
      <c r="R224" s="491"/>
      <c r="S224" s="491"/>
      <c r="T224" s="491"/>
      <c r="U224" s="491"/>
      <c r="V224" s="491"/>
      <c r="W224" s="491"/>
      <c r="X224" s="491"/>
      <c r="Y224" s="491"/>
      <c r="Z224" s="491"/>
      <c r="AA224" s="491"/>
      <c r="AB224" s="491"/>
      <c r="AC224" s="491"/>
      <c r="AD224" s="491"/>
      <c r="AE224" s="491"/>
      <c r="AF224" s="492"/>
    </row>
    <row r="225" spans="1:32" s="1" customFormat="1" ht="20.100000000000001" customHeight="1">
      <c r="A225" s="3">
        <v>61</v>
      </c>
      <c r="B225" s="4" t="s">
        <v>20</v>
      </c>
      <c r="C225" s="5">
        <v>0</v>
      </c>
      <c r="D225" s="5">
        <v>0</v>
      </c>
      <c r="E225" s="5">
        <v>0</v>
      </c>
      <c r="F225" s="5">
        <v>1</v>
      </c>
      <c r="G225" s="5">
        <v>5</v>
      </c>
      <c r="H225" s="5">
        <v>6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1</v>
      </c>
      <c r="P225" s="5">
        <v>1</v>
      </c>
      <c r="Q225" s="5">
        <v>2</v>
      </c>
      <c r="R225" s="5">
        <v>0</v>
      </c>
      <c r="S225" s="5">
        <v>1</v>
      </c>
      <c r="T225" s="5">
        <v>1</v>
      </c>
      <c r="U225" s="5">
        <v>0</v>
      </c>
      <c r="V225" s="5">
        <v>1</v>
      </c>
      <c r="W225" s="5">
        <v>1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2</v>
      </c>
      <c r="AE225" s="5">
        <v>8</v>
      </c>
      <c r="AF225" s="9">
        <v>10</v>
      </c>
    </row>
    <row r="226" spans="1:32" s="1" customFormat="1" ht="20.100000000000001" customHeight="1">
      <c r="A226" s="3">
        <v>62</v>
      </c>
      <c r="B226" s="4" t="s">
        <v>75</v>
      </c>
      <c r="C226" s="5">
        <v>0</v>
      </c>
      <c r="D226" s="5">
        <v>0</v>
      </c>
      <c r="E226" s="5">
        <v>0</v>
      </c>
      <c r="F226" s="5">
        <v>3</v>
      </c>
      <c r="G226" s="5">
        <v>1</v>
      </c>
      <c r="H226" s="5">
        <v>4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1</v>
      </c>
      <c r="Q226" s="5">
        <v>1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2</v>
      </c>
      <c r="Y226" s="5">
        <v>0</v>
      </c>
      <c r="Z226" s="5">
        <v>2</v>
      </c>
      <c r="AA226" s="5">
        <v>0</v>
      </c>
      <c r="AB226" s="5">
        <v>0</v>
      </c>
      <c r="AC226" s="5">
        <v>0</v>
      </c>
      <c r="AD226" s="5">
        <v>5</v>
      </c>
      <c r="AE226" s="5">
        <v>2</v>
      </c>
      <c r="AF226" s="9">
        <v>7</v>
      </c>
    </row>
    <row r="227" spans="1:32" s="1" customFormat="1" ht="20.100000000000001" customHeight="1">
      <c r="A227" s="3"/>
      <c r="B227" s="50" t="s">
        <v>53</v>
      </c>
      <c r="C227" s="87">
        <f t="shared" ref="C227:AF227" si="23">SUM(C225:C226)</f>
        <v>0</v>
      </c>
      <c r="D227" s="87">
        <f t="shared" si="23"/>
        <v>0</v>
      </c>
      <c r="E227" s="87">
        <f t="shared" si="23"/>
        <v>0</v>
      </c>
      <c r="F227" s="87">
        <f t="shared" si="23"/>
        <v>4</v>
      </c>
      <c r="G227" s="87">
        <f t="shared" si="23"/>
        <v>6</v>
      </c>
      <c r="H227" s="87">
        <f t="shared" si="23"/>
        <v>10</v>
      </c>
      <c r="I227" s="87">
        <f t="shared" si="23"/>
        <v>0</v>
      </c>
      <c r="J227" s="87">
        <f t="shared" si="23"/>
        <v>0</v>
      </c>
      <c r="K227" s="87">
        <f t="shared" si="23"/>
        <v>0</v>
      </c>
      <c r="L227" s="87">
        <f t="shared" si="23"/>
        <v>0</v>
      </c>
      <c r="M227" s="87">
        <f t="shared" si="23"/>
        <v>0</v>
      </c>
      <c r="N227" s="87">
        <f t="shared" si="23"/>
        <v>0</v>
      </c>
      <c r="O227" s="87">
        <f t="shared" si="23"/>
        <v>1</v>
      </c>
      <c r="P227" s="87">
        <f t="shared" si="23"/>
        <v>2</v>
      </c>
      <c r="Q227" s="87">
        <f t="shared" si="23"/>
        <v>3</v>
      </c>
      <c r="R227" s="87">
        <f t="shared" si="23"/>
        <v>0</v>
      </c>
      <c r="S227" s="87">
        <f t="shared" si="23"/>
        <v>1</v>
      </c>
      <c r="T227" s="87">
        <f t="shared" si="23"/>
        <v>1</v>
      </c>
      <c r="U227" s="87">
        <f t="shared" si="23"/>
        <v>0</v>
      </c>
      <c r="V227" s="87">
        <f t="shared" si="23"/>
        <v>1</v>
      </c>
      <c r="W227" s="87">
        <f t="shared" si="23"/>
        <v>1</v>
      </c>
      <c r="X227" s="87">
        <f t="shared" si="23"/>
        <v>2</v>
      </c>
      <c r="Y227" s="87">
        <f t="shared" si="23"/>
        <v>0</v>
      </c>
      <c r="Z227" s="87">
        <f t="shared" si="23"/>
        <v>2</v>
      </c>
      <c r="AA227" s="87">
        <f t="shared" si="23"/>
        <v>0</v>
      </c>
      <c r="AB227" s="87">
        <f t="shared" si="23"/>
        <v>0</v>
      </c>
      <c r="AC227" s="87">
        <f t="shared" si="23"/>
        <v>0</v>
      </c>
      <c r="AD227" s="87">
        <f t="shared" si="23"/>
        <v>7</v>
      </c>
      <c r="AE227" s="87">
        <f t="shared" si="23"/>
        <v>10</v>
      </c>
      <c r="AF227" s="89">
        <f t="shared" si="23"/>
        <v>17</v>
      </c>
    </row>
    <row r="228" spans="1:32" s="1" customFormat="1" ht="20.100000000000001" customHeight="1">
      <c r="A228" s="490" t="s">
        <v>76</v>
      </c>
      <c r="B228" s="491"/>
      <c r="C228" s="491"/>
      <c r="D228" s="491"/>
      <c r="E228" s="491"/>
      <c r="F228" s="491"/>
      <c r="G228" s="491"/>
      <c r="H228" s="491"/>
      <c r="I228" s="491"/>
      <c r="J228" s="491"/>
      <c r="K228" s="491"/>
      <c r="L228" s="491"/>
      <c r="M228" s="491"/>
      <c r="N228" s="491"/>
      <c r="O228" s="491"/>
      <c r="P228" s="491"/>
      <c r="Q228" s="491"/>
      <c r="R228" s="491"/>
      <c r="S228" s="491"/>
      <c r="T228" s="491"/>
      <c r="U228" s="491"/>
      <c r="V228" s="491"/>
      <c r="W228" s="491"/>
      <c r="X228" s="491"/>
      <c r="Y228" s="491"/>
      <c r="Z228" s="491"/>
      <c r="AA228" s="491"/>
      <c r="AB228" s="491"/>
      <c r="AC228" s="491"/>
      <c r="AD228" s="491"/>
      <c r="AE228" s="491"/>
      <c r="AF228" s="492"/>
    </row>
    <row r="229" spans="1:32" s="1" customFormat="1" ht="20.100000000000001" customHeight="1">
      <c r="A229" s="3">
        <v>65</v>
      </c>
      <c r="B229" s="4" t="s">
        <v>40</v>
      </c>
      <c r="C229" s="5">
        <v>1</v>
      </c>
      <c r="D229" s="5">
        <v>1</v>
      </c>
      <c r="E229" s="5">
        <v>2</v>
      </c>
      <c r="F229" s="5">
        <v>1</v>
      </c>
      <c r="G229" s="5">
        <v>1</v>
      </c>
      <c r="H229" s="5">
        <v>2</v>
      </c>
      <c r="I229" s="5">
        <v>0</v>
      </c>
      <c r="J229" s="5">
        <v>0</v>
      </c>
      <c r="K229" s="5">
        <v>0</v>
      </c>
      <c r="L229" s="5">
        <v>0</v>
      </c>
      <c r="M229" s="5">
        <v>1</v>
      </c>
      <c r="N229" s="5">
        <v>1</v>
      </c>
      <c r="O229" s="5">
        <v>0</v>
      </c>
      <c r="P229" s="5">
        <v>7</v>
      </c>
      <c r="Q229" s="5">
        <v>7</v>
      </c>
      <c r="R229" s="5">
        <v>0</v>
      </c>
      <c r="S229" s="5">
        <v>1</v>
      </c>
      <c r="T229" s="5">
        <v>1</v>
      </c>
      <c r="U229" s="5">
        <v>0</v>
      </c>
      <c r="V229" s="5">
        <v>0</v>
      </c>
      <c r="W229" s="5">
        <v>0</v>
      </c>
      <c r="X229" s="5">
        <v>4</v>
      </c>
      <c r="Y229" s="5">
        <v>1</v>
      </c>
      <c r="Z229" s="5">
        <v>5</v>
      </c>
      <c r="AA229" s="5">
        <v>0</v>
      </c>
      <c r="AB229" s="5">
        <v>0</v>
      </c>
      <c r="AC229" s="5">
        <v>0</v>
      </c>
      <c r="AD229" s="5">
        <v>6</v>
      </c>
      <c r="AE229" s="5">
        <v>12</v>
      </c>
      <c r="AF229" s="9">
        <v>18</v>
      </c>
    </row>
    <row r="230" spans="1:32" s="1" customFormat="1" ht="20.100000000000001" customHeight="1">
      <c r="A230" s="3">
        <v>66</v>
      </c>
      <c r="B230" s="4" t="s">
        <v>42</v>
      </c>
      <c r="C230" s="5">
        <v>1</v>
      </c>
      <c r="D230" s="5">
        <v>6</v>
      </c>
      <c r="E230" s="5">
        <v>7</v>
      </c>
      <c r="F230" s="5">
        <v>2</v>
      </c>
      <c r="G230" s="5">
        <v>0</v>
      </c>
      <c r="H230" s="5">
        <v>2</v>
      </c>
      <c r="I230" s="5">
        <v>1</v>
      </c>
      <c r="J230" s="5">
        <v>0</v>
      </c>
      <c r="K230" s="5">
        <v>1</v>
      </c>
      <c r="L230" s="5">
        <v>1</v>
      </c>
      <c r="M230" s="5">
        <v>0</v>
      </c>
      <c r="N230" s="5">
        <v>1</v>
      </c>
      <c r="O230" s="5">
        <v>3</v>
      </c>
      <c r="P230" s="5">
        <v>1</v>
      </c>
      <c r="Q230" s="5">
        <v>4</v>
      </c>
      <c r="R230" s="5">
        <v>1</v>
      </c>
      <c r="S230" s="5">
        <v>0</v>
      </c>
      <c r="T230" s="5">
        <v>1</v>
      </c>
      <c r="U230" s="5">
        <v>1</v>
      </c>
      <c r="V230" s="5">
        <v>1</v>
      </c>
      <c r="W230" s="5">
        <v>2</v>
      </c>
      <c r="X230" s="5">
        <v>5</v>
      </c>
      <c r="Y230" s="5">
        <v>1</v>
      </c>
      <c r="Z230" s="5">
        <v>6</v>
      </c>
      <c r="AA230" s="5">
        <v>0</v>
      </c>
      <c r="AB230" s="5">
        <v>0</v>
      </c>
      <c r="AC230" s="5">
        <v>0</v>
      </c>
      <c r="AD230" s="5">
        <v>20</v>
      </c>
      <c r="AE230" s="5">
        <v>3</v>
      </c>
      <c r="AF230" s="9">
        <v>23</v>
      </c>
    </row>
    <row r="231" spans="1:32" s="1" customFormat="1" ht="20.100000000000001" customHeight="1">
      <c r="A231" s="3"/>
      <c r="B231" s="50" t="s">
        <v>53</v>
      </c>
      <c r="C231" s="87">
        <f t="shared" ref="C231:AF231" si="24">SUM(C229:C230)</f>
        <v>2</v>
      </c>
      <c r="D231" s="87">
        <f t="shared" si="24"/>
        <v>7</v>
      </c>
      <c r="E231" s="87">
        <f t="shared" si="24"/>
        <v>9</v>
      </c>
      <c r="F231" s="87">
        <f t="shared" si="24"/>
        <v>3</v>
      </c>
      <c r="G231" s="87">
        <f t="shared" si="24"/>
        <v>1</v>
      </c>
      <c r="H231" s="87">
        <f t="shared" si="24"/>
        <v>4</v>
      </c>
      <c r="I231" s="87">
        <f t="shared" si="24"/>
        <v>1</v>
      </c>
      <c r="J231" s="87">
        <f t="shared" si="24"/>
        <v>0</v>
      </c>
      <c r="K231" s="87">
        <f t="shared" si="24"/>
        <v>1</v>
      </c>
      <c r="L231" s="87">
        <f t="shared" si="24"/>
        <v>1</v>
      </c>
      <c r="M231" s="87">
        <f t="shared" si="24"/>
        <v>1</v>
      </c>
      <c r="N231" s="87">
        <f t="shared" si="24"/>
        <v>2</v>
      </c>
      <c r="O231" s="87">
        <f t="shared" si="24"/>
        <v>3</v>
      </c>
      <c r="P231" s="87">
        <f t="shared" si="24"/>
        <v>8</v>
      </c>
      <c r="Q231" s="87">
        <f t="shared" si="24"/>
        <v>11</v>
      </c>
      <c r="R231" s="87">
        <f t="shared" si="24"/>
        <v>1</v>
      </c>
      <c r="S231" s="87">
        <f t="shared" si="24"/>
        <v>1</v>
      </c>
      <c r="T231" s="87">
        <f t="shared" si="24"/>
        <v>2</v>
      </c>
      <c r="U231" s="87">
        <f t="shared" si="24"/>
        <v>1</v>
      </c>
      <c r="V231" s="87">
        <f t="shared" si="24"/>
        <v>1</v>
      </c>
      <c r="W231" s="87">
        <f t="shared" si="24"/>
        <v>2</v>
      </c>
      <c r="X231" s="87">
        <f t="shared" si="24"/>
        <v>9</v>
      </c>
      <c r="Y231" s="87">
        <f t="shared" si="24"/>
        <v>2</v>
      </c>
      <c r="Z231" s="87">
        <f t="shared" si="24"/>
        <v>11</v>
      </c>
      <c r="AA231" s="87">
        <f t="shared" si="24"/>
        <v>0</v>
      </c>
      <c r="AB231" s="87">
        <f t="shared" si="24"/>
        <v>0</v>
      </c>
      <c r="AC231" s="87">
        <f t="shared" si="24"/>
        <v>0</v>
      </c>
      <c r="AD231" s="87">
        <f t="shared" si="24"/>
        <v>26</v>
      </c>
      <c r="AE231" s="87">
        <f t="shared" si="24"/>
        <v>15</v>
      </c>
      <c r="AF231" s="89">
        <f t="shared" si="24"/>
        <v>41</v>
      </c>
    </row>
    <row r="232" spans="1:32" s="1" customFormat="1" ht="20.100000000000001" customHeight="1">
      <c r="A232" s="490" t="s">
        <v>77</v>
      </c>
      <c r="B232" s="491"/>
      <c r="C232" s="491"/>
      <c r="D232" s="491"/>
      <c r="E232" s="491"/>
      <c r="F232" s="491"/>
      <c r="G232" s="491"/>
      <c r="H232" s="491"/>
      <c r="I232" s="491"/>
      <c r="J232" s="491"/>
      <c r="K232" s="491"/>
      <c r="L232" s="491"/>
      <c r="M232" s="491"/>
      <c r="N232" s="491"/>
      <c r="O232" s="491"/>
      <c r="P232" s="491"/>
      <c r="Q232" s="491"/>
      <c r="R232" s="491"/>
      <c r="S232" s="491"/>
      <c r="T232" s="491"/>
      <c r="U232" s="491"/>
      <c r="V232" s="491"/>
      <c r="W232" s="491"/>
      <c r="X232" s="491"/>
      <c r="Y232" s="491"/>
      <c r="Z232" s="491"/>
      <c r="AA232" s="491"/>
      <c r="AB232" s="491"/>
      <c r="AC232" s="491"/>
      <c r="AD232" s="491"/>
      <c r="AE232" s="491"/>
      <c r="AF232" s="492"/>
    </row>
    <row r="233" spans="1:32" s="1" customFormat="1" ht="20.100000000000001" customHeight="1">
      <c r="A233" s="3">
        <v>67</v>
      </c>
      <c r="B233" s="4" t="s">
        <v>20</v>
      </c>
      <c r="C233" s="5">
        <v>0</v>
      </c>
      <c r="D233" s="5">
        <v>2</v>
      </c>
      <c r="E233" s="5">
        <v>2</v>
      </c>
      <c r="F233" s="5">
        <v>3</v>
      </c>
      <c r="G233" s="5">
        <v>1</v>
      </c>
      <c r="H233" s="5">
        <v>4</v>
      </c>
      <c r="I233" s="5">
        <v>1</v>
      </c>
      <c r="J233" s="5">
        <v>2</v>
      </c>
      <c r="K233" s="5">
        <v>3</v>
      </c>
      <c r="L233" s="5">
        <v>0</v>
      </c>
      <c r="M233" s="5">
        <v>0</v>
      </c>
      <c r="N233" s="5">
        <v>0</v>
      </c>
      <c r="O233" s="5">
        <v>0</v>
      </c>
      <c r="P233" s="5">
        <v>1</v>
      </c>
      <c r="Q233" s="5">
        <v>1</v>
      </c>
      <c r="R233" s="5">
        <v>0</v>
      </c>
      <c r="S233" s="5">
        <v>0</v>
      </c>
      <c r="T233" s="5">
        <v>0</v>
      </c>
      <c r="U233" s="5">
        <v>0</v>
      </c>
      <c r="V233" s="5">
        <v>2</v>
      </c>
      <c r="W233" s="5">
        <v>2</v>
      </c>
      <c r="X233" s="5">
        <v>0</v>
      </c>
      <c r="Y233" s="5">
        <v>2</v>
      </c>
      <c r="Z233" s="5">
        <v>2</v>
      </c>
      <c r="AA233" s="5">
        <v>0</v>
      </c>
      <c r="AB233" s="5">
        <v>0</v>
      </c>
      <c r="AC233" s="5">
        <v>0</v>
      </c>
      <c r="AD233" s="5">
        <v>5</v>
      </c>
      <c r="AE233" s="5">
        <v>10</v>
      </c>
      <c r="AF233" s="9">
        <v>15</v>
      </c>
    </row>
    <row r="234" spans="1:32" s="1" customFormat="1" ht="20.100000000000001" customHeight="1">
      <c r="A234" s="3">
        <v>68</v>
      </c>
      <c r="B234" s="4" t="s">
        <v>78</v>
      </c>
      <c r="C234" s="5">
        <v>0</v>
      </c>
      <c r="D234" s="5">
        <v>0</v>
      </c>
      <c r="E234" s="5">
        <v>0</v>
      </c>
      <c r="F234" s="5">
        <v>5</v>
      </c>
      <c r="G234" s="5">
        <v>1</v>
      </c>
      <c r="H234" s="5">
        <v>6</v>
      </c>
      <c r="I234" s="5">
        <v>1</v>
      </c>
      <c r="J234" s="5">
        <v>0</v>
      </c>
      <c r="K234" s="5">
        <v>1</v>
      </c>
      <c r="L234" s="5">
        <v>0</v>
      </c>
      <c r="M234" s="5">
        <v>0</v>
      </c>
      <c r="N234" s="5">
        <v>0</v>
      </c>
      <c r="O234" s="5">
        <v>3</v>
      </c>
      <c r="P234" s="5">
        <v>4</v>
      </c>
      <c r="Q234" s="5">
        <v>7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2</v>
      </c>
      <c r="Y234" s="5">
        <v>3</v>
      </c>
      <c r="Z234" s="5">
        <v>5</v>
      </c>
      <c r="AA234" s="5">
        <v>0</v>
      </c>
      <c r="AB234" s="5">
        <v>0</v>
      </c>
      <c r="AC234" s="5">
        <v>0</v>
      </c>
      <c r="AD234" s="5">
        <v>11</v>
      </c>
      <c r="AE234" s="5">
        <v>8</v>
      </c>
      <c r="AF234" s="9">
        <v>19</v>
      </c>
    </row>
    <row r="235" spans="1:32" s="1" customFormat="1" ht="20.100000000000001" customHeight="1">
      <c r="A235" s="3"/>
      <c r="B235" s="50" t="s">
        <v>53</v>
      </c>
      <c r="C235" s="87">
        <f t="shared" ref="C235:AF235" si="25">SUM(C233:C234)</f>
        <v>0</v>
      </c>
      <c r="D235" s="87">
        <f t="shared" si="25"/>
        <v>2</v>
      </c>
      <c r="E235" s="87">
        <f t="shared" si="25"/>
        <v>2</v>
      </c>
      <c r="F235" s="87">
        <f t="shared" si="25"/>
        <v>8</v>
      </c>
      <c r="G235" s="87">
        <f t="shared" si="25"/>
        <v>2</v>
      </c>
      <c r="H235" s="87">
        <f t="shared" si="25"/>
        <v>10</v>
      </c>
      <c r="I235" s="87">
        <f t="shared" si="25"/>
        <v>2</v>
      </c>
      <c r="J235" s="87">
        <f t="shared" si="25"/>
        <v>2</v>
      </c>
      <c r="K235" s="87">
        <f t="shared" si="25"/>
        <v>4</v>
      </c>
      <c r="L235" s="87">
        <f t="shared" si="25"/>
        <v>0</v>
      </c>
      <c r="M235" s="87">
        <f t="shared" si="25"/>
        <v>0</v>
      </c>
      <c r="N235" s="87">
        <f t="shared" si="25"/>
        <v>0</v>
      </c>
      <c r="O235" s="87">
        <f t="shared" si="25"/>
        <v>3</v>
      </c>
      <c r="P235" s="87">
        <f t="shared" si="25"/>
        <v>5</v>
      </c>
      <c r="Q235" s="87">
        <f t="shared" si="25"/>
        <v>8</v>
      </c>
      <c r="R235" s="87">
        <f t="shared" si="25"/>
        <v>0</v>
      </c>
      <c r="S235" s="87">
        <f t="shared" si="25"/>
        <v>0</v>
      </c>
      <c r="T235" s="87">
        <f t="shared" si="25"/>
        <v>0</v>
      </c>
      <c r="U235" s="87">
        <f t="shared" si="25"/>
        <v>0</v>
      </c>
      <c r="V235" s="87">
        <f t="shared" si="25"/>
        <v>2</v>
      </c>
      <c r="W235" s="87">
        <f t="shared" si="25"/>
        <v>2</v>
      </c>
      <c r="X235" s="87">
        <f t="shared" si="25"/>
        <v>2</v>
      </c>
      <c r="Y235" s="87">
        <f t="shared" si="25"/>
        <v>5</v>
      </c>
      <c r="Z235" s="87">
        <f t="shared" si="25"/>
        <v>7</v>
      </c>
      <c r="AA235" s="87">
        <f t="shared" si="25"/>
        <v>0</v>
      </c>
      <c r="AB235" s="87">
        <f t="shared" si="25"/>
        <v>0</v>
      </c>
      <c r="AC235" s="87">
        <f t="shared" si="25"/>
        <v>0</v>
      </c>
      <c r="AD235" s="87">
        <f t="shared" si="25"/>
        <v>16</v>
      </c>
      <c r="AE235" s="87">
        <f t="shared" si="25"/>
        <v>18</v>
      </c>
      <c r="AF235" s="89">
        <f t="shared" si="25"/>
        <v>34</v>
      </c>
    </row>
    <row r="236" spans="1:32" s="1" customFormat="1" ht="20.100000000000001" customHeight="1">
      <c r="A236" s="490" t="s">
        <v>79</v>
      </c>
      <c r="B236" s="491"/>
      <c r="C236" s="491"/>
      <c r="D236" s="491"/>
      <c r="E236" s="491"/>
      <c r="F236" s="491"/>
      <c r="G236" s="491"/>
      <c r="H236" s="491"/>
      <c r="I236" s="491"/>
      <c r="J236" s="491"/>
      <c r="K236" s="491"/>
      <c r="L236" s="491"/>
      <c r="M236" s="491"/>
      <c r="N236" s="491"/>
      <c r="O236" s="491"/>
      <c r="P236" s="491"/>
      <c r="Q236" s="491"/>
      <c r="R236" s="491"/>
      <c r="S236" s="491"/>
      <c r="T236" s="491"/>
      <c r="U236" s="491"/>
      <c r="V236" s="491"/>
      <c r="W236" s="491"/>
      <c r="X236" s="491"/>
      <c r="Y236" s="491"/>
      <c r="Z236" s="491"/>
      <c r="AA236" s="491"/>
      <c r="AB236" s="491"/>
      <c r="AC236" s="491"/>
      <c r="AD236" s="491"/>
      <c r="AE236" s="491"/>
      <c r="AF236" s="492"/>
    </row>
    <row r="237" spans="1:32" s="1" customFormat="1" ht="20.100000000000001" customHeight="1">
      <c r="A237" s="11">
        <v>69</v>
      </c>
      <c r="B237" s="15" t="s">
        <v>62</v>
      </c>
      <c r="C237" s="13">
        <v>0</v>
      </c>
      <c r="D237" s="13">
        <v>3</v>
      </c>
      <c r="E237" s="13">
        <v>3</v>
      </c>
      <c r="F237" s="13">
        <v>0</v>
      </c>
      <c r="G237" s="13">
        <v>1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1</v>
      </c>
      <c r="N237" s="13">
        <v>1</v>
      </c>
      <c r="O237" s="13">
        <v>0</v>
      </c>
      <c r="P237" s="13">
        <v>6</v>
      </c>
      <c r="Q237" s="13">
        <v>6</v>
      </c>
      <c r="R237" s="13">
        <v>0</v>
      </c>
      <c r="S237" s="13">
        <v>5</v>
      </c>
      <c r="T237" s="13">
        <v>5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1</v>
      </c>
      <c r="AA237" s="13">
        <v>0</v>
      </c>
      <c r="AB237" s="13">
        <v>0</v>
      </c>
      <c r="AC237" s="13">
        <v>0</v>
      </c>
      <c r="AD237" s="13">
        <v>0</v>
      </c>
      <c r="AE237" s="13">
        <v>17</v>
      </c>
      <c r="AF237" s="14">
        <v>17</v>
      </c>
    </row>
    <row r="238" spans="1:32" s="1" customFormat="1" ht="20.100000000000001" customHeight="1">
      <c r="A238" s="11">
        <v>70</v>
      </c>
      <c r="B238" s="15" t="s">
        <v>29</v>
      </c>
      <c r="C238" s="13">
        <v>0</v>
      </c>
      <c r="D238" s="13">
        <v>10</v>
      </c>
      <c r="E238" s="13">
        <v>10</v>
      </c>
      <c r="F238" s="13">
        <v>0</v>
      </c>
      <c r="G238" s="13">
        <v>2</v>
      </c>
      <c r="H238" s="13">
        <v>2</v>
      </c>
      <c r="I238" s="13">
        <v>0</v>
      </c>
      <c r="J238" s="13">
        <v>1</v>
      </c>
      <c r="K238" s="13">
        <v>1</v>
      </c>
      <c r="L238" s="13">
        <v>0</v>
      </c>
      <c r="M238" s="13">
        <v>2</v>
      </c>
      <c r="N238" s="13">
        <v>2</v>
      </c>
      <c r="O238" s="13">
        <v>0</v>
      </c>
      <c r="P238" s="13">
        <v>18</v>
      </c>
      <c r="Q238" s="13">
        <v>18</v>
      </c>
      <c r="R238" s="13">
        <v>0</v>
      </c>
      <c r="S238" s="13">
        <v>0</v>
      </c>
      <c r="T238" s="13">
        <v>0</v>
      </c>
      <c r="U238" s="13">
        <v>0</v>
      </c>
      <c r="V238" s="13">
        <v>2</v>
      </c>
      <c r="W238" s="13">
        <v>2</v>
      </c>
      <c r="X238" s="13">
        <v>0</v>
      </c>
      <c r="Y238" s="13">
        <v>4</v>
      </c>
      <c r="Z238" s="13">
        <v>4</v>
      </c>
      <c r="AA238" s="13">
        <v>0</v>
      </c>
      <c r="AB238" s="13">
        <v>0</v>
      </c>
      <c r="AC238" s="13">
        <v>0</v>
      </c>
      <c r="AD238" s="13">
        <v>0</v>
      </c>
      <c r="AE238" s="13">
        <v>39</v>
      </c>
      <c r="AF238" s="14">
        <v>39</v>
      </c>
    </row>
    <row r="239" spans="1:32" s="1" customFormat="1" ht="20.100000000000001" customHeight="1">
      <c r="A239" s="11"/>
      <c r="B239" s="50" t="s">
        <v>53</v>
      </c>
      <c r="C239" s="17">
        <f t="shared" ref="C239:AF239" si="26">SUM(C237:C238)</f>
        <v>0</v>
      </c>
      <c r="D239" s="17">
        <f t="shared" si="26"/>
        <v>13</v>
      </c>
      <c r="E239" s="17">
        <f t="shared" si="26"/>
        <v>13</v>
      </c>
      <c r="F239" s="17">
        <f t="shared" si="26"/>
        <v>0</v>
      </c>
      <c r="G239" s="17">
        <f t="shared" si="26"/>
        <v>3</v>
      </c>
      <c r="H239" s="17">
        <f t="shared" si="26"/>
        <v>3</v>
      </c>
      <c r="I239" s="17">
        <f t="shared" si="26"/>
        <v>0</v>
      </c>
      <c r="J239" s="17">
        <f t="shared" si="26"/>
        <v>1</v>
      </c>
      <c r="K239" s="17">
        <f t="shared" si="26"/>
        <v>1</v>
      </c>
      <c r="L239" s="17">
        <f t="shared" si="26"/>
        <v>0</v>
      </c>
      <c r="M239" s="17">
        <f t="shared" si="26"/>
        <v>3</v>
      </c>
      <c r="N239" s="17">
        <f t="shared" si="26"/>
        <v>3</v>
      </c>
      <c r="O239" s="17">
        <f t="shared" si="26"/>
        <v>0</v>
      </c>
      <c r="P239" s="17">
        <f t="shared" si="26"/>
        <v>24</v>
      </c>
      <c r="Q239" s="17">
        <f t="shared" si="26"/>
        <v>24</v>
      </c>
      <c r="R239" s="17">
        <f t="shared" si="26"/>
        <v>0</v>
      </c>
      <c r="S239" s="17">
        <f t="shared" si="26"/>
        <v>5</v>
      </c>
      <c r="T239" s="17">
        <f t="shared" si="26"/>
        <v>5</v>
      </c>
      <c r="U239" s="17">
        <f t="shared" si="26"/>
        <v>0</v>
      </c>
      <c r="V239" s="17">
        <f t="shared" si="26"/>
        <v>2</v>
      </c>
      <c r="W239" s="17">
        <f t="shared" si="26"/>
        <v>2</v>
      </c>
      <c r="X239" s="17">
        <f t="shared" si="26"/>
        <v>0</v>
      </c>
      <c r="Y239" s="17">
        <f t="shared" si="26"/>
        <v>5</v>
      </c>
      <c r="Z239" s="17">
        <f t="shared" si="26"/>
        <v>5</v>
      </c>
      <c r="AA239" s="17">
        <f t="shared" si="26"/>
        <v>0</v>
      </c>
      <c r="AB239" s="17">
        <f t="shared" si="26"/>
        <v>0</v>
      </c>
      <c r="AC239" s="17">
        <f t="shared" si="26"/>
        <v>0</v>
      </c>
      <c r="AD239" s="17">
        <f t="shared" si="26"/>
        <v>0</v>
      </c>
      <c r="AE239" s="17">
        <f t="shared" si="26"/>
        <v>56</v>
      </c>
      <c r="AF239" s="18">
        <f t="shared" si="26"/>
        <v>56</v>
      </c>
    </row>
    <row r="240" spans="1:32" s="1" customFormat="1" ht="20.100000000000001" customHeight="1">
      <c r="A240" s="487" t="s">
        <v>80</v>
      </c>
      <c r="B240" s="488"/>
      <c r="C240" s="488"/>
      <c r="D240" s="488"/>
      <c r="E240" s="488"/>
      <c r="F240" s="488"/>
      <c r="G240" s="488"/>
      <c r="H240" s="488"/>
      <c r="I240" s="488"/>
      <c r="J240" s="488"/>
      <c r="K240" s="488"/>
      <c r="L240" s="488"/>
      <c r="M240" s="488"/>
      <c r="N240" s="488"/>
      <c r="O240" s="488"/>
      <c r="P240" s="488"/>
      <c r="Q240" s="488"/>
      <c r="R240" s="488"/>
      <c r="S240" s="488"/>
      <c r="T240" s="488"/>
      <c r="U240" s="488"/>
      <c r="V240" s="488"/>
      <c r="W240" s="488"/>
      <c r="X240" s="488"/>
      <c r="Y240" s="488"/>
      <c r="Z240" s="488"/>
      <c r="AA240" s="488"/>
      <c r="AB240" s="488"/>
      <c r="AC240" s="488"/>
      <c r="AD240" s="488"/>
      <c r="AE240" s="488"/>
      <c r="AF240" s="489"/>
    </row>
    <row r="241" spans="1:32" s="1" customFormat="1" ht="20.100000000000001" customHeight="1">
      <c r="A241" s="11">
        <v>72</v>
      </c>
      <c r="B241" s="12" t="s">
        <v>20</v>
      </c>
      <c r="C241" s="13">
        <v>1</v>
      </c>
      <c r="D241" s="13">
        <v>1</v>
      </c>
      <c r="E241" s="13">
        <v>2</v>
      </c>
      <c r="F241" s="13">
        <v>0</v>
      </c>
      <c r="G241" s="13">
        <v>0</v>
      </c>
      <c r="H241" s="13">
        <v>0</v>
      </c>
      <c r="I241" s="13">
        <v>1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4</v>
      </c>
      <c r="Q241" s="13">
        <v>4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2</v>
      </c>
      <c r="AE241" s="13">
        <v>5</v>
      </c>
      <c r="AF241" s="14">
        <v>7</v>
      </c>
    </row>
    <row r="242" spans="1:32" s="1" customFormat="1" ht="20.100000000000001" customHeight="1">
      <c r="A242" s="11">
        <v>73</v>
      </c>
      <c r="B242" s="12" t="s">
        <v>56</v>
      </c>
      <c r="C242" s="13">
        <v>1</v>
      </c>
      <c r="D242" s="13">
        <v>0</v>
      </c>
      <c r="E242" s="13">
        <v>1</v>
      </c>
      <c r="F242" s="13">
        <v>1</v>
      </c>
      <c r="G242" s="13">
        <v>0</v>
      </c>
      <c r="H242" s="13">
        <v>1</v>
      </c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1</v>
      </c>
      <c r="O242" s="13">
        <v>2</v>
      </c>
      <c r="P242" s="13">
        <v>3</v>
      </c>
      <c r="Q242" s="13">
        <v>5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1</v>
      </c>
      <c r="Z242" s="13">
        <v>2</v>
      </c>
      <c r="AA242" s="13">
        <v>0</v>
      </c>
      <c r="AB242" s="13">
        <v>0</v>
      </c>
      <c r="AC242" s="13">
        <v>0</v>
      </c>
      <c r="AD242" s="13">
        <v>5</v>
      </c>
      <c r="AE242" s="13">
        <v>5</v>
      </c>
      <c r="AF242" s="14">
        <v>10</v>
      </c>
    </row>
    <row r="243" spans="1:32" s="1" customFormat="1" ht="20.100000000000001" customHeight="1">
      <c r="A243" s="11"/>
      <c r="B243" s="50" t="s">
        <v>53</v>
      </c>
      <c r="C243" s="17">
        <f t="shared" ref="C243:AF243" si="27">SUM(C241:C242)</f>
        <v>2</v>
      </c>
      <c r="D243" s="17">
        <f t="shared" si="27"/>
        <v>1</v>
      </c>
      <c r="E243" s="17">
        <f t="shared" si="27"/>
        <v>3</v>
      </c>
      <c r="F243" s="17">
        <f t="shared" si="27"/>
        <v>1</v>
      </c>
      <c r="G243" s="17">
        <f t="shared" si="27"/>
        <v>0</v>
      </c>
      <c r="H243" s="17">
        <f t="shared" si="27"/>
        <v>1</v>
      </c>
      <c r="I243" s="17">
        <f t="shared" si="27"/>
        <v>1</v>
      </c>
      <c r="J243" s="17">
        <f t="shared" si="27"/>
        <v>0</v>
      </c>
      <c r="K243" s="17">
        <f t="shared" si="27"/>
        <v>1</v>
      </c>
      <c r="L243" s="17">
        <f t="shared" si="27"/>
        <v>0</v>
      </c>
      <c r="M243" s="17">
        <f t="shared" si="27"/>
        <v>1</v>
      </c>
      <c r="N243" s="17">
        <f t="shared" si="27"/>
        <v>1</v>
      </c>
      <c r="O243" s="17">
        <f t="shared" si="27"/>
        <v>2</v>
      </c>
      <c r="P243" s="17">
        <f t="shared" si="27"/>
        <v>7</v>
      </c>
      <c r="Q243" s="17">
        <f t="shared" si="27"/>
        <v>9</v>
      </c>
      <c r="R243" s="17">
        <f t="shared" si="27"/>
        <v>0</v>
      </c>
      <c r="S243" s="17">
        <f t="shared" si="27"/>
        <v>0</v>
      </c>
      <c r="T243" s="17">
        <f t="shared" si="27"/>
        <v>0</v>
      </c>
      <c r="U243" s="17">
        <f t="shared" si="27"/>
        <v>0</v>
      </c>
      <c r="V243" s="17">
        <f t="shared" si="27"/>
        <v>0</v>
      </c>
      <c r="W243" s="17">
        <f t="shared" si="27"/>
        <v>0</v>
      </c>
      <c r="X243" s="17">
        <f t="shared" si="27"/>
        <v>1</v>
      </c>
      <c r="Y243" s="17">
        <f t="shared" si="27"/>
        <v>1</v>
      </c>
      <c r="Z243" s="17">
        <f t="shared" si="27"/>
        <v>2</v>
      </c>
      <c r="AA243" s="17">
        <f t="shared" si="27"/>
        <v>0</v>
      </c>
      <c r="AB243" s="17">
        <f t="shared" si="27"/>
        <v>0</v>
      </c>
      <c r="AC243" s="17">
        <f t="shared" si="27"/>
        <v>0</v>
      </c>
      <c r="AD243" s="17">
        <f t="shared" si="27"/>
        <v>7</v>
      </c>
      <c r="AE243" s="17">
        <f t="shared" si="27"/>
        <v>10</v>
      </c>
      <c r="AF243" s="18">
        <f t="shared" si="27"/>
        <v>17</v>
      </c>
    </row>
    <row r="244" spans="1:32" s="1" customFormat="1" ht="20.100000000000001" customHeight="1">
      <c r="A244" s="487" t="s">
        <v>81</v>
      </c>
      <c r="B244" s="488"/>
      <c r="C244" s="488"/>
      <c r="D244" s="488"/>
      <c r="E244" s="488"/>
      <c r="F244" s="488"/>
      <c r="G244" s="488"/>
      <c r="H244" s="488"/>
      <c r="I244" s="488"/>
      <c r="J244" s="488"/>
      <c r="K244" s="488"/>
      <c r="L244" s="488"/>
      <c r="M244" s="488"/>
      <c r="N244" s="488"/>
      <c r="O244" s="488"/>
      <c r="P244" s="488"/>
      <c r="Q244" s="488"/>
      <c r="R244" s="488"/>
      <c r="S244" s="488"/>
      <c r="T244" s="488"/>
      <c r="U244" s="488"/>
      <c r="V244" s="488"/>
      <c r="W244" s="488"/>
      <c r="X244" s="488"/>
      <c r="Y244" s="488"/>
      <c r="Z244" s="488"/>
      <c r="AA244" s="488"/>
      <c r="AB244" s="488"/>
      <c r="AC244" s="488"/>
      <c r="AD244" s="488"/>
      <c r="AE244" s="488"/>
      <c r="AF244" s="489"/>
    </row>
    <row r="245" spans="1:32" s="1" customFormat="1" ht="20.100000000000001" customHeight="1">
      <c r="A245" s="11">
        <v>74</v>
      </c>
      <c r="B245" s="12" t="s">
        <v>20</v>
      </c>
      <c r="C245" s="13">
        <v>2</v>
      </c>
      <c r="D245" s="13">
        <v>0</v>
      </c>
      <c r="E245" s="13">
        <v>2</v>
      </c>
      <c r="F245" s="13">
        <v>0</v>
      </c>
      <c r="G245" s="13">
        <v>1</v>
      </c>
      <c r="H245" s="13">
        <v>1</v>
      </c>
      <c r="I245" s="13">
        <v>0</v>
      </c>
      <c r="J245" s="13">
        <v>0</v>
      </c>
      <c r="K245" s="13">
        <v>0</v>
      </c>
      <c r="L245" s="13">
        <v>3</v>
      </c>
      <c r="M245" s="13">
        <v>3</v>
      </c>
      <c r="N245" s="13">
        <v>6</v>
      </c>
      <c r="O245" s="13">
        <v>2</v>
      </c>
      <c r="P245" s="13">
        <v>0</v>
      </c>
      <c r="Q245" s="13">
        <v>2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1</v>
      </c>
      <c r="Y245" s="13">
        <v>6</v>
      </c>
      <c r="Z245" s="13">
        <v>7</v>
      </c>
      <c r="AA245" s="13">
        <v>0</v>
      </c>
      <c r="AB245" s="13">
        <v>0</v>
      </c>
      <c r="AC245" s="13">
        <v>0</v>
      </c>
      <c r="AD245" s="13">
        <v>8</v>
      </c>
      <c r="AE245" s="13">
        <v>10</v>
      </c>
      <c r="AF245" s="14">
        <v>18</v>
      </c>
    </row>
    <row r="246" spans="1:32" s="1" customFormat="1" ht="20.100000000000001" customHeight="1">
      <c r="A246" s="11">
        <v>75</v>
      </c>
      <c r="B246" s="12" t="s">
        <v>28</v>
      </c>
      <c r="C246" s="13">
        <v>0</v>
      </c>
      <c r="D246" s="13">
        <v>0</v>
      </c>
      <c r="E246" s="13">
        <v>0</v>
      </c>
      <c r="F246" s="13">
        <v>4</v>
      </c>
      <c r="G246" s="13">
        <v>2</v>
      </c>
      <c r="H246" s="13">
        <v>6</v>
      </c>
      <c r="I246" s="13">
        <v>0</v>
      </c>
      <c r="J246" s="13">
        <v>0</v>
      </c>
      <c r="K246" s="13">
        <v>0</v>
      </c>
      <c r="L246" s="13">
        <v>2</v>
      </c>
      <c r="M246" s="13">
        <v>0</v>
      </c>
      <c r="N246" s="13">
        <v>2</v>
      </c>
      <c r="O246" s="13">
        <v>1</v>
      </c>
      <c r="P246" s="13">
        <v>1</v>
      </c>
      <c r="Q246" s="13">
        <v>2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1</v>
      </c>
      <c r="Y246" s="13">
        <v>0</v>
      </c>
      <c r="Z246" s="13">
        <v>1</v>
      </c>
      <c r="AA246" s="13">
        <v>0</v>
      </c>
      <c r="AB246" s="13">
        <v>0</v>
      </c>
      <c r="AC246" s="13">
        <v>0</v>
      </c>
      <c r="AD246" s="13">
        <v>8</v>
      </c>
      <c r="AE246" s="13">
        <v>3</v>
      </c>
      <c r="AF246" s="14">
        <v>11</v>
      </c>
    </row>
    <row r="247" spans="1:32" s="1" customFormat="1" ht="20.100000000000001" customHeight="1">
      <c r="A247" s="11">
        <v>76</v>
      </c>
      <c r="B247" s="12" t="s">
        <v>56</v>
      </c>
      <c r="C247" s="13">
        <v>0</v>
      </c>
      <c r="D247" s="13">
        <v>0</v>
      </c>
      <c r="E247" s="13">
        <v>0</v>
      </c>
      <c r="F247" s="13">
        <v>0</v>
      </c>
      <c r="G247" s="13">
        <v>3</v>
      </c>
      <c r="H247" s="13">
        <v>3</v>
      </c>
      <c r="I247" s="13">
        <v>0</v>
      </c>
      <c r="J247" s="13">
        <v>0</v>
      </c>
      <c r="K247" s="13">
        <v>0</v>
      </c>
      <c r="L247" s="13">
        <v>0</v>
      </c>
      <c r="M247" s="13">
        <v>2</v>
      </c>
      <c r="N247" s="13">
        <v>2</v>
      </c>
      <c r="O247" s="13">
        <v>1</v>
      </c>
      <c r="P247" s="13">
        <v>3</v>
      </c>
      <c r="Q247" s="13">
        <v>4</v>
      </c>
      <c r="R247" s="13">
        <v>0</v>
      </c>
      <c r="S247" s="13">
        <v>1</v>
      </c>
      <c r="T247" s="13">
        <v>1</v>
      </c>
      <c r="U247" s="13">
        <v>0</v>
      </c>
      <c r="V247" s="13">
        <v>0</v>
      </c>
      <c r="W247" s="13">
        <v>0</v>
      </c>
      <c r="X247" s="13">
        <v>1</v>
      </c>
      <c r="Y247" s="13">
        <v>8</v>
      </c>
      <c r="Z247" s="13">
        <v>9</v>
      </c>
      <c r="AA247" s="13">
        <v>0</v>
      </c>
      <c r="AB247" s="13">
        <v>0</v>
      </c>
      <c r="AC247" s="13">
        <v>0</v>
      </c>
      <c r="AD247" s="13">
        <v>2</v>
      </c>
      <c r="AE247" s="13">
        <v>17</v>
      </c>
      <c r="AF247" s="14">
        <v>19</v>
      </c>
    </row>
    <row r="248" spans="1:32" s="1" customFormat="1" ht="20.100000000000001" customHeight="1">
      <c r="A248" s="11">
        <v>77</v>
      </c>
      <c r="B248" s="12" t="s">
        <v>27</v>
      </c>
      <c r="C248" s="13">
        <v>2</v>
      </c>
      <c r="D248" s="13">
        <v>0</v>
      </c>
      <c r="E248" s="13">
        <v>2</v>
      </c>
      <c r="F248" s="13">
        <v>2</v>
      </c>
      <c r="G248" s="13">
        <v>0</v>
      </c>
      <c r="H248" s="13">
        <v>2</v>
      </c>
      <c r="I248" s="13">
        <v>1</v>
      </c>
      <c r="J248" s="13">
        <v>0</v>
      </c>
      <c r="K248" s="13">
        <v>1</v>
      </c>
      <c r="L248" s="13">
        <v>1</v>
      </c>
      <c r="M248" s="13">
        <v>1</v>
      </c>
      <c r="N248" s="13">
        <v>2</v>
      </c>
      <c r="O248" s="13">
        <v>0</v>
      </c>
      <c r="P248" s="13">
        <v>3</v>
      </c>
      <c r="Q248" s="13">
        <v>3</v>
      </c>
      <c r="R248" s="13">
        <v>0</v>
      </c>
      <c r="S248" s="13">
        <v>0</v>
      </c>
      <c r="T248" s="13">
        <v>0</v>
      </c>
      <c r="U248" s="13">
        <v>1</v>
      </c>
      <c r="V248" s="13">
        <v>0</v>
      </c>
      <c r="W248" s="13">
        <v>1</v>
      </c>
      <c r="X248" s="13">
        <v>3</v>
      </c>
      <c r="Y248" s="13">
        <v>5</v>
      </c>
      <c r="Z248" s="13">
        <v>8</v>
      </c>
      <c r="AA248" s="13">
        <v>0</v>
      </c>
      <c r="AB248" s="13">
        <v>0</v>
      </c>
      <c r="AC248" s="13">
        <v>0</v>
      </c>
      <c r="AD248" s="13">
        <v>10</v>
      </c>
      <c r="AE248" s="13">
        <v>9</v>
      </c>
      <c r="AF248" s="14">
        <v>19</v>
      </c>
    </row>
    <row r="249" spans="1:32" s="1" customFormat="1" ht="20.100000000000001" customHeight="1">
      <c r="A249" s="11">
        <v>78</v>
      </c>
      <c r="B249" s="12" t="s">
        <v>48</v>
      </c>
      <c r="C249" s="13">
        <v>1</v>
      </c>
      <c r="D249" s="13">
        <v>0</v>
      </c>
      <c r="E249" s="13">
        <v>1</v>
      </c>
      <c r="F249" s="13">
        <v>0</v>
      </c>
      <c r="G249" s="13">
        <v>1</v>
      </c>
      <c r="H249" s="13">
        <v>1</v>
      </c>
      <c r="I249" s="13">
        <v>1</v>
      </c>
      <c r="J249" s="13">
        <v>0</v>
      </c>
      <c r="K249" s="13">
        <v>1</v>
      </c>
      <c r="L249" s="13">
        <v>0</v>
      </c>
      <c r="M249" s="13">
        <v>1</v>
      </c>
      <c r="N249" s="13">
        <v>1</v>
      </c>
      <c r="O249" s="13">
        <v>1</v>
      </c>
      <c r="P249" s="13">
        <v>7</v>
      </c>
      <c r="Q249" s="13">
        <v>8</v>
      </c>
      <c r="R249" s="13">
        <v>1</v>
      </c>
      <c r="S249" s="13">
        <v>0</v>
      </c>
      <c r="T249" s="13">
        <v>1</v>
      </c>
      <c r="U249" s="13">
        <v>0</v>
      </c>
      <c r="V249" s="13">
        <v>1</v>
      </c>
      <c r="W249" s="13">
        <v>1</v>
      </c>
      <c r="X249" s="13">
        <v>3</v>
      </c>
      <c r="Y249" s="13">
        <v>12</v>
      </c>
      <c r="Z249" s="13">
        <v>15</v>
      </c>
      <c r="AA249" s="13">
        <v>0</v>
      </c>
      <c r="AB249" s="13">
        <v>0</v>
      </c>
      <c r="AC249" s="13">
        <v>0</v>
      </c>
      <c r="AD249" s="13">
        <v>7</v>
      </c>
      <c r="AE249" s="13">
        <v>22</v>
      </c>
      <c r="AF249" s="14">
        <v>29</v>
      </c>
    </row>
    <row r="250" spans="1:32" s="1" customFormat="1" ht="20.100000000000001" customHeight="1">
      <c r="A250" s="11">
        <v>79</v>
      </c>
      <c r="B250" s="12" t="s">
        <v>29</v>
      </c>
      <c r="C250" s="13">
        <v>1</v>
      </c>
      <c r="D250" s="13">
        <v>0</v>
      </c>
      <c r="E250" s="13">
        <v>1</v>
      </c>
      <c r="F250" s="13">
        <v>0</v>
      </c>
      <c r="G250" s="13">
        <v>3</v>
      </c>
      <c r="H250" s="13">
        <v>3</v>
      </c>
      <c r="I250" s="13">
        <v>0</v>
      </c>
      <c r="J250" s="13">
        <v>0</v>
      </c>
      <c r="K250" s="13">
        <v>0</v>
      </c>
      <c r="L250" s="13">
        <v>0</v>
      </c>
      <c r="M250" s="13">
        <v>1</v>
      </c>
      <c r="N250" s="13">
        <v>1</v>
      </c>
      <c r="O250" s="13">
        <v>2</v>
      </c>
      <c r="P250" s="13">
        <v>1</v>
      </c>
      <c r="Q250" s="13">
        <v>3</v>
      </c>
      <c r="R250" s="13">
        <v>0</v>
      </c>
      <c r="S250" s="13">
        <v>1</v>
      </c>
      <c r="T250" s="13">
        <v>1</v>
      </c>
      <c r="U250" s="13">
        <v>1</v>
      </c>
      <c r="V250" s="13">
        <v>1</v>
      </c>
      <c r="W250" s="13">
        <v>2</v>
      </c>
      <c r="X250" s="13">
        <v>1</v>
      </c>
      <c r="Y250" s="13">
        <v>5</v>
      </c>
      <c r="Z250" s="13">
        <v>6</v>
      </c>
      <c r="AA250" s="13">
        <v>0</v>
      </c>
      <c r="AB250" s="13">
        <v>0</v>
      </c>
      <c r="AC250" s="13">
        <v>0</v>
      </c>
      <c r="AD250" s="13">
        <v>5</v>
      </c>
      <c r="AE250" s="13">
        <v>12</v>
      </c>
      <c r="AF250" s="14">
        <v>17</v>
      </c>
    </row>
    <row r="251" spans="1:32" s="1" customFormat="1" ht="20.100000000000001" customHeight="1">
      <c r="A251" s="11"/>
      <c r="B251" s="50" t="s">
        <v>53</v>
      </c>
      <c r="C251" s="17">
        <f t="shared" ref="C251:AF251" si="28">SUM(C245:C250)</f>
        <v>6</v>
      </c>
      <c r="D251" s="17">
        <f t="shared" si="28"/>
        <v>0</v>
      </c>
      <c r="E251" s="17">
        <f t="shared" si="28"/>
        <v>6</v>
      </c>
      <c r="F251" s="17">
        <f t="shared" si="28"/>
        <v>6</v>
      </c>
      <c r="G251" s="17">
        <f t="shared" si="28"/>
        <v>10</v>
      </c>
      <c r="H251" s="17">
        <f t="shared" si="28"/>
        <v>16</v>
      </c>
      <c r="I251" s="17">
        <f t="shared" si="28"/>
        <v>2</v>
      </c>
      <c r="J251" s="17">
        <f t="shared" si="28"/>
        <v>0</v>
      </c>
      <c r="K251" s="17">
        <f t="shared" si="28"/>
        <v>2</v>
      </c>
      <c r="L251" s="17">
        <f t="shared" si="28"/>
        <v>6</v>
      </c>
      <c r="M251" s="17">
        <f t="shared" si="28"/>
        <v>8</v>
      </c>
      <c r="N251" s="17">
        <f t="shared" si="28"/>
        <v>14</v>
      </c>
      <c r="O251" s="17">
        <f t="shared" si="28"/>
        <v>7</v>
      </c>
      <c r="P251" s="17">
        <f t="shared" si="28"/>
        <v>15</v>
      </c>
      <c r="Q251" s="17">
        <f t="shared" si="28"/>
        <v>22</v>
      </c>
      <c r="R251" s="17">
        <f t="shared" si="28"/>
        <v>1</v>
      </c>
      <c r="S251" s="17">
        <f t="shared" si="28"/>
        <v>2</v>
      </c>
      <c r="T251" s="17">
        <f t="shared" si="28"/>
        <v>3</v>
      </c>
      <c r="U251" s="17">
        <f t="shared" si="28"/>
        <v>2</v>
      </c>
      <c r="V251" s="17">
        <f t="shared" si="28"/>
        <v>2</v>
      </c>
      <c r="W251" s="17">
        <f t="shared" si="28"/>
        <v>4</v>
      </c>
      <c r="X251" s="17">
        <f t="shared" si="28"/>
        <v>10</v>
      </c>
      <c r="Y251" s="17">
        <f t="shared" si="28"/>
        <v>36</v>
      </c>
      <c r="Z251" s="17">
        <f t="shared" si="28"/>
        <v>46</v>
      </c>
      <c r="AA251" s="17">
        <f t="shared" si="28"/>
        <v>0</v>
      </c>
      <c r="AB251" s="17">
        <f t="shared" si="28"/>
        <v>0</v>
      </c>
      <c r="AC251" s="17">
        <f t="shared" si="28"/>
        <v>0</v>
      </c>
      <c r="AD251" s="17">
        <f t="shared" si="28"/>
        <v>40</v>
      </c>
      <c r="AE251" s="17">
        <f t="shared" si="28"/>
        <v>73</v>
      </c>
      <c r="AF251" s="18">
        <f t="shared" si="28"/>
        <v>113</v>
      </c>
    </row>
    <row r="252" spans="1:32" s="1" customFormat="1" ht="20.100000000000001" customHeight="1">
      <c r="A252" s="487" t="s">
        <v>83</v>
      </c>
      <c r="B252" s="488"/>
      <c r="C252" s="488"/>
      <c r="D252" s="488"/>
      <c r="E252" s="488"/>
      <c r="F252" s="488"/>
      <c r="G252" s="488"/>
      <c r="H252" s="488"/>
      <c r="I252" s="488"/>
      <c r="J252" s="488"/>
      <c r="K252" s="488"/>
      <c r="L252" s="488"/>
      <c r="M252" s="488"/>
      <c r="N252" s="488"/>
      <c r="O252" s="488"/>
      <c r="P252" s="488"/>
      <c r="Q252" s="488"/>
      <c r="R252" s="488"/>
      <c r="S252" s="488"/>
      <c r="T252" s="488"/>
      <c r="U252" s="488"/>
      <c r="V252" s="488"/>
      <c r="W252" s="488"/>
      <c r="X252" s="488"/>
      <c r="Y252" s="488"/>
      <c r="Z252" s="488"/>
      <c r="AA252" s="488"/>
      <c r="AB252" s="488"/>
      <c r="AC252" s="488"/>
      <c r="AD252" s="488"/>
      <c r="AE252" s="488"/>
      <c r="AF252" s="489"/>
    </row>
    <row r="253" spans="1:32" s="1" customFormat="1" ht="20.100000000000001" customHeight="1">
      <c r="A253" s="11">
        <v>81</v>
      </c>
      <c r="B253" s="12" t="s">
        <v>56</v>
      </c>
      <c r="C253" s="13">
        <v>2</v>
      </c>
      <c r="D253" s="13">
        <v>0</v>
      </c>
      <c r="E253" s="13">
        <v>2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2</v>
      </c>
      <c r="V253" s="13">
        <v>1</v>
      </c>
      <c r="W253" s="13">
        <v>3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4</v>
      </c>
      <c r="AE253" s="13">
        <v>1</v>
      </c>
      <c r="AF253" s="14">
        <v>5</v>
      </c>
    </row>
    <row r="254" spans="1:32" s="1" customFormat="1" ht="20.100000000000001" customHeight="1">
      <c r="A254" s="487" t="s">
        <v>84</v>
      </c>
      <c r="B254" s="488"/>
      <c r="C254" s="488"/>
      <c r="D254" s="488"/>
      <c r="E254" s="488"/>
      <c r="F254" s="488"/>
      <c r="G254" s="488"/>
      <c r="H254" s="488"/>
      <c r="I254" s="488"/>
      <c r="J254" s="488"/>
      <c r="K254" s="488"/>
      <c r="L254" s="488"/>
      <c r="M254" s="488"/>
      <c r="N254" s="488"/>
      <c r="O254" s="488"/>
      <c r="P254" s="488"/>
      <c r="Q254" s="488"/>
      <c r="R254" s="488"/>
      <c r="S254" s="488"/>
      <c r="T254" s="488"/>
      <c r="U254" s="488"/>
      <c r="V254" s="488"/>
      <c r="W254" s="488"/>
      <c r="X254" s="488"/>
      <c r="Y254" s="488"/>
      <c r="Z254" s="488"/>
      <c r="AA254" s="488"/>
      <c r="AB254" s="488"/>
      <c r="AC254" s="488"/>
      <c r="AD254" s="488"/>
      <c r="AE254" s="488"/>
      <c r="AF254" s="489"/>
    </row>
    <row r="255" spans="1:32" s="1" customFormat="1" ht="20.100000000000001" customHeight="1">
      <c r="A255" s="11">
        <v>82</v>
      </c>
      <c r="B255" s="12" t="s">
        <v>29</v>
      </c>
      <c r="C255" s="13">
        <v>5</v>
      </c>
      <c r="D255" s="13">
        <v>3</v>
      </c>
      <c r="E255" s="13">
        <v>8</v>
      </c>
      <c r="F255" s="13">
        <v>2</v>
      </c>
      <c r="G255" s="13">
        <v>2</v>
      </c>
      <c r="H255" s="13">
        <v>4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4</v>
      </c>
      <c r="P255" s="13">
        <v>8</v>
      </c>
      <c r="Q255" s="13">
        <v>12</v>
      </c>
      <c r="R255" s="13">
        <v>0</v>
      </c>
      <c r="S255" s="13">
        <v>2</v>
      </c>
      <c r="T255" s="13">
        <v>2</v>
      </c>
      <c r="U255" s="13">
        <v>0</v>
      </c>
      <c r="V255" s="13">
        <v>5</v>
      </c>
      <c r="W255" s="13">
        <v>5</v>
      </c>
      <c r="X255" s="13">
        <v>1</v>
      </c>
      <c r="Y255" s="13">
        <v>1</v>
      </c>
      <c r="Z255" s="13">
        <v>2</v>
      </c>
      <c r="AA255" s="13">
        <v>0</v>
      </c>
      <c r="AB255" s="13">
        <v>0</v>
      </c>
      <c r="AC255" s="13">
        <v>0</v>
      </c>
      <c r="AD255" s="13">
        <v>12</v>
      </c>
      <c r="AE255" s="13">
        <v>21</v>
      </c>
      <c r="AF255" s="14">
        <v>33</v>
      </c>
    </row>
    <row r="256" spans="1:32" s="1" customFormat="1" ht="20.100000000000001" customHeight="1">
      <c r="A256" s="487" t="s">
        <v>85</v>
      </c>
      <c r="B256" s="488"/>
      <c r="C256" s="488"/>
      <c r="D256" s="488"/>
      <c r="E256" s="488"/>
      <c r="F256" s="488"/>
      <c r="G256" s="488"/>
      <c r="H256" s="488"/>
      <c r="I256" s="488"/>
      <c r="J256" s="488"/>
      <c r="K256" s="488"/>
      <c r="L256" s="488"/>
      <c r="M256" s="488"/>
      <c r="N256" s="488"/>
      <c r="O256" s="488"/>
      <c r="P256" s="488"/>
      <c r="Q256" s="488"/>
      <c r="R256" s="488"/>
      <c r="S256" s="488"/>
      <c r="T256" s="488"/>
      <c r="U256" s="488"/>
      <c r="V256" s="488"/>
      <c r="W256" s="488"/>
      <c r="X256" s="488"/>
      <c r="Y256" s="488"/>
      <c r="Z256" s="488"/>
      <c r="AA256" s="488"/>
      <c r="AB256" s="488"/>
      <c r="AC256" s="488"/>
      <c r="AD256" s="488"/>
      <c r="AE256" s="488"/>
      <c r="AF256" s="489"/>
    </row>
    <row r="257" spans="1:32" s="1" customFormat="1" ht="20.100000000000001" customHeight="1">
      <c r="A257" s="11">
        <v>83</v>
      </c>
      <c r="B257" s="12" t="s">
        <v>20</v>
      </c>
      <c r="C257" s="13">
        <v>1</v>
      </c>
      <c r="D257" s="13">
        <v>1</v>
      </c>
      <c r="E257" s="13">
        <v>2</v>
      </c>
      <c r="F257" s="13">
        <v>4</v>
      </c>
      <c r="G257" s="13">
        <v>10</v>
      </c>
      <c r="H257" s="13">
        <v>14</v>
      </c>
      <c r="I257" s="13">
        <v>0</v>
      </c>
      <c r="J257" s="13">
        <v>0</v>
      </c>
      <c r="K257" s="13">
        <v>0</v>
      </c>
      <c r="L257" s="13">
        <v>2</v>
      </c>
      <c r="M257" s="13">
        <v>0</v>
      </c>
      <c r="N257" s="13">
        <v>2</v>
      </c>
      <c r="O257" s="13">
        <v>3</v>
      </c>
      <c r="P257" s="13">
        <v>1</v>
      </c>
      <c r="Q257" s="13">
        <v>4</v>
      </c>
      <c r="R257" s="13">
        <v>0</v>
      </c>
      <c r="S257" s="13">
        <v>0</v>
      </c>
      <c r="T257" s="13">
        <v>0</v>
      </c>
      <c r="U257" s="13">
        <v>1</v>
      </c>
      <c r="V257" s="13">
        <v>3</v>
      </c>
      <c r="W257" s="13">
        <v>4</v>
      </c>
      <c r="X257" s="13">
        <v>2</v>
      </c>
      <c r="Y257" s="13">
        <v>2</v>
      </c>
      <c r="Z257" s="13">
        <v>4</v>
      </c>
      <c r="AA257" s="13">
        <v>0</v>
      </c>
      <c r="AB257" s="13">
        <v>0</v>
      </c>
      <c r="AC257" s="13">
        <v>0</v>
      </c>
      <c r="AD257" s="13">
        <v>13</v>
      </c>
      <c r="AE257" s="13">
        <v>17</v>
      </c>
      <c r="AF257" s="14">
        <v>30</v>
      </c>
    </row>
    <row r="258" spans="1:32" s="1" customFormat="1" ht="20.100000000000001" customHeight="1">
      <c r="A258" s="11">
        <v>84</v>
      </c>
      <c r="B258" s="12" t="s">
        <v>62</v>
      </c>
      <c r="C258" s="13">
        <v>3</v>
      </c>
      <c r="D258" s="13">
        <v>0</v>
      </c>
      <c r="E258" s="13">
        <v>3</v>
      </c>
      <c r="F258" s="13">
        <v>9</v>
      </c>
      <c r="G258" s="13">
        <v>0</v>
      </c>
      <c r="H258" s="13">
        <v>9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2</v>
      </c>
      <c r="P258" s="13">
        <v>2</v>
      </c>
      <c r="Q258" s="13">
        <v>4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2</v>
      </c>
      <c r="Y258" s="13">
        <v>1</v>
      </c>
      <c r="Z258" s="13">
        <v>3</v>
      </c>
      <c r="AA258" s="13">
        <v>0</v>
      </c>
      <c r="AB258" s="13">
        <v>0</v>
      </c>
      <c r="AC258" s="13">
        <v>0</v>
      </c>
      <c r="AD258" s="13">
        <v>16</v>
      </c>
      <c r="AE258" s="13">
        <v>3</v>
      </c>
      <c r="AF258" s="14">
        <v>19</v>
      </c>
    </row>
    <row r="259" spans="1:32" s="1" customFormat="1" ht="20.100000000000001" customHeight="1">
      <c r="A259" s="11">
        <v>85</v>
      </c>
      <c r="B259" s="12" t="s">
        <v>86</v>
      </c>
      <c r="C259" s="13">
        <v>0</v>
      </c>
      <c r="D259" s="13">
        <v>1</v>
      </c>
      <c r="E259" s="13">
        <v>1</v>
      </c>
      <c r="F259" s="13">
        <v>4</v>
      </c>
      <c r="G259" s="13">
        <v>7</v>
      </c>
      <c r="H259" s="13">
        <v>11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2</v>
      </c>
      <c r="P259" s="13">
        <v>0</v>
      </c>
      <c r="Q259" s="13">
        <v>2</v>
      </c>
      <c r="R259" s="13">
        <v>0</v>
      </c>
      <c r="S259" s="13">
        <v>0</v>
      </c>
      <c r="T259" s="13">
        <v>0</v>
      </c>
      <c r="U259" s="13">
        <v>1</v>
      </c>
      <c r="V259" s="13">
        <v>1</v>
      </c>
      <c r="W259" s="13">
        <v>2</v>
      </c>
      <c r="X259" s="13">
        <v>3</v>
      </c>
      <c r="Y259" s="13">
        <v>1</v>
      </c>
      <c r="Z259" s="13">
        <v>4</v>
      </c>
      <c r="AA259" s="13">
        <v>0</v>
      </c>
      <c r="AB259" s="13">
        <v>0</v>
      </c>
      <c r="AC259" s="13">
        <v>0</v>
      </c>
      <c r="AD259" s="13">
        <v>10</v>
      </c>
      <c r="AE259" s="13">
        <v>10</v>
      </c>
      <c r="AF259" s="14">
        <v>20</v>
      </c>
    </row>
    <row r="260" spans="1:32" s="1" customFormat="1" ht="20.100000000000001" customHeight="1">
      <c r="A260" s="11">
        <v>86</v>
      </c>
      <c r="B260" s="12" t="s">
        <v>56</v>
      </c>
      <c r="C260" s="13">
        <v>1</v>
      </c>
      <c r="D260" s="13">
        <v>0</v>
      </c>
      <c r="E260" s="13">
        <v>1</v>
      </c>
      <c r="F260" s="13">
        <v>5</v>
      </c>
      <c r="G260" s="13">
        <v>1</v>
      </c>
      <c r="H260" s="13">
        <v>6</v>
      </c>
      <c r="I260" s="13">
        <v>1</v>
      </c>
      <c r="J260" s="13">
        <v>0</v>
      </c>
      <c r="K260" s="13">
        <v>1</v>
      </c>
      <c r="L260" s="13">
        <v>1</v>
      </c>
      <c r="M260" s="13">
        <v>0</v>
      </c>
      <c r="N260" s="13">
        <v>1</v>
      </c>
      <c r="O260" s="13">
        <v>0</v>
      </c>
      <c r="P260" s="13">
        <v>6</v>
      </c>
      <c r="Q260" s="13">
        <v>6</v>
      </c>
      <c r="R260" s="13">
        <v>1</v>
      </c>
      <c r="S260" s="13">
        <v>0</v>
      </c>
      <c r="T260" s="13">
        <v>1</v>
      </c>
      <c r="U260" s="13">
        <v>0</v>
      </c>
      <c r="V260" s="13">
        <v>1</v>
      </c>
      <c r="W260" s="13">
        <v>1</v>
      </c>
      <c r="X260" s="13">
        <v>1</v>
      </c>
      <c r="Y260" s="13">
        <v>5</v>
      </c>
      <c r="Z260" s="13">
        <v>6</v>
      </c>
      <c r="AA260" s="13">
        <v>0</v>
      </c>
      <c r="AB260" s="13">
        <v>0</v>
      </c>
      <c r="AC260" s="13">
        <v>0</v>
      </c>
      <c r="AD260" s="13">
        <v>10</v>
      </c>
      <c r="AE260" s="13">
        <v>13</v>
      </c>
      <c r="AF260" s="14">
        <v>23</v>
      </c>
    </row>
    <row r="261" spans="1:32" s="1" customFormat="1" ht="20.100000000000001" customHeight="1">
      <c r="A261" s="11">
        <v>87</v>
      </c>
      <c r="B261" s="12" t="s">
        <v>29</v>
      </c>
      <c r="C261" s="13">
        <v>0</v>
      </c>
      <c r="D261" s="13">
        <v>2</v>
      </c>
      <c r="E261" s="13">
        <v>2</v>
      </c>
      <c r="F261" s="13">
        <v>4</v>
      </c>
      <c r="G261" s="13">
        <v>4</v>
      </c>
      <c r="H261" s="13">
        <v>8</v>
      </c>
      <c r="I261" s="13">
        <v>0</v>
      </c>
      <c r="J261" s="13">
        <v>2</v>
      </c>
      <c r="K261" s="13">
        <v>2</v>
      </c>
      <c r="L261" s="13">
        <v>0</v>
      </c>
      <c r="M261" s="13">
        <v>1</v>
      </c>
      <c r="N261" s="13">
        <v>1</v>
      </c>
      <c r="O261" s="13">
        <v>2</v>
      </c>
      <c r="P261" s="13">
        <v>6</v>
      </c>
      <c r="Q261" s="13">
        <v>8</v>
      </c>
      <c r="R261" s="13">
        <v>0</v>
      </c>
      <c r="S261" s="13">
        <v>2</v>
      </c>
      <c r="T261" s="13">
        <v>2</v>
      </c>
      <c r="U261" s="13">
        <v>1</v>
      </c>
      <c r="V261" s="13">
        <v>2</v>
      </c>
      <c r="W261" s="13">
        <v>3</v>
      </c>
      <c r="X261" s="13">
        <v>2</v>
      </c>
      <c r="Y261" s="13">
        <v>8</v>
      </c>
      <c r="Z261" s="13">
        <v>10</v>
      </c>
      <c r="AA261" s="13">
        <v>0</v>
      </c>
      <c r="AB261" s="13">
        <v>0</v>
      </c>
      <c r="AC261" s="13">
        <v>0</v>
      </c>
      <c r="AD261" s="13">
        <v>9</v>
      </c>
      <c r="AE261" s="13">
        <v>27</v>
      </c>
      <c r="AF261" s="14">
        <v>36</v>
      </c>
    </row>
    <row r="262" spans="1:32" s="1" customFormat="1" ht="20.100000000000001" customHeight="1">
      <c r="A262" s="11">
        <v>88</v>
      </c>
      <c r="B262" s="12" t="s">
        <v>40</v>
      </c>
      <c r="C262" s="13">
        <v>0</v>
      </c>
      <c r="D262" s="13">
        <v>2</v>
      </c>
      <c r="E262" s="13">
        <v>2</v>
      </c>
      <c r="F262" s="13">
        <v>0</v>
      </c>
      <c r="G262" s="13">
        <v>3</v>
      </c>
      <c r="H262" s="13">
        <v>3</v>
      </c>
      <c r="I262" s="13">
        <v>0</v>
      </c>
      <c r="J262" s="13">
        <v>0</v>
      </c>
      <c r="K262" s="13">
        <v>0</v>
      </c>
      <c r="L262" s="13">
        <v>0</v>
      </c>
      <c r="M262" s="13">
        <v>1</v>
      </c>
      <c r="N262" s="13">
        <v>1</v>
      </c>
      <c r="O262" s="13">
        <v>5</v>
      </c>
      <c r="P262" s="13">
        <v>4</v>
      </c>
      <c r="Q262" s="13">
        <v>9</v>
      </c>
      <c r="R262" s="13">
        <v>1</v>
      </c>
      <c r="S262" s="13">
        <v>4</v>
      </c>
      <c r="T262" s="13">
        <v>5</v>
      </c>
      <c r="U262" s="13">
        <v>1</v>
      </c>
      <c r="V262" s="13">
        <v>3</v>
      </c>
      <c r="W262" s="13">
        <v>4</v>
      </c>
      <c r="X262" s="13">
        <v>7</v>
      </c>
      <c r="Y262" s="13">
        <v>2</v>
      </c>
      <c r="Z262" s="13">
        <v>9</v>
      </c>
      <c r="AA262" s="13">
        <v>0</v>
      </c>
      <c r="AB262" s="13">
        <v>0</v>
      </c>
      <c r="AC262" s="13">
        <v>0</v>
      </c>
      <c r="AD262" s="13">
        <v>14</v>
      </c>
      <c r="AE262" s="13">
        <v>19</v>
      </c>
      <c r="AF262" s="14">
        <v>33</v>
      </c>
    </row>
    <row r="263" spans="1:32" s="1" customFormat="1" ht="20.100000000000001" customHeight="1">
      <c r="A263" s="11">
        <v>90</v>
      </c>
      <c r="B263" s="12" t="s">
        <v>36</v>
      </c>
      <c r="C263" s="13">
        <v>4</v>
      </c>
      <c r="D263" s="13">
        <v>0</v>
      </c>
      <c r="E263" s="13">
        <v>4</v>
      </c>
      <c r="F263" s="13">
        <v>1</v>
      </c>
      <c r="G263" s="13">
        <v>4</v>
      </c>
      <c r="H263" s="13">
        <v>5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5</v>
      </c>
      <c r="Q263" s="13">
        <v>5</v>
      </c>
      <c r="R263" s="13">
        <v>0</v>
      </c>
      <c r="S263" s="13">
        <v>2</v>
      </c>
      <c r="T263" s="13">
        <v>2</v>
      </c>
      <c r="U263" s="13">
        <v>1</v>
      </c>
      <c r="V263" s="13">
        <v>0</v>
      </c>
      <c r="W263" s="13">
        <v>1</v>
      </c>
      <c r="X263" s="13">
        <v>2</v>
      </c>
      <c r="Y263" s="13">
        <v>3</v>
      </c>
      <c r="Z263" s="13">
        <v>5</v>
      </c>
      <c r="AA263" s="13">
        <v>0</v>
      </c>
      <c r="AB263" s="13">
        <v>0</v>
      </c>
      <c r="AC263" s="13">
        <v>0</v>
      </c>
      <c r="AD263" s="13">
        <v>8</v>
      </c>
      <c r="AE263" s="13">
        <v>14</v>
      </c>
      <c r="AF263" s="14">
        <v>22</v>
      </c>
    </row>
    <row r="264" spans="1:32" s="1" customFormat="1" ht="20.100000000000001" customHeight="1">
      <c r="A264" s="91"/>
      <c r="B264" s="50" t="s">
        <v>53</v>
      </c>
      <c r="C264" s="17">
        <f t="shared" ref="C264:AF264" si="29">SUM(C257:C263)</f>
        <v>9</v>
      </c>
      <c r="D264" s="17">
        <f t="shared" si="29"/>
        <v>6</v>
      </c>
      <c r="E264" s="17">
        <f t="shared" si="29"/>
        <v>15</v>
      </c>
      <c r="F264" s="17">
        <f t="shared" si="29"/>
        <v>27</v>
      </c>
      <c r="G264" s="17">
        <f t="shared" si="29"/>
        <v>29</v>
      </c>
      <c r="H264" s="17">
        <f t="shared" si="29"/>
        <v>56</v>
      </c>
      <c r="I264" s="17">
        <f t="shared" si="29"/>
        <v>1</v>
      </c>
      <c r="J264" s="17">
        <f t="shared" si="29"/>
        <v>2</v>
      </c>
      <c r="K264" s="17">
        <f t="shared" si="29"/>
        <v>3</v>
      </c>
      <c r="L264" s="17">
        <f t="shared" si="29"/>
        <v>3</v>
      </c>
      <c r="M264" s="17">
        <f t="shared" si="29"/>
        <v>2</v>
      </c>
      <c r="N264" s="17">
        <f t="shared" si="29"/>
        <v>5</v>
      </c>
      <c r="O264" s="17">
        <f t="shared" si="29"/>
        <v>14</v>
      </c>
      <c r="P264" s="17">
        <f t="shared" si="29"/>
        <v>24</v>
      </c>
      <c r="Q264" s="17">
        <f t="shared" si="29"/>
        <v>38</v>
      </c>
      <c r="R264" s="17">
        <f t="shared" si="29"/>
        <v>2</v>
      </c>
      <c r="S264" s="17">
        <f t="shared" si="29"/>
        <v>8</v>
      </c>
      <c r="T264" s="17">
        <f t="shared" si="29"/>
        <v>10</v>
      </c>
      <c r="U264" s="17">
        <f t="shared" si="29"/>
        <v>5</v>
      </c>
      <c r="V264" s="17">
        <f t="shared" si="29"/>
        <v>10</v>
      </c>
      <c r="W264" s="17">
        <f t="shared" si="29"/>
        <v>15</v>
      </c>
      <c r="X264" s="17">
        <f t="shared" si="29"/>
        <v>19</v>
      </c>
      <c r="Y264" s="17">
        <f t="shared" si="29"/>
        <v>22</v>
      </c>
      <c r="Z264" s="17">
        <f t="shared" si="29"/>
        <v>41</v>
      </c>
      <c r="AA264" s="17">
        <f t="shared" si="29"/>
        <v>0</v>
      </c>
      <c r="AB264" s="17">
        <f t="shared" si="29"/>
        <v>0</v>
      </c>
      <c r="AC264" s="17">
        <f t="shared" si="29"/>
        <v>0</v>
      </c>
      <c r="AD264" s="17">
        <f t="shared" si="29"/>
        <v>80</v>
      </c>
      <c r="AE264" s="17">
        <f t="shared" si="29"/>
        <v>103</v>
      </c>
      <c r="AF264" s="18">
        <f t="shared" si="29"/>
        <v>183</v>
      </c>
    </row>
    <row r="265" spans="1:32" s="1" customFormat="1" ht="20.100000000000001" customHeight="1">
      <c r="A265" s="487" t="s">
        <v>88</v>
      </c>
      <c r="B265" s="488"/>
      <c r="C265" s="488"/>
      <c r="D265" s="488"/>
      <c r="E265" s="488"/>
      <c r="F265" s="488"/>
      <c r="G265" s="488"/>
      <c r="H265" s="488"/>
      <c r="I265" s="488"/>
      <c r="J265" s="488"/>
      <c r="K265" s="488"/>
      <c r="L265" s="488"/>
      <c r="M265" s="488"/>
      <c r="N265" s="488"/>
      <c r="O265" s="488"/>
      <c r="P265" s="488"/>
      <c r="Q265" s="488"/>
      <c r="R265" s="488"/>
      <c r="S265" s="488"/>
      <c r="T265" s="488"/>
      <c r="U265" s="488"/>
      <c r="V265" s="488"/>
      <c r="W265" s="488"/>
      <c r="X265" s="488"/>
      <c r="Y265" s="488"/>
      <c r="Z265" s="488"/>
      <c r="AA265" s="488"/>
      <c r="AB265" s="488"/>
      <c r="AC265" s="488"/>
      <c r="AD265" s="488"/>
      <c r="AE265" s="488"/>
      <c r="AF265" s="489"/>
    </row>
    <row r="266" spans="1:32" s="1" customFormat="1" ht="20.100000000000001" customHeight="1" thickBot="1">
      <c r="A266" s="92">
        <v>91</v>
      </c>
      <c r="B266" s="93" t="s">
        <v>29</v>
      </c>
      <c r="C266" s="94">
        <v>3</v>
      </c>
      <c r="D266" s="94">
        <v>3</v>
      </c>
      <c r="E266" s="94">
        <v>6</v>
      </c>
      <c r="F266" s="94">
        <v>0</v>
      </c>
      <c r="G266" s="94">
        <v>4</v>
      </c>
      <c r="H266" s="94">
        <v>4</v>
      </c>
      <c r="I266" s="94">
        <v>0</v>
      </c>
      <c r="J266" s="94">
        <v>0</v>
      </c>
      <c r="K266" s="94">
        <v>0</v>
      </c>
      <c r="L266" s="94">
        <v>0</v>
      </c>
      <c r="M266" s="94">
        <v>1</v>
      </c>
      <c r="N266" s="94">
        <v>1</v>
      </c>
      <c r="O266" s="94">
        <v>3</v>
      </c>
      <c r="P266" s="94">
        <v>7</v>
      </c>
      <c r="Q266" s="94">
        <v>10</v>
      </c>
      <c r="R266" s="94">
        <v>1</v>
      </c>
      <c r="S266" s="94">
        <v>3</v>
      </c>
      <c r="T266" s="94">
        <v>4</v>
      </c>
      <c r="U266" s="94">
        <v>1</v>
      </c>
      <c r="V266" s="94">
        <v>10</v>
      </c>
      <c r="W266" s="94">
        <v>11</v>
      </c>
      <c r="X266" s="94">
        <v>2</v>
      </c>
      <c r="Y266" s="94">
        <v>9</v>
      </c>
      <c r="Z266" s="94">
        <v>11</v>
      </c>
      <c r="AA266" s="94">
        <v>0</v>
      </c>
      <c r="AB266" s="94">
        <v>0</v>
      </c>
      <c r="AC266" s="94">
        <v>0</v>
      </c>
      <c r="AD266" s="94">
        <v>10</v>
      </c>
      <c r="AE266" s="94">
        <v>37</v>
      </c>
      <c r="AF266" s="95">
        <v>47</v>
      </c>
    </row>
    <row r="267" spans="1:32" s="1" customFormat="1">
      <c r="A267" s="71"/>
      <c r="B267" s="72" t="s">
        <v>52</v>
      </c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</row>
    <row r="268" spans="1:32" s="1" customFormat="1">
      <c r="A268" s="71"/>
      <c r="B268" s="72" t="s">
        <v>52</v>
      </c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</row>
    <row r="269" spans="1:32" s="1" customFormat="1" ht="18.75">
      <c r="A269" s="485" t="s">
        <v>0</v>
      </c>
      <c r="B269" s="516"/>
      <c r="C269" s="516"/>
      <c r="D269" s="516"/>
      <c r="E269" s="516"/>
      <c r="F269" s="516"/>
      <c r="G269" s="516"/>
      <c r="H269" s="516"/>
      <c r="I269" s="516"/>
      <c r="J269" s="516"/>
      <c r="K269" s="516"/>
      <c r="L269" s="516"/>
      <c r="M269" s="516"/>
      <c r="N269" s="516"/>
      <c r="O269" s="516"/>
      <c r="P269" s="516"/>
      <c r="Q269" s="516"/>
      <c r="R269" s="516"/>
      <c r="S269" s="516"/>
      <c r="T269" s="516"/>
      <c r="U269" s="516"/>
      <c r="V269" s="516"/>
      <c r="W269" s="516"/>
      <c r="X269" s="516"/>
      <c r="Y269" s="516"/>
      <c r="Z269" s="516"/>
      <c r="AA269" s="516"/>
      <c r="AB269" s="516"/>
      <c r="AC269" s="516"/>
      <c r="AD269" s="516"/>
      <c r="AE269" s="516"/>
      <c r="AF269" s="516"/>
    </row>
    <row r="270" spans="1:32" s="76" customFormat="1" ht="18.75">
      <c r="A270" s="485" t="s">
        <v>124</v>
      </c>
      <c r="B270" s="485"/>
      <c r="C270" s="485"/>
      <c r="D270" s="485"/>
      <c r="E270" s="485"/>
      <c r="F270" s="485"/>
      <c r="G270" s="485"/>
      <c r="H270" s="485"/>
      <c r="I270" s="485"/>
      <c r="J270" s="485"/>
      <c r="K270" s="485"/>
      <c r="L270" s="485"/>
      <c r="M270" s="485"/>
      <c r="N270" s="485"/>
      <c r="O270" s="485"/>
      <c r="P270" s="485"/>
      <c r="Q270" s="485"/>
      <c r="R270" s="485"/>
      <c r="S270" s="485"/>
      <c r="T270" s="485"/>
      <c r="U270" s="485"/>
      <c r="V270" s="485"/>
      <c r="W270" s="485"/>
      <c r="X270" s="485"/>
      <c r="Y270" s="485"/>
      <c r="Z270" s="485"/>
      <c r="AA270" s="485"/>
      <c r="AB270" s="485"/>
      <c r="AC270" s="485"/>
      <c r="AD270" s="485"/>
      <c r="AE270" s="485"/>
      <c r="AF270" s="485"/>
    </row>
    <row r="271" spans="1:32" s="1" customFormat="1">
      <c r="A271" s="491" t="s">
        <v>2</v>
      </c>
      <c r="B271" s="491" t="s">
        <v>90</v>
      </c>
      <c r="C271" s="491" t="s">
        <v>4</v>
      </c>
      <c r="D271" s="491"/>
      <c r="E271" s="491"/>
      <c r="F271" s="491" t="s">
        <v>5</v>
      </c>
      <c r="G271" s="491"/>
      <c r="H271" s="491"/>
      <c r="I271" s="491" t="s">
        <v>6</v>
      </c>
      <c r="J271" s="491"/>
      <c r="K271" s="491"/>
      <c r="L271" s="491" t="s">
        <v>7</v>
      </c>
      <c r="M271" s="491"/>
      <c r="N271" s="491"/>
      <c r="O271" s="491" t="s">
        <v>8</v>
      </c>
      <c r="P271" s="491"/>
      <c r="Q271" s="491"/>
      <c r="R271" s="491" t="s">
        <v>9</v>
      </c>
      <c r="S271" s="491"/>
      <c r="T271" s="491"/>
      <c r="U271" s="491" t="s">
        <v>10</v>
      </c>
      <c r="V271" s="491"/>
      <c r="W271" s="491"/>
      <c r="X271" s="491" t="s">
        <v>11</v>
      </c>
      <c r="Y271" s="491"/>
      <c r="Z271" s="491"/>
      <c r="AA271" s="491" t="s">
        <v>12</v>
      </c>
      <c r="AB271" s="491"/>
      <c r="AC271" s="491"/>
      <c r="AD271" s="491" t="s">
        <v>13</v>
      </c>
      <c r="AE271" s="491"/>
      <c r="AF271" s="491" t="s">
        <v>14</v>
      </c>
    </row>
    <row r="272" spans="1:32" s="1" customFormat="1" ht="15.75" thickBot="1">
      <c r="A272" s="491"/>
      <c r="B272" s="491"/>
      <c r="C272" s="57" t="s">
        <v>15</v>
      </c>
      <c r="D272" s="57" t="s">
        <v>16</v>
      </c>
      <c r="E272" s="67" t="s">
        <v>17</v>
      </c>
      <c r="F272" s="57" t="s">
        <v>15</v>
      </c>
      <c r="G272" s="57" t="s">
        <v>16</v>
      </c>
      <c r="H272" s="67" t="s">
        <v>17</v>
      </c>
      <c r="I272" s="57" t="s">
        <v>15</v>
      </c>
      <c r="J272" s="57" t="s">
        <v>16</v>
      </c>
      <c r="K272" s="67" t="s">
        <v>17</v>
      </c>
      <c r="L272" s="57" t="s">
        <v>15</v>
      </c>
      <c r="M272" s="57" t="s">
        <v>16</v>
      </c>
      <c r="N272" s="67" t="s">
        <v>18</v>
      </c>
      <c r="O272" s="57" t="s">
        <v>15</v>
      </c>
      <c r="P272" s="57" t="s">
        <v>16</v>
      </c>
      <c r="Q272" s="67" t="s">
        <v>18</v>
      </c>
      <c r="R272" s="57" t="s">
        <v>15</v>
      </c>
      <c r="S272" s="57" t="s">
        <v>16</v>
      </c>
      <c r="T272" s="67" t="s">
        <v>18</v>
      </c>
      <c r="U272" s="57" t="s">
        <v>15</v>
      </c>
      <c r="V272" s="57" t="s">
        <v>16</v>
      </c>
      <c r="W272" s="67" t="s">
        <v>18</v>
      </c>
      <c r="X272" s="57" t="s">
        <v>15</v>
      </c>
      <c r="Y272" s="57" t="s">
        <v>16</v>
      </c>
      <c r="Z272" s="67" t="s">
        <v>18</v>
      </c>
      <c r="AA272" s="57" t="s">
        <v>15</v>
      </c>
      <c r="AB272" s="57" t="s">
        <v>16</v>
      </c>
      <c r="AC272" s="67" t="s">
        <v>18</v>
      </c>
      <c r="AD272" s="57" t="s">
        <v>15</v>
      </c>
      <c r="AE272" s="57" t="s">
        <v>16</v>
      </c>
      <c r="AF272" s="491"/>
    </row>
    <row r="273" spans="1:32" s="1" customFormat="1" ht="20.100000000000001" customHeight="1">
      <c r="A273" s="35">
        <v>1</v>
      </c>
      <c r="B273" s="48" t="s">
        <v>160</v>
      </c>
      <c r="C273" s="36">
        <v>61</v>
      </c>
      <c r="D273" s="36">
        <v>173</v>
      </c>
      <c r="E273" s="36">
        <v>234</v>
      </c>
      <c r="F273" s="36">
        <v>81</v>
      </c>
      <c r="G273" s="36">
        <v>77</v>
      </c>
      <c r="H273" s="36">
        <v>158</v>
      </c>
      <c r="I273" s="36">
        <v>32</v>
      </c>
      <c r="J273" s="36">
        <v>23</v>
      </c>
      <c r="K273" s="36">
        <v>55</v>
      </c>
      <c r="L273" s="36">
        <v>33</v>
      </c>
      <c r="M273" s="36">
        <v>29</v>
      </c>
      <c r="N273" s="36">
        <v>62</v>
      </c>
      <c r="O273" s="36">
        <v>87</v>
      </c>
      <c r="P273" s="36">
        <v>127</v>
      </c>
      <c r="Q273" s="36">
        <v>214</v>
      </c>
      <c r="R273" s="36">
        <v>20</v>
      </c>
      <c r="S273" s="36">
        <v>32</v>
      </c>
      <c r="T273" s="36">
        <v>52</v>
      </c>
      <c r="U273" s="36">
        <v>28</v>
      </c>
      <c r="V273" s="36">
        <v>65</v>
      </c>
      <c r="W273" s="36">
        <v>93</v>
      </c>
      <c r="X273" s="36">
        <v>66</v>
      </c>
      <c r="Y273" s="36">
        <v>143</v>
      </c>
      <c r="Z273" s="36">
        <v>209</v>
      </c>
      <c r="AA273" s="36">
        <v>1</v>
      </c>
      <c r="AB273" s="36">
        <v>2</v>
      </c>
      <c r="AC273" s="36">
        <v>3</v>
      </c>
      <c r="AD273" s="36">
        <v>408</v>
      </c>
      <c r="AE273" s="36">
        <v>671</v>
      </c>
      <c r="AF273" s="37">
        <v>1079</v>
      </c>
    </row>
    <row r="274" spans="1:32" s="1" customFormat="1" ht="20.100000000000001" customHeight="1">
      <c r="A274" s="56">
        <v>2</v>
      </c>
      <c r="B274" s="24" t="s">
        <v>91</v>
      </c>
      <c r="C274" s="57">
        <v>7</v>
      </c>
      <c r="D274" s="57">
        <v>4</v>
      </c>
      <c r="E274" s="57">
        <v>11</v>
      </c>
      <c r="F274" s="57">
        <v>13</v>
      </c>
      <c r="G274" s="57">
        <v>2</v>
      </c>
      <c r="H274" s="57">
        <v>15</v>
      </c>
      <c r="I274" s="57">
        <v>1</v>
      </c>
      <c r="J274" s="57">
        <v>3</v>
      </c>
      <c r="K274" s="57">
        <v>4</v>
      </c>
      <c r="L274" s="57">
        <v>2</v>
      </c>
      <c r="M274" s="57">
        <v>2</v>
      </c>
      <c r="N274" s="57">
        <v>4</v>
      </c>
      <c r="O274" s="57">
        <v>10</v>
      </c>
      <c r="P274" s="57">
        <v>7</v>
      </c>
      <c r="Q274" s="57">
        <v>17</v>
      </c>
      <c r="R274" s="57">
        <v>2</v>
      </c>
      <c r="S274" s="57">
        <v>1</v>
      </c>
      <c r="T274" s="57">
        <v>3</v>
      </c>
      <c r="U274" s="57">
        <v>2</v>
      </c>
      <c r="V274" s="57">
        <v>3</v>
      </c>
      <c r="W274" s="57">
        <v>5</v>
      </c>
      <c r="X274" s="57">
        <v>14</v>
      </c>
      <c r="Y274" s="57">
        <v>22</v>
      </c>
      <c r="Z274" s="57">
        <v>36</v>
      </c>
      <c r="AA274" s="57">
        <v>0</v>
      </c>
      <c r="AB274" s="57">
        <v>0</v>
      </c>
      <c r="AC274" s="57">
        <v>0</v>
      </c>
      <c r="AD274" s="57">
        <v>51</v>
      </c>
      <c r="AE274" s="57">
        <v>44</v>
      </c>
      <c r="AF274" s="58">
        <v>95</v>
      </c>
    </row>
    <row r="275" spans="1:32" s="1" customFormat="1" ht="20.100000000000001" customHeight="1">
      <c r="A275" s="56">
        <v>3</v>
      </c>
      <c r="B275" s="24" t="s">
        <v>92</v>
      </c>
      <c r="C275" s="57">
        <v>1</v>
      </c>
      <c r="D275" s="57">
        <v>10</v>
      </c>
      <c r="E275" s="57">
        <v>11</v>
      </c>
      <c r="F275" s="57">
        <v>3</v>
      </c>
      <c r="G275" s="57">
        <v>0</v>
      </c>
      <c r="H275" s="57">
        <v>3</v>
      </c>
      <c r="I275" s="57">
        <v>1</v>
      </c>
      <c r="J275" s="57">
        <v>2</v>
      </c>
      <c r="K275" s="57">
        <v>3</v>
      </c>
      <c r="L275" s="57">
        <v>0</v>
      </c>
      <c r="M275" s="57">
        <v>1</v>
      </c>
      <c r="N275" s="57">
        <v>1</v>
      </c>
      <c r="O275" s="57">
        <v>1</v>
      </c>
      <c r="P275" s="57">
        <v>8</v>
      </c>
      <c r="Q275" s="57">
        <v>9</v>
      </c>
      <c r="R275" s="57">
        <v>4</v>
      </c>
      <c r="S275" s="57">
        <v>9</v>
      </c>
      <c r="T275" s="57">
        <v>13</v>
      </c>
      <c r="U275" s="57">
        <v>1</v>
      </c>
      <c r="V275" s="57">
        <v>0</v>
      </c>
      <c r="W275" s="57">
        <v>1</v>
      </c>
      <c r="X275" s="57">
        <v>0</v>
      </c>
      <c r="Y275" s="57">
        <v>2</v>
      </c>
      <c r="Z275" s="57">
        <v>2</v>
      </c>
      <c r="AA275" s="57">
        <v>0</v>
      </c>
      <c r="AB275" s="57">
        <v>0</v>
      </c>
      <c r="AC275" s="57">
        <v>0</v>
      </c>
      <c r="AD275" s="57">
        <v>11</v>
      </c>
      <c r="AE275" s="57">
        <v>32</v>
      </c>
      <c r="AF275" s="58">
        <v>43</v>
      </c>
    </row>
    <row r="276" spans="1:32" s="1" customFormat="1" ht="20.100000000000001" customHeight="1">
      <c r="A276" s="56">
        <v>4</v>
      </c>
      <c r="B276" s="24" t="s">
        <v>93</v>
      </c>
      <c r="C276" s="57">
        <v>4</v>
      </c>
      <c r="D276" s="57">
        <v>16</v>
      </c>
      <c r="E276" s="57">
        <v>20</v>
      </c>
      <c r="F276" s="57">
        <v>2</v>
      </c>
      <c r="G276" s="57">
        <v>3</v>
      </c>
      <c r="H276" s="57">
        <v>5</v>
      </c>
      <c r="I276" s="57">
        <v>1</v>
      </c>
      <c r="J276" s="57">
        <v>2</v>
      </c>
      <c r="K276" s="57">
        <v>3</v>
      </c>
      <c r="L276" s="57">
        <v>1</v>
      </c>
      <c r="M276" s="57">
        <v>2</v>
      </c>
      <c r="N276" s="57">
        <v>3</v>
      </c>
      <c r="O276" s="57">
        <v>3</v>
      </c>
      <c r="P276" s="57">
        <v>10</v>
      </c>
      <c r="Q276" s="57">
        <v>13</v>
      </c>
      <c r="R276" s="57">
        <v>0</v>
      </c>
      <c r="S276" s="57">
        <v>4</v>
      </c>
      <c r="T276" s="57">
        <v>4</v>
      </c>
      <c r="U276" s="57">
        <v>2</v>
      </c>
      <c r="V276" s="57">
        <v>6</v>
      </c>
      <c r="W276" s="57">
        <v>8</v>
      </c>
      <c r="X276" s="57">
        <v>7</v>
      </c>
      <c r="Y276" s="57">
        <v>7</v>
      </c>
      <c r="Z276" s="57">
        <v>14</v>
      </c>
      <c r="AA276" s="57">
        <v>0</v>
      </c>
      <c r="AB276" s="57">
        <v>0</v>
      </c>
      <c r="AC276" s="57">
        <v>0</v>
      </c>
      <c r="AD276" s="57">
        <v>21</v>
      </c>
      <c r="AE276" s="57">
        <v>55</v>
      </c>
      <c r="AF276" s="58">
        <v>76</v>
      </c>
    </row>
    <row r="277" spans="1:32" s="1" customFormat="1" ht="20.100000000000001" customHeight="1">
      <c r="A277" s="56">
        <v>5</v>
      </c>
      <c r="B277" s="24" t="s">
        <v>94</v>
      </c>
      <c r="C277" s="57">
        <v>5</v>
      </c>
      <c r="D277" s="57">
        <v>12</v>
      </c>
      <c r="E277" s="57">
        <v>17</v>
      </c>
      <c r="F277" s="57">
        <v>8</v>
      </c>
      <c r="G277" s="57">
        <v>7</v>
      </c>
      <c r="H277" s="57">
        <v>15</v>
      </c>
      <c r="I277" s="57">
        <v>3</v>
      </c>
      <c r="J277" s="57">
        <v>2</v>
      </c>
      <c r="K277" s="57">
        <v>5</v>
      </c>
      <c r="L277" s="57">
        <v>2</v>
      </c>
      <c r="M277" s="57">
        <v>2</v>
      </c>
      <c r="N277" s="57">
        <v>4</v>
      </c>
      <c r="O277" s="57">
        <v>9</v>
      </c>
      <c r="P277" s="57">
        <v>10</v>
      </c>
      <c r="Q277" s="57">
        <v>19</v>
      </c>
      <c r="R277" s="57">
        <v>2</v>
      </c>
      <c r="S277" s="57">
        <v>5</v>
      </c>
      <c r="T277" s="57">
        <v>7</v>
      </c>
      <c r="U277" s="57">
        <v>0</v>
      </c>
      <c r="V277" s="57">
        <v>6</v>
      </c>
      <c r="W277" s="57">
        <v>6</v>
      </c>
      <c r="X277" s="57">
        <v>4</v>
      </c>
      <c r="Y277" s="57">
        <v>13</v>
      </c>
      <c r="Z277" s="57">
        <v>17</v>
      </c>
      <c r="AA277" s="57">
        <v>0</v>
      </c>
      <c r="AB277" s="57">
        <v>0</v>
      </c>
      <c r="AC277" s="57">
        <v>0</v>
      </c>
      <c r="AD277" s="57">
        <v>33</v>
      </c>
      <c r="AE277" s="57">
        <v>57</v>
      </c>
      <c r="AF277" s="58">
        <v>90</v>
      </c>
    </row>
    <row r="278" spans="1:32" s="1" customFormat="1" ht="26.25" thickBot="1">
      <c r="A278" s="56">
        <v>6</v>
      </c>
      <c r="B278" s="24" t="s">
        <v>95</v>
      </c>
      <c r="C278" s="57">
        <v>4</v>
      </c>
      <c r="D278" s="57">
        <v>14</v>
      </c>
      <c r="E278" s="57">
        <v>18</v>
      </c>
      <c r="F278" s="57">
        <v>5</v>
      </c>
      <c r="G278" s="57">
        <v>8</v>
      </c>
      <c r="H278" s="57">
        <v>13</v>
      </c>
      <c r="I278" s="57">
        <v>2</v>
      </c>
      <c r="J278" s="57">
        <v>3</v>
      </c>
      <c r="K278" s="57">
        <v>5</v>
      </c>
      <c r="L278" s="57">
        <v>4</v>
      </c>
      <c r="M278" s="57">
        <v>0</v>
      </c>
      <c r="N278" s="57">
        <v>4</v>
      </c>
      <c r="O278" s="57">
        <v>4</v>
      </c>
      <c r="P278" s="57">
        <v>11</v>
      </c>
      <c r="Q278" s="57">
        <v>15</v>
      </c>
      <c r="R278" s="57">
        <v>3</v>
      </c>
      <c r="S278" s="57">
        <v>2</v>
      </c>
      <c r="T278" s="57">
        <v>5</v>
      </c>
      <c r="U278" s="57">
        <v>0</v>
      </c>
      <c r="V278" s="57">
        <v>8</v>
      </c>
      <c r="W278" s="57">
        <v>8</v>
      </c>
      <c r="X278" s="57">
        <v>4</v>
      </c>
      <c r="Y278" s="57">
        <v>10</v>
      </c>
      <c r="Z278" s="57">
        <v>14</v>
      </c>
      <c r="AA278" s="57">
        <v>0</v>
      </c>
      <c r="AB278" s="57">
        <v>0</v>
      </c>
      <c r="AC278" s="57">
        <v>0</v>
      </c>
      <c r="AD278" s="57">
        <v>26</v>
      </c>
      <c r="AE278" s="57">
        <v>58</v>
      </c>
      <c r="AF278" s="58">
        <v>82</v>
      </c>
    </row>
    <row r="279" spans="1:32" s="1" customFormat="1" ht="20.100000000000001" customHeight="1" thickBot="1">
      <c r="A279" s="16">
        <v>7</v>
      </c>
      <c r="B279" s="24" t="s">
        <v>350</v>
      </c>
      <c r="C279" s="402">
        <v>52</v>
      </c>
      <c r="D279" s="403">
        <v>104</v>
      </c>
      <c r="E279" s="403">
        <v>156</v>
      </c>
      <c r="F279" s="403">
        <v>65</v>
      </c>
      <c r="G279" s="403">
        <v>62</v>
      </c>
      <c r="H279" s="403">
        <v>127</v>
      </c>
      <c r="I279" s="403">
        <v>9</v>
      </c>
      <c r="J279" s="403">
        <v>7</v>
      </c>
      <c r="K279" s="403">
        <v>15</v>
      </c>
      <c r="L279" s="403">
        <v>12</v>
      </c>
      <c r="M279" s="403">
        <v>25</v>
      </c>
      <c r="N279" s="403">
        <v>37</v>
      </c>
      <c r="O279" s="403">
        <v>62</v>
      </c>
      <c r="P279" s="403">
        <v>127</v>
      </c>
      <c r="Q279" s="403">
        <v>189</v>
      </c>
      <c r="R279" s="403">
        <v>9</v>
      </c>
      <c r="S279" s="403">
        <v>23</v>
      </c>
      <c r="T279" s="403">
        <v>32</v>
      </c>
      <c r="U279" s="403">
        <v>19</v>
      </c>
      <c r="V279" s="403">
        <v>53</v>
      </c>
      <c r="W279" s="403">
        <v>72</v>
      </c>
      <c r="X279" s="403">
        <v>58</v>
      </c>
      <c r="Y279" s="403">
        <v>99</v>
      </c>
      <c r="Z279" s="403">
        <v>157</v>
      </c>
      <c r="AA279" s="403">
        <v>0</v>
      </c>
      <c r="AB279" s="403">
        <v>0</v>
      </c>
      <c r="AC279" s="403">
        <v>0</v>
      </c>
      <c r="AD279" s="403">
        <v>291</v>
      </c>
      <c r="AE279" s="403">
        <v>494</v>
      </c>
      <c r="AF279" s="403">
        <v>785</v>
      </c>
    </row>
    <row r="280" spans="1:32" s="1" customFormat="1" ht="15.75" thickBot="1">
      <c r="A280" s="46"/>
      <c r="B280" s="52" t="s">
        <v>14</v>
      </c>
      <c r="C280" s="47">
        <f t="shared" ref="C280:AF280" si="30">SUM(C273:C279)</f>
        <v>134</v>
      </c>
      <c r="D280" s="47">
        <f t="shared" si="30"/>
        <v>333</v>
      </c>
      <c r="E280" s="47">
        <f t="shared" si="30"/>
        <v>467</v>
      </c>
      <c r="F280" s="47">
        <f t="shared" si="30"/>
        <v>177</v>
      </c>
      <c r="G280" s="47">
        <f t="shared" si="30"/>
        <v>159</v>
      </c>
      <c r="H280" s="47">
        <f t="shared" si="30"/>
        <v>336</v>
      </c>
      <c r="I280" s="47">
        <f t="shared" si="30"/>
        <v>49</v>
      </c>
      <c r="J280" s="47">
        <f t="shared" si="30"/>
        <v>42</v>
      </c>
      <c r="K280" s="47">
        <f t="shared" si="30"/>
        <v>90</v>
      </c>
      <c r="L280" s="47">
        <f t="shared" si="30"/>
        <v>54</v>
      </c>
      <c r="M280" s="47">
        <f t="shared" si="30"/>
        <v>61</v>
      </c>
      <c r="N280" s="47">
        <f t="shared" si="30"/>
        <v>115</v>
      </c>
      <c r="O280" s="47">
        <f t="shared" si="30"/>
        <v>176</v>
      </c>
      <c r="P280" s="47">
        <f t="shared" si="30"/>
        <v>300</v>
      </c>
      <c r="Q280" s="47">
        <f t="shared" si="30"/>
        <v>476</v>
      </c>
      <c r="R280" s="47">
        <f t="shared" si="30"/>
        <v>40</v>
      </c>
      <c r="S280" s="47">
        <f t="shared" si="30"/>
        <v>76</v>
      </c>
      <c r="T280" s="47">
        <f t="shared" si="30"/>
        <v>116</v>
      </c>
      <c r="U280" s="47">
        <f t="shared" si="30"/>
        <v>52</v>
      </c>
      <c r="V280" s="47">
        <f t="shared" si="30"/>
        <v>141</v>
      </c>
      <c r="W280" s="47">
        <f t="shared" si="30"/>
        <v>193</v>
      </c>
      <c r="X280" s="47">
        <f t="shared" si="30"/>
        <v>153</v>
      </c>
      <c r="Y280" s="47">
        <f t="shared" si="30"/>
        <v>296</v>
      </c>
      <c r="Z280" s="47">
        <f t="shared" si="30"/>
        <v>449</v>
      </c>
      <c r="AA280" s="47">
        <f t="shared" si="30"/>
        <v>1</v>
      </c>
      <c r="AB280" s="47">
        <f t="shared" si="30"/>
        <v>2</v>
      </c>
      <c r="AC280" s="47">
        <f t="shared" si="30"/>
        <v>3</v>
      </c>
      <c r="AD280" s="47">
        <f t="shared" si="30"/>
        <v>841</v>
      </c>
      <c r="AE280" s="47">
        <f t="shared" si="30"/>
        <v>1411</v>
      </c>
      <c r="AF280" s="40">
        <f t="shared" si="30"/>
        <v>2250</v>
      </c>
    </row>
  </sheetData>
  <mergeCells count="116">
    <mergeCell ref="U271:W271"/>
    <mergeCell ref="X271:Z271"/>
    <mergeCell ref="AA271:AC271"/>
    <mergeCell ref="AD271:AE271"/>
    <mergeCell ref="AF271:AF272"/>
    <mergeCell ref="A269:AF269"/>
    <mergeCell ref="A270:AF270"/>
    <mergeCell ref="A271:A272"/>
    <mergeCell ref="B271:B272"/>
    <mergeCell ref="C271:E271"/>
    <mergeCell ref="F271:H271"/>
    <mergeCell ref="I271:K271"/>
    <mergeCell ref="L271:N271"/>
    <mergeCell ref="O271:Q271"/>
    <mergeCell ref="R271:T271"/>
    <mergeCell ref="A244:AF244"/>
    <mergeCell ref="A252:AF252"/>
    <mergeCell ref="A254:AF254"/>
    <mergeCell ref="A256:AF256"/>
    <mergeCell ref="A265:AF265"/>
    <mergeCell ref="A224:AF224"/>
    <mergeCell ref="A228:AF228"/>
    <mergeCell ref="A232:AF232"/>
    <mergeCell ref="A236:AF236"/>
    <mergeCell ref="A240:AF240"/>
    <mergeCell ref="A218:AF218"/>
    <mergeCell ref="A220:AF220"/>
    <mergeCell ref="A222:AF222"/>
    <mergeCell ref="A195:AF195"/>
    <mergeCell ref="A200:AF200"/>
    <mergeCell ref="A205:AF205"/>
    <mergeCell ref="A210:AF210"/>
    <mergeCell ref="A214:AF214"/>
    <mergeCell ref="X150:Z150"/>
    <mergeCell ref="AA150:AC150"/>
    <mergeCell ref="AD150:AE150"/>
    <mergeCell ref="AF150:AF151"/>
    <mergeCell ref="A152:AF152"/>
    <mergeCell ref="A189:AF189"/>
    <mergeCell ref="A149:AF149"/>
    <mergeCell ref="A150:A151"/>
    <mergeCell ref="B150:B151"/>
    <mergeCell ref="C150:E150"/>
    <mergeCell ref="F150:H150"/>
    <mergeCell ref="I150:K150"/>
    <mergeCell ref="L150:N150"/>
    <mergeCell ref="O150:Q150"/>
    <mergeCell ref="R150:T150"/>
    <mergeCell ref="U150:W150"/>
    <mergeCell ref="U141:W141"/>
    <mergeCell ref="X141:Z141"/>
    <mergeCell ref="AA141:AC141"/>
    <mergeCell ref="AD141:AE141"/>
    <mergeCell ref="AF141:AF142"/>
    <mergeCell ref="A148:AF148"/>
    <mergeCell ref="A139:AF139"/>
    <mergeCell ref="A140:AF140"/>
    <mergeCell ref="A141:A142"/>
    <mergeCell ref="B141:B142"/>
    <mergeCell ref="C141:E141"/>
    <mergeCell ref="F141:H141"/>
    <mergeCell ref="I141:K141"/>
    <mergeCell ref="L141:N141"/>
    <mergeCell ref="O141:Q141"/>
    <mergeCell ref="R141:T141"/>
    <mergeCell ref="R127:T127"/>
    <mergeCell ref="U127:W127"/>
    <mergeCell ref="X127:Z127"/>
    <mergeCell ref="AA127:AC127"/>
    <mergeCell ref="AD127:AE127"/>
    <mergeCell ref="AF127:AF128"/>
    <mergeCell ref="A121:AF121"/>
    <mergeCell ref="A125:AF125"/>
    <mergeCell ref="A126:AF126"/>
    <mergeCell ref="A127:A128"/>
    <mergeCell ref="B127:B128"/>
    <mergeCell ref="C127:E127"/>
    <mergeCell ref="F127:H127"/>
    <mergeCell ref="I127:K127"/>
    <mergeCell ref="L127:N127"/>
    <mergeCell ref="O127:Q127"/>
    <mergeCell ref="A93:AF93"/>
    <mergeCell ref="A97:AF97"/>
    <mergeCell ref="A105:AF105"/>
    <mergeCell ref="A107:AF107"/>
    <mergeCell ref="A109:AF109"/>
    <mergeCell ref="A111:AF111"/>
    <mergeCell ref="A74:AF74"/>
    <mergeCell ref="A76:AF76"/>
    <mergeCell ref="A81:AF81"/>
    <mergeCell ref="A85:AF85"/>
    <mergeCell ref="A89:AF89"/>
    <mergeCell ref="A65:AF65"/>
    <mergeCell ref="A70:AF70"/>
    <mergeCell ref="A72:AF72"/>
    <mergeCell ref="A40:AF40"/>
    <mergeCell ref="A46:AF46"/>
    <mergeCell ref="A51:AF51"/>
    <mergeCell ref="A56:AF56"/>
    <mergeCell ref="A61:AF61"/>
    <mergeCell ref="U4:W4"/>
    <mergeCell ref="X4:Z4"/>
    <mergeCell ref="AA4:AC4"/>
    <mergeCell ref="AD4:AE4"/>
    <mergeCell ref="AF4:AF5"/>
    <mergeCell ref="A6:AF6"/>
    <mergeCell ref="A2:AF2"/>
    <mergeCell ref="A3:AF3"/>
    <mergeCell ref="A4:A5"/>
    <mergeCell ref="B4:B5"/>
    <mergeCell ref="C4:E4"/>
    <mergeCell ref="F4:H4"/>
    <mergeCell ref="I4:K4"/>
    <mergeCell ref="L4:N4"/>
    <mergeCell ref="O4:Q4"/>
    <mergeCell ref="R4:T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3" orientation="landscape" verticalDpi="0" r:id="rId1"/>
  <rowBreaks count="9" manualBreakCount="9">
    <brk id="31" max="31" man="1"/>
    <brk id="60" max="31" man="1"/>
    <brk id="92" max="31" man="1"/>
    <brk id="122" max="31" man="1"/>
    <brk id="145" max="31" man="1"/>
    <brk id="177" max="31" man="1"/>
    <brk id="204" max="31" man="1"/>
    <brk id="235" max="31" man="1"/>
    <brk id="266" max="31" man="1"/>
  </rowBreaks>
  <colBreaks count="1" manualBreakCount="1">
    <brk id="3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AF290"/>
  <sheetViews>
    <sheetView topLeftCell="A274" workbookViewId="0">
      <selection activeCell="C283" sqref="C283:AF290"/>
    </sheetView>
  </sheetViews>
  <sheetFormatPr defaultRowHeight="15"/>
  <cols>
    <col min="1" max="1" width="3.42578125" customWidth="1"/>
    <col min="2" max="2" width="24" customWidth="1"/>
    <col min="3" max="31" width="4.7109375" customWidth="1"/>
    <col min="32" max="32" width="6" customWidth="1"/>
  </cols>
  <sheetData>
    <row r="2" spans="1:32" s="1" customFormat="1" ht="18.75">
      <c r="A2" s="485" t="s">
        <v>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1:32" s="1" customFormat="1" ht="19.5" thickBot="1">
      <c r="A3" s="485" t="s">
        <v>125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</row>
    <row r="4" spans="1:32" s="1" customFormat="1">
      <c r="A4" s="493" t="s">
        <v>2</v>
      </c>
      <c r="B4" s="495" t="s">
        <v>3</v>
      </c>
      <c r="C4" s="495" t="s">
        <v>4</v>
      </c>
      <c r="D4" s="495"/>
      <c r="E4" s="495"/>
      <c r="F4" s="495" t="s">
        <v>5</v>
      </c>
      <c r="G4" s="495"/>
      <c r="H4" s="495"/>
      <c r="I4" s="495" t="s">
        <v>6</v>
      </c>
      <c r="J4" s="495"/>
      <c r="K4" s="495"/>
      <c r="L4" s="495" t="s">
        <v>7</v>
      </c>
      <c r="M4" s="495"/>
      <c r="N4" s="495"/>
      <c r="O4" s="495" t="s">
        <v>8</v>
      </c>
      <c r="P4" s="495"/>
      <c r="Q4" s="495"/>
      <c r="R4" s="495" t="s">
        <v>9</v>
      </c>
      <c r="S4" s="495"/>
      <c r="T4" s="495"/>
      <c r="U4" s="495" t="s">
        <v>10</v>
      </c>
      <c r="V4" s="495"/>
      <c r="W4" s="495"/>
      <c r="X4" s="495" t="s">
        <v>11</v>
      </c>
      <c r="Y4" s="495"/>
      <c r="Z4" s="495"/>
      <c r="AA4" s="495" t="s">
        <v>12</v>
      </c>
      <c r="AB4" s="495"/>
      <c r="AC4" s="495"/>
      <c r="AD4" s="495" t="s">
        <v>13</v>
      </c>
      <c r="AE4" s="495"/>
      <c r="AF4" s="496" t="s">
        <v>14</v>
      </c>
    </row>
    <row r="5" spans="1:32" s="1" customFormat="1">
      <c r="A5" s="494"/>
      <c r="B5" s="486"/>
      <c r="C5" s="83" t="s">
        <v>15</v>
      </c>
      <c r="D5" s="83" t="s">
        <v>16</v>
      </c>
      <c r="E5" s="43" t="s">
        <v>17</v>
      </c>
      <c r="F5" s="83" t="s">
        <v>15</v>
      </c>
      <c r="G5" s="83" t="s">
        <v>16</v>
      </c>
      <c r="H5" s="43" t="s">
        <v>17</v>
      </c>
      <c r="I5" s="83" t="s">
        <v>15</v>
      </c>
      <c r="J5" s="83" t="s">
        <v>16</v>
      </c>
      <c r="K5" s="43" t="s">
        <v>17</v>
      </c>
      <c r="L5" s="83" t="s">
        <v>15</v>
      </c>
      <c r="M5" s="83" t="s">
        <v>16</v>
      </c>
      <c r="N5" s="43" t="s">
        <v>18</v>
      </c>
      <c r="O5" s="83" t="s">
        <v>15</v>
      </c>
      <c r="P5" s="83" t="s">
        <v>16</v>
      </c>
      <c r="Q5" s="43" t="s">
        <v>18</v>
      </c>
      <c r="R5" s="83" t="s">
        <v>15</v>
      </c>
      <c r="S5" s="83" t="s">
        <v>16</v>
      </c>
      <c r="T5" s="43" t="s">
        <v>18</v>
      </c>
      <c r="U5" s="83" t="s">
        <v>15</v>
      </c>
      <c r="V5" s="83" t="s">
        <v>16</v>
      </c>
      <c r="W5" s="43" t="s">
        <v>18</v>
      </c>
      <c r="X5" s="83" t="s">
        <v>15</v>
      </c>
      <c r="Y5" s="83" t="s">
        <v>16</v>
      </c>
      <c r="Z5" s="43" t="s">
        <v>18</v>
      </c>
      <c r="AA5" s="83" t="s">
        <v>15</v>
      </c>
      <c r="AB5" s="83" t="s">
        <v>16</v>
      </c>
      <c r="AC5" s="43" t="s">
        <v>18</v>
      </c>
      <c r="AD5" s="83" t="s">
        <v>15</v>
      </c>
      <c r="AE5" s="83" t="s">
        <v>16</v>
      </c>
      <c r="AF5" s="497"/>
    </row>
    <row r="6" spans="1:32" s="1" customFormat="1">
      <c r="A6" s="498" t="s">
        <v>19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97"/>
    </row>
    <row r="7" spans="1:32" s="1" customFormat="1">
      <c r="A7" s="3">
        <v>1</v>
      </c>
      <c r="B7" s="2" t="s">
        <v>20</v>
      </c>
      <c r="C7" s="5">
        <v>0</v>
      </c>
      <c r="D7" s="5">
        <v>1</v>
      </c>
      <c r="E7" s="5">
        <v>1</v>
      </c>
      <c r="F7" s="5">
        <v>0</v>
      </c>
      <c r="G7" s="5">
        <v>13</v>
      </c>
      <c r="H7" s="5">
        <v>13</v>
      </c>
      <c r="I7" s="5">
        <v>3</v>
      </c>
      <c r="J7" s="5">
        <v>2</v>
      </c>
      <c r="K7" s="5">
        <v>5</v>
      </c>
      <c r="L7" s="5">
        <v>0</v>
      </c>
      <c r="M7" s="5">
        <v>3</v>
      </c>
      <c r="N7" s="5">
        <v>3</v>
      </c>
      <c r="O7" s="5">
        <v>2</v>
      </c>
      <c r="P7" s="5">
        <v>7</v>
      </c>
      <c r="Q7" s="5">
        <v>9</v>
      </c>
      <c r="R7" s="5">
        <v>0</v>
      </c>
      <c r="S7" s="5">
        <v>0</v>
      </c>
      <c r="T7" s="5">
        <v>0</v>
      </c>
      <c r="U7" s="5">
        <v>1</v>
      </c>
      <c r="V7" s="5">
        <v>5</v>
      </c>
      <c r="W7" s="5">
        <v>6</v>
      </c>
      <c r="X7" s="5">
        <v>3</v>
      </c>
      <c r="Y7" s="5">
        <v>6</v>
      </c>
      <c r="Z7" s="5">
        <v>9</v>
      </c>
      <c r="AA7" s="5">
        <v>0</v>
      </c>
      <c r="AB7" s="5">
        <v>0</v>
      </c>
      <c r="AC7" s="5">
        <v>0</v>
      </c>
      <c r="AD7" s="5">
        <v>9</v>
      </c>
      <c r="AE7" s="5">
        <v>37</v>
      </c>
      <c r="AF7" s="9">
        <v>46</v>
      </c>
    </row>
    <row r="8" spans="1:32" s="1" customFormat="1">
      <c r="A8" s="3">
        <v>2</v>
      </c>
      <c r="B8" s="2" t="s">
        <v>21</v>
      </c>
      <c r="C8" s="5">
        <v>1</v>
      </c>
      <c r="D8" s="5">
        <v>2</v>
      </c>
      <c r="E8" s="5">
        <v>3</v>
      </c>
      <c r="F8" s="5">
        <v>4</v>
      </c>
      <c r="G8" s="5">
        <v>4</v>
      </c>
      <c r="H8" s="5">
        <v>8</v>
      </c>
      <c r="I8" s="5">
        <v>2</v>
      </c>
      <c r="J8" s="5">
        <v>2</v>
      </c>
      <c r="K8" s="5">
        <v>4</v>
      </c>
      <c r="L8" s="5">
        <v>1</v>
      </c>
      <c r="M8" s="5">
        <v>2</v>
      </c>
      <c r="N8" s="5">
        <v>3</v>
      </c>
      <c r="O8" s="5">
        <v>3</v>
      </c>
      <c r="P8" s="5">
        <v>8</v>
      </c>
      <c r="Q8" s="5">
        <v>11</v>
      </c>
      <c r="R8" s="5">
        <v>0</v>
      </c>
      <c r="S8" s="5">
        <v>1</v>
      </c>
      <c r="T8" s="5">
        <v>1</v>
      </c>
      <c r="U8" s="5">
        <v>1</v>
      </c>
      <c r="V8" s="5">
        <v>4</v>
      </c>
      <c r="W8" s="5">
        <v>5</v>
      </c>
      <c r="X8" s="5">
        <v>0</v>
      </c>
      <c r="Y8" s="5">
        <v>9</v>
      </c>
      <c r="Z8" s="5">
        <v>9</v>
      </c>
      <c r="AA8" s="5">
        <v>0</v>
      </c>
      <c r="AB8" s="5">
        <v>0</v>
      </c>
      <c r="AC8" s="5">
        <v>0</v>
      </c>
      <c r="AD8" s="5">
        <v>12</v>
      </c>
      <c r="AE8" s="5">
        <v>32</v>
      </c>
      <c r="AF8" s="9">
        <v>44</v>
      </c>
    </row>
    <row r="9" spans="1:32" s="1" customFormat="1">
      <c r="A9" s="3">
        <v>3</v>
      </c>
      <c r="B9" s="2" t="s">
        <v>22</v>
      </c>
      <c r="C9" s="5">
        <v>0</v>
      </c>
      <c r="D9" s="5">
        <v>4</v>
      </c>
      <c r="E9" s="5">
        <v>4</v>
      </c>
      <c r="F9" s="5">
        <v>3</v>
      </c>
      <c r="G9" s="5">
        <v>6</v>
      </c>
      <c r="H9" s="5">
        <v>9</v>
      </c>
      <c r="I9" s="5">
        <v>1</v>
      </c>
      <c r="J9" s="5">
        <v>3</v>
      </c>
      <c r="K9" s="5">
        <v>4</v>
      </c>
      <c r="L9" s="5">
        <v>0</v>
      </c>
      <c r="M9" s="5">
        <v>1</v>
      </c>
      <c r="N9" s="5">
        <v>1</v>
      </c>
      <c r="O9" s="5">
        <v>5</v>
      </c>
      <c r="P9" s="5">
        <v>8</v>
      </c>
      <c r="Q9" s="5">
        <v>13</v>
      </c>
      <c r="R9" s="5">
        <v>4</v>
      </c>
      <c r="S9" s="5">
        <v>4</v>
      </c>
      <c r="T9" s="5">
        <v>8</v>
      </c>
      <c r="U9" s="5">
        <v>2</v>
      </c>
      <c r="V9" s="5">
        <v>5</v>
      </c>
      <c r="W9" s="5">
        <v>7</v>
      </c>
      <c r="X9" s="5">
        <v>0</v>
      </c>
      <c r="Y9" s="5">
        <v>7</v>
      </c>
      <c r="Z9" s="5">
        <v>7</v>
      </c>
      <c r="AA9" s="5">
        <v>0</v>
      </c>
      <c r="AB9" s="5">
        <v>0</v>
      </c>
      <c r="AC9" s="5">
        <v>0</v>
      </c>
      <c r="AD9" s="5">
        <v>15</v>
      </c>
      <c r="AE9" s="5">
        <v>38</v>
      </c>
      <c r="AF9" s="9">
        <v>53</v>
      </c>
    </row>
    <row r="10" spans="1:32" s="1" customFormat="1">
      <c r="A10" s="3">
        <v>4</v>
      </c>
      <c r="B10" s="2" t="s">
        <v>23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1</v>
      </c>
      <c r="T10" s="5">
        <v>1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9">
        <v>1</v>
      </c>
    </row>
    <row r="11" spans="1:32" s="1" customFormat="1">
      <c r="A11" s="3">
        <v>5</v>
      </c>
      <c r="B11" s="2" t="s">
        <v>24</v>
      </c>
      <c r="C11" s="5">
        <v>0</v>
      </c>
      <c r="D11" s="5">
        <v>0</v>
      </c>
      <c r="E11" s="5">
        <v>0</v>
      </c>
      <c r="F11" s="5">
        <v>4</v>
      </c>
      <c r="G11" s="5">
        <v>4</v>
      </c>
      <c r="H11" s="5">
        <v>8</v>
      </c>
      <c r="I11" s="5">
        <v>3</v>
      </c>
      <c r="J11" s="5">
        <v>1</v>
      </c>
      <c r="K11" s="5">
        <v>4</v>
      </c>
      <c r="L11" s="5">
        <v>0</v>
      </c>
      <c r="M11" s="5">
        <v>2</v>
      </c>
      <c r="N11" s="5">
        <v>2</v>
      </c>
      <c r="O11" s="5">
        <v>3</v>
      </c>
      <c r="P11" s="5">
        <v>2</v>
      </c>
      <c r="Q11" s="5">
        <v>5</v>
      </c>
      <c r="R11" s="5">
        <v>1</v>
      </c>
      <c r="S11" s="5">
        <v>1</v>
      </c>
      <c r="T11" s="5">
        <v>2</v>
      </c>
      <c r="U11" s="5">
        <v>0</v>
      </c>
      <c r="V11" s="5">
        <v>3</v>
      </c>
      <c r="W11" s="5">
        <v>3</v>
      </c>
      <c r="X11" s="5">
        <v>3</v>
      </c>
      <c r="Y11" s="5">
        <v>5</v>
      </c>
      <c r="Z11" s="5">
        <v>8</v>
      </c>
      <c r="AA11" s="5">
        <v>0</v>
      </c>
      <c r="AB11" s="5">
        <v>0</v>
      </c>
      <c r="AC11" s="5">
        <v>0</v>
      </c>
      <c r="AD11" s="5">
        <v>14</v>
      </c>
      <c r="AE11" s="5">
        <v>18</v>
      </c>
      <c r="AF11" s="9">
        <v>32</v>
      </c>
    </row>
    <row r="12" spans="1:32" s="1" customFormat="1">
      <c r="A12" s="3">
        <v>6</v>
      </c>
      <c r="B12" s="2" t="s">
        <v>25</v>
      </c>
      <c r="C12" s="5">
        <v>0</v>
      </c>
      <c r="D12" s="5">
        <v>0</v>
      </c>
      <c r="E12" s="5">
        <v>0</v>
      </c>
      <c r="F12" s="5">
        <v>4</v>
      </c>
      <c r="G12" s="5">
        <v>0</v>
      </c>
      <c r="H12" s="5">
        <v>4</v>
      </c>
      <c r="I12" s="5">
        <v>3</v>
      </c>
      <c r="J12" s="5">
        <v>3</v>
      </c>
      <c r="K12" s="5">
        <v>6</v>
      </c>
      <c r="L12" s="5">
        <v>2</v>
      </c>
      <c r="M12" s="5">
        <v>0</v>
      </c>
      <c r="N12" s="5">
        <v>2</v>
      </c>
      <c r="O12" s="5">
        <v>4</v>
      </c>
      <c r="P12" s="5">
        <v>6</v>
      </c>
      <c r="Q12" s="5">
        <v>10</v>
      </c>
      <c r="R12" s="5">
        <v>1</v>
      </c>
      <c r="S12" s="5">
        <v>0</v>
      </c>
      <c r="T12" s="5">
        <v>1</v>
      </c>
      <c r="U12" s="5">
        <v>3</v>
      </c>
      <c r="V12" s="5">
        <v>3</v>
      </c>
      <c r="W12" s="5">
        <v>6</v>
      </c>
      <c r="X12" s="5">
        <v>5</v>
      </c>
      <c r="Y12" s="5">
        <v>2</v>
      </c>
      <c r="Z12" s="5">
        <v>7</v>
      </c>
      <c r="AA12" s="5">
        <v>0</v>
      </c>
      <c r="AB12" s="5">
        <v>1</v>
      </c>
      <c r="AC12" s="5">
        <v>1</v>
      </c>
      <c r="AD12" s="5">
        <v>19</v>
      </c>
      <c r="AE12" s="5">
        <v>18</v>
      </c>
      <c r="AF12" s="9">
        <v>37</v>
      </c>
    </row>
    <row r="13" spans="1:32" s="1" customFormat="1">
      <c r="A13" s="3">
        <v>7</v>
      </c>
      <c r="B13" s="2" t="s">
        <v>26</v>
      </c>
      <c r="C13" s="5">
        <v>1</v>
      </c>
      <c r="D13" s="5">
        <v>0</v>
      </c>
      <c r="E13" s="5">
        <v>1</v>
      </c>
      <c r="F13" s="5">
        <v>5</v>
      </c>
      <c r="G13" s="5">
        <v>8</v>
      </c>
      <c r="H13" s="5">
        <v>13</v>
      </c>
      <c r="I13" s="5">
        <v>4</v>
      </c>
      <c r="J13" s="5">
        <v>2</v>
      </c>
      <c r="K13" s="5">
        <v>6</v>
      </c>
      <c r="L13" s="5">
        <v>2</v>
      </c>
      <c r="M13" s="5">
        <v>0</v>
      </c>
      <c r="N13" s="5">
        <v>2</v>
      </c>
      <c r="O13" s="5">
        <v>8</v>
      </c>
      <c r="P13" s="5">
        <v>4</v>
      </c>
      <c r="Q13" s="5">
        <v>12</v>
      </c>
      <c r="R13" s="5">
        <v>0</v>
      </c>
      <c r="S13" s="5">
        <v>1</v>
      </c>
      <c r="T13" s="5">
        <v>1</v>
      </c>
      <c r="U13" s="5">
        <v>2</v>
      </c>
      <c r="V13" s="5">
        <v>2</v>
      </c>
      <c r="W13" s="5">
        <v>4</v>
      </c>
      <c r="X13" s="5">
        <v>10</v>
      </c>
      <c r="Y13" s="5">
        <v>8</v>
      </c>
      <c r="Z13" s="5">
        <v>18</v>
      </c>
      <c r="AA13" s="5">
        <v>0</v>
      </c>
      <c r="AB13" s="5">
        <v>0</v>
      </c>
      <c r="AC13" s="5">
        <v>0</v>
      </c>
      <c r="AD13" s="5">
        <v>32</v>
      </c>
      <c r="AE13" s="5">
        <v>25</v>
      </c>
      <c r="AF13" s="9">
        <v>57</v>
      </c>
    </row>
    <row r="14" spans="1:32" s="1" customFormat="1">
      <c r="A14" s="3">
        <v>8</v>
      </c>
      <c r="B14" s="2" t="s">
        <v>27</v>
      </c>
      <c r="C14" s="5">
        <v>2</v>
      </c>
      <c r="D14" s="5">
        <v>0</v>
      </c>
      <c r="E14" s="5">
        <v>2</v>
      </c>
      <c r="F14" s="5">
        <v>0</v>
      </c>
      <c r="G14" s="5">
        <v>10</v>
      </c>
      <c r="H14" s="5">
        <v>10</v>
      </c>
      <c r="I14" s="5">
        <v>1</v>
      </c>
      <c r="J14" s="5">
        <v>3</v>
      </c>
      <c r="K14" s="5">
        <v>4</v>
      </c>
      <c r="L14" s="5">
        <v>0</v>
      </c>
      <c r="M14" s="5">
        <v>1</v>
      </c>
      <c r="N14" s="5">
        <v>1</v>
      </c>
      <c r="O14" s="5">
        <v>4</v>
      </c>
      <c r="P14" s="5">
        <v>5</v>
      </c>
      <c r="Q14" s="5">
        <v>9</v>
      </c>
      <c r="R14" s="5">
        <v>2</v>
      </c>
      <c r="S14" s="5">
        <v>0</v>
      </c>
      <c r="T14" s="5">
        <v>2</v>
      </c>
      <c r="U14" s="5">
        <v>0</v>
      </c>
      <c r="V14" s="5">
        <v>3</v>
      </c>
      <c r="W14" s="5">
        <v>3</v>
      </c>
      <c r="X14" s="5">
        <v>4</v>
      </c>
      <c r="Y14" s="5">
        <v>5</v>
      </c>
      <c r="Z14" s="5">
        <v>9</v>
      </c>
      <c r="AA14" s="5">
        <v>0</v>
      </c>
      <c r="AB14" s="5">
        <v>0</v>
      </c>
      <c r="AC14" s="5">
        <v>0</v>
      </c>
      <c r="AD14" s="5">
        <v>11</v>
      </c>
      <c r="AE14" s="5">
        <v>29</v>
      </c>
      <c r="AF14" s="9">
        <v>40</v>
      </c>
    </row>
    <row r="15" spans="1:32" s="1" customFormat="1">
      <c r="A15" s="3">
        <v>9</v>
      </c>
      <c r="B15" s="2" t="s">
        <v>28</v>
      </c>
      <c r="C15" s="5">
        <v>0</v>
      </c>
      <c r="D15" s="5">
        <v>0</v>
      </c>
      <c r="E15" s="5">
        <v>0</v>
      </c>
      <c r="F15" s="5">
        <v>4</v>
      </c>
      <c r="G15" s="5">
        <v>4</v>
      </c>
      <c r="H15" s="5">
        <v>8</v>
      </c>
      <c r="I15" s="5">
        <v>2</v>
      </c>
      <c r="J15" s="5">
        <v>2</v>
      </c>
      <c r="K15" s="5">
        <v>4</v>
      </c>
      <c r="L15" s="5">
        <v>1</v>
      </c>
      <c r="M15" s="5">
        <v>2</v>
      </c>
      <c r="N15" s="5">
        <v>3</v>
      </c>
      <c r="O15" s="5">
        <v>1</v>
      </c>
      <c r="P15" s="5">
        <v>9</v>
      </c>
      <c r="Q15" s="5">
        <v>10</v>
      </c>
      <c r="R15" s="5">
        <v>0</v>
      </c>
      <c r="S15" s="5">
        <v>0</v>
      </c>
      <c r="T15" s="5">
        <v>0</v>
      </c>
      <c r="U15" s="5">
        <v>1</v>
      </c>
      <c r="V15" s="5">
        <v>5</v>
      </c>
      <c r="W15" s="5">
        <v>6</v>
      </c>
      <c r="X15" s="5">
        <v>0</v>
      </c>
      <c r="Y15" s="5">
        <v>8</v>
      </c>
      <c r="Z15" s="5">
        <v>8</v>
      </c>
      <c r="AA15" s="5">
        <v>0</v>
      </c>
      <c r="AB15" s="5">
        <v>0</v>
      </c>
      <c r="AC15" s="5">
        <v>0</v>
      </c>
      <c r="AD15" s="5">
        <v>9</v>
      </c>
      <c r="AE15" s="5">
        <v>30</v>
      </c>
      <c r="AF15" s="9">
        <v>39</v>
      </c>
    </row>
    <row r="16" spans="1:32" s="1" customFormat="1">
      <c r="A16" s="3">
        <v>10</v>
      </c>
      <c r="B16" s="2" t="s">
        <v>29</v>
      </c>
      <c r="C16" s="5">
        <v>16</v>
      </c>
      <c r="D16" s="5">
        <v>57</v>
      </c>
      <c r="E16" s="5">
        <v>73</v>
      </c>
      <c r="F16" s="5">
        <v>5</v>
      </c>
      <c r="G16" s="5">
        <v>10</v>
      </c>
      <c r="H16" s="5">
        <v>15</v>
      </c>
      <c r="I16" s="5">
        <v>2</v>
      </c>
      <c r="J16" s="5">
        <v>3</v>
      </c>
      <c r="K16" s="5">
        <v>5</v>
      </c>
      <c r="L16" s="5">
        <v>3</v>
      </c>
      <c r="M16" s="5">
        <v>3</v>
      </c>
      <c r="N16" s="5">
        <v>6</v>
      </c>
      <c r="O16" s="5">
        <v>7</v>
      </c>
      <c r="P16" s="5">
        <v>9</v>
      </c>
      <c r="Q16" s="5">
        <v>16</v>
      </c>
      <c r="R16" s="5">
        <v>4</v>
      </c>
      <c r="S16" s="5">
        <v>2</v>
      </c>
      <c r="T16" s="5">
        <v>6</v>
      </c>
      <c r="U16" s="5">
        <v>2</v>
      </c>
      <c r="V16" s="5">
        <v>6</v>
      </c>
      <c r="W16" s="5">
        <v>8</v>
      </c>
      <c r="X16" s="5">
        <v>2</v>
      </c>
      <c r="Y16" s="5">
        <v>12</v>
      </c>
      <c r="Z16" s="5">
        <v>14</v>
      </c>
      <c r="AA16" s="5">
        <v>0</v>
      </c>
      <c r="AB16" s="5">
        <v>0</v>
      </c>
      <c r="AC16" s="5">
        <v>0</v>
      </c>
      <c r="AD16" s="5">
        <v>37</v>
      </c>
      <c r="AE16" s="5">
        <v>105</v>
      </c>
      <c r="AF16" s="9">
        <v>142</v>
      </c>
    </row>
    <row r="17" spans="1:32" s="1" customFormat="1">
      <c r="A17" s="3">
        <v>11</v>
      </c>
      <c r="B17" s="2" t="s">
        <v>30</v>
      </c>
      <c r="C17" s="5">
        <v>1</v>
      </c>
      <c r="D17" s="5">
        <v>2</v>
      </c>
      <c r="E17" s="5">
        <v>3</v>
      </c>
      <c r="F17" s="5">
        <v>25</v>
      </c>
      <c r="G17" s="5">
        <v>8</v>
      </c>
      <c r="H17" s="5">
        <v>33</v>
      </c>
      <c r="I17" s="5">
        <v>6</v>
      </c>
      <c r="J17" s="5">
        <v>3</v>
      </c>
      <c r="K17" s="5">
        <v>9</v>
      </c>
      <c r="L17" s="5">
        <v>2</v>
      </c>
      <c r="M17" s="5">
        <v>4</v>
      </c>
      <c r="N17" s="5">
        <v>6</v>
      </c>
      <c r="O17" s="5">
        <v>12</v>
      </c>
      <c r="P17" s="5">
        <v>8</v>
      </c>
      <c r="Q17" s="5">
        <v>20</v>
      </c>
      <c r="R17" s="5">
        <v>7</v>
      </c>
      <c r="S17" s="5">
        <v>2</v>
      </c>
      <c r="T17" s="5">
        <v>9</v>
      </c>
      <c r="U17" s="5">
        <v>7</v>
      </c>
      <c r="V17" s="5">
        <v>12</v>
      </c>
      <c r="W17" s="5">
        <v>19</v>
      </c>
      <c r="X17" s="5">
        <v>10</v>
      </c>
      <c r="Y17" s="5">
        <v>12</v>
      </c>
      <c r="Z17" s="5">
        <v>22</v>
      </c>
      <c r="AA17" s="5">
        <v>0</v>
      </c>
      <c r="AB17" s="5">
        <v>0</v>
      </c>
      <c r="AC17" s="5">
        <v>0</v>
      </c>
      <c r="AD17" s="5">
        <v>70</v>
      </c>
      <c r="AE17" s="5">
        <v>51</v>
      </c>
      <c r="AF17" s="9">
        <v>121</v>
      </c>
    </row>
    <row r="18" spans="1:32" s="1" customFormat="1">
      <c r="A18" s="3">
        <v>12</v>
      </c>
      <c r="B18" s="2" t="s">
        <v>31</v>
      </c>
      <c r="C18" s="5">
        <v>2</v>
      </c>
      <c r="D18" s="5">
        <v>3</v>
      </c>
      <c r="E18" s="5">
        <v>5</v>
      </c>
      <c r="F18" s="5">
        <v>6</v>
      </c>
      <c r="G18" s="5">
        <v>0</v>
      </c>
      <c r="H18" s="5">
        <v>6</v>
      </c>
      <c r="I18" s="5">
        <v>1</v>
      </c>
      <c r="J18" s="5">
        <v>1</v>
      </c>
      <c r="K18" s="5">
        <v>2</v>
      </c>
      <c r="L18" s="5">
        <v>0</v>
      </c>
      <c r="M18" s="5">
        <v>1</v>
      </c>
      <c r="N18" s="5">
        <v>1</v>
      </c>
      <c r="O18" s="5">
        <v>0</v>
      </c>
      <c r="P18" s="5">
        <v>4</v>
      </c>
      <c r="Q18" s="5">
        <v>4</v>
      </c>
      <c r="R18" s="5">
        <v>2</v>
      </c>
      <c r="S18" s="5">
        <v>2</v>
      </c>
      <c r="T18" s="5">
        <v>4</v>
      </c>
      <c r="U18" s="5">
        <v>0</v>
      </c>
      <c r="V18" s="5">
        <v>0</v>
      </c>
      <c r="W18" s="5">
        <v>0</v>
      </c>
      <c r="X18" s="5">
        <v>0</v>
      </c>
      <c r="Y18" s="5">
        <v>3</v>
      </c>
      <c r="Z18" s="5">
        <v>3</v>
      </c>
      <c r="AA18" s="5">
        <v>0</v>
      </c>
      <c r="AB18" s="5">
        <v>0</v>
      </c>
      <c r="AC18" s="5">
        <v>0</v>
      </c>
      <c r="AD18" s="5">
        <v>11</v>
      </c>
      <c r="AE18" s="5">
        <v>14</v>
      </c>
      <c r="AF18" s="9">
        <v>25</v>
      </c>
    </row>
    <row r="19" spans="1:32" s="1" customFormat="1">
      <c r="A19" s="3">
        <v>13</v>
      </c>
      <c r="B19" s="2" t="s">
        <v>32</v>
      </c>
      <c r="C19" s="5">
        <v>6</v>
      </c>
      <c r="D19" s="5">
        <v>1</v>
      </c>
      <c r="E19" s="5">
        <v>7</v>
      </c>
      <c r="F19" s="5">
        <v>2</v>
      </c>
      <c r="G19" s="5">
        <v>0</v>
      </c>
      <c r="H19" s="5">
        <v>2</v>
      </c>
      <c r="I19" s="5">
        <v>2</v>
      </c>
      <c r="J19" s="5">
        <v>0</v>
      </c>
      <c r="K19" s="5">
        <v>2</v>
      </c>
      <c r="L19" s="5">
        <v>0</v>
      </c>
      <c r="M19" s="5">
        <v>0</v>
      </c>
      <c r="N19" s="5">
        <v>0</v>
      </c>
      <c r="O19" s="5">
        <v>2</v>
      </c>
      <c r="P19" s="5">
        <v>2</v>
      </c>
      <c r="Q19" s="5">
        <v>4</v>
      </c>
      <c r="R19" s="5">
        <v>0</v>
      </c>
      <c r="S19" s="5">
        <v>1</v>
      </c>
      <c r="T19" s="5">
        <v>1</v>
      </c>
      <c r="U19" s="5">
        <v>1</v>
      </c>
      <c r="V19" s="5">
        <v>1</v>
      </c>
      <c r="W19" s="5">
        <v>2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14</v>
      </c>
      <c r="AE19" s="5">
        <v>4</v>
      </c>
      <c r="AF19" s="9">
        <v>18</v>
      </c>
    </row>
    <row r="20" spans="1:32" s="1" customFormat="1">
      <c r="A20" s="3">
        <v>14</v>
      </c>
      <c r="B20" s="2" t="s">
        <v>33</v>
      </c>
      <c r="C20" s="5">
        <v>0</v>
      </c>
      <c r="D20" s="5">
        <v>2</v>
      </c>
      <c r="E20" s="5">
        <v>2</v>
      </c>
      <c r="F20" s="5">
        <v>0</v>
      </c>
      <c r="G20" s="5">
        <v>3</v>
      </c>
      <c r="H20" s="5">
        <v>3</v>
      </c>
      <c r="I20" s="5">
        <v>2</v>
      </c>
      <c r="J20" s="5">
        <v>1</v>
      </c>
      <c r="K20" s="5">
        <v>3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2</v>
      </c>
      <c r="T20" s="5">
        <v>2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2</v>
      </c>
      <c r="AE20" s="5">
        <v>8</v>
      </c>
      <c r="AF20" s="9">
        <v>10</v>
      </c>
    </row>
    <row r="21" spans="1:32" s="1" customFormat="1">
      <c r="A21" s="3">
        <v>15</v>
      </c>
      <c r="B21" s="2" t="s">
        <v>34</v>
      </c>
      <c r="C21" s="5">
        <v>3</v>
      </c>
      <c r="D21" s="5">
        <v>0</v>
      </c>
      <c r="E21" s="5">
        <v>3</v>
      </c>
      <c r="F21" s="5">
        <v>5</v>
      </c>
      <c r="G21" s="5">
        <v>0</v>
      </c>
      <c r="H21" s="5">
        <v>5</v>
      </c>
      <c r="I21" s="5">
        <v>7</v>
      </c>
      <c r="J21" s="5">
        <v>0</v>
      </c>
      <c r="K21" s="5">
        <v>7</v>
      </c>
      <c r="L21" s="5">
        <v>2</v>
      </c>
      <c r="M21" s="5">
        <v>0</v>
      </c>
      <c r="N21" s="5">
        <v>2</v>
      </c>
      <c r="O21" s="5">
        <v>10</v>
      </c>
      <c r="P21" s="5">
        <v>2</v>
      </c>
      <c r="Q21" s="5">
        <v>12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5</v>
      </c>
      <c r="X21" s="5">
        <v>6</v>
      </c>
      <c r="Y21" s="5">
        <v>1</v>
      </c>
      <c r="Z21" s="5">
        <v>7</v>
      </c>
      <c r="AA21" s="5">
        <v>0</v>
      </c>
      <c r="AB21" s="5">
        <v>0</v>
      </c>
      <c r="AC21" s="5">
        <v>0</v>
      </c>
      <c r="AD21" s="5">
        <v>38</v>
      </c>
      <c r="AE21" s="5">
        <v>3</v>
      </c>
      <c r="AF21" s="9">
        <v>41</v>
      </c>
    </row>
    <row r="22" spans="1:32" s="1" customFormat="1">
      <c r="A22" s="3">
        <v>16</v>
      </c>
      <c r="B22" s="2" t="s">
        <v>35</v>
      </c>
      <c r="C22" s="5">
        <v>1</v>
      </c>
      <c r="D22" s="5">
        <v>7</v>
      </c>
      <c r="E22" s="5">
        <v>8</v>
      </c>
      <c r="F22" s="5">
        <v>1</v>
      </c>
      <c r="G22" s="5">
        <v>1</v>
      </c>
      <c r="H22" s="5">
        <v>2</v>
      </c>
      <c r="I22" s="5">
        <v>2</v>
      </c>
      <c r="J22" s="5">
        <v>0</v>
      </c>
      <c r="K22" s="5">
        <v>2</v>
      </c>
      <c r="L22" s="5">
        <v>0</v>
      </c>
      <c r="M22" s="5">
        <v>1</v>
      </c>
      <c r="N22" s="5">
        <v>1</v>
      </c>
      <c r="O22" s="5">
        <v>4</v>
      </c>
      <c r="P22" s="5">
        <v>8</v>
      </c>
      <c r="Q22" s="5">
        <v>12</v>
      </c>
      <c r="R22" s="5">
        <v>0</v>
      </c>
      <c r="S22" s="5">
        <v>2</v>
      </c>
      <c r="T22" s="5">
        <v>2</v>
      </c>
      <c r="U22" s="5">
        <v>0</v>
      </c>
      <c r="V22" s="5">
        <v>2</v>
      </c>
      <c r="W22" s="5">
        <v>2</v>
      </c>
      <c r="X22" s="5">
        <v>1</v>
      </c>
      <c r="Y22" s="5">
        <v>7</v>
      </c>
      <c r="Z22" s="5">
        <v>8</v>
      </c>
      <c r="AA22" s="5">
        <v>0</v>
      </c>
      <c r="AB22" s="5">
        <v>0</v>
      </c>
      <c r="AC22" s="5">
        <v>0</v>
      </c>
      <c r="AD22" s="5">
        <v>9</v>
      </c>
      <c r="AE22" s="5">
        <v>30</v>
      </c>
      <c r="AF22" s="9">
        <v>39</v>
      </c>
    </row>
    <row r="23" spans="1:32" s="1" customFormat="1">
      <c r="A23" s="3">
        <v>17</v>
      </c>
      <c r="B23" s="2" t="s">
        <v>36</v>
      </c>
      <c r="C23" s="5">
        <v>0</v>
      </c>
      <c r="D23" s="5">
        <v>8</v>
      </c>
      <c r="E23" s="5">
        <v>8</v>
      </c>
      <c r="F23" s="5">
        <v>2</v>
      </c>
      <c r="G23" s="5">
        <v>4</v>
      </c>
      <c r="H23" s="5">
        <v>6</v>
      </c>
      <c r="I23" s="5">
        <v>0</v>
      </c>
      <c r="J23" s="5">
        <v>2</v>
      </c>
      <c r="K23" s="5">
        <v>2</v>
      </c>
      <c r="L23" s="5">
        <v>0</v>
      </c>
      <c r="M23" s="5">
        <v>1</v>
      </c>
      <c r="N23" s="5">
        <v>1</v>
      </c>
      <c r="O23" s="5">
        <v>1</v>
      </c>
      <c r="P23" s="5">
        <v>10</v>
      </c>
      <c r="Q23" s="5">
        <v>11</v>
      </c>
      <c r="R23" s="5">
        <v>0</v>
      </c>
      <c r="S23" s="5">
        <v>2</v>
      </c>
      <c r="T23" s="5">
        <v>2</v>
      </c>
      <c r="U23" s="5">
        <v>0</v>
      </c>
      <c r="V23" s="5">
        <v>3</v>
      </c>
      <c r="W23" s="5">
        <v>3</v>
      </c>
      <c r="X23" s="5">
        <v>1</v>
      </c>
      <c r="Y23" s="5">
        <v>6</v>
      </c>
      <c r="Z23" s="5">
        <v>7</v>
      </c>
      <c r="AA23" s="5">
        <v>0</v>
      </c>
      <c r="AB23" s="5">
        <v>0</v>
      </c>
      <c r="AC23" s="5">
        <v>0</v>
      </c>
      <c r="AD23" s="5">
        <v>4</v>
      </c>
      <c r="AE23" s="5">
        <v>36</v>
      </c>
      <c r="AF23" s="9">
        <v>40</v>
      </c>
    </row>
    <row r="24" spans="1:32" s="1" customFormat="1">
      <c r="A24" s="3">
        <v>18</v>
      </c>
      <c r="B24" s="2" t="s">
        <v>37</v>
      </c>
      <c r="C24" s="5">
        <v>5</v>
      </c>
      <c r="D24" s="5">
        <v>2</v>
      </c>
      <c r="E24" s="5">
        <v>7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1</v>
      </c>
      <c r="X24" s="5">
        <v>1</v>
      </c>
      <c r="Y24" s="5">
        <v>1</v>
      </c>
      <c r="Z24" s="5">
        <v>2</v>
      </c>
      <c r="AA24" s="5">
        <v>0</v>
      </c>
      <c r="AB24" s="5">
        <v>0</v>
      </c>
      <c r="AC24" s="5">
        <v>0</v>
      </c>
      <c r="AD24" s="5">
        <v>8</v>
      </c>
      <c r="AE24" s="5">
        <v>3</v>
      </c>
      <c r="AF24" s="9">
        <v>11</v>
      </c>
    </row>
    <row r="25" spans="1:32" s="1" customFormat="1">
      <c r="A25" s="3">
        <v>19</v>
      </c>
      <c r="B25" s="2" t="s">
        <v>38</v>
      </c>
      <c r="C25" s="5">
        <v>0</v>
      </c>
      <c r="D25" s="5">
        <v>4</v>
      </c>
      <c r="E25" s="5">
        <v>4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1</v>
      </c>
      <c r="O25" s="5">
        <v>1</v>
      </c>
      <c r="P25" s="5">
        <v>3</v>
      </c>
      <c r="Q25" s="5">
        <v>4</v>
      </c>
      <c r="R25" s="5">
        <v>0</v>
      </c>
      <c r="S25" s="5">
        <v>0</v>
      </c>
      <c r="T25" s="5">
        <v>0</v>
      </c>
      <c r="U25" s="5">
        <v>1</v>
      </c>
      <c r="V25" s="5">
        <v>1</v>
      </c>
      <c r="W25" s="5">
        <v>2</v>
      </c>
      <c r="X25" s="5">
        <v>1</v>
      </c>
      <c r="Y25" s="5">
        <v>4</v>
      </c>
      <c r="Z25" s="5">
        <v>5</v>
      </c>
      <c r="AA25" s="5">
        <v>0</v>
      </c>
      <c r="AB25" s="5">
        <v>0</v>
      </c>
      <c r="AC25" s="5">
        <v>0</v>
      </c>
      <c r="AD25" s="5">
        <v>4</v>
      </c>
      <c r="AE25" s="5">
        <v>13</v>
      </c>
      <c r="AF25" s="9">
        <v>17</v>
      </c>
    </row>
    <row r="26" spans="1:32" s="1" customFormat="1">
      <c r="A26" s="3">
        <v>20</v>
      </c>
      <c r="B26" s="2" t="s">
        <v>39</v>
      </c>
      <c r="C26" s="5">
        <v>0</v>
      </c>
      <c r="D26" s="5">
        <v>2</v>
      </c>
      <c r="E26" s="5">
        <v>2</v>
      </c>
      <c r="F26" s="5">
        <v>0</v>
      </c>
      <c r="G26" s="5">
        <v>3</v>
      </c>
      <c r="H26" s="5">
        <v>3</v>
      </c>
      <c r="I26" s="5">
        <v>0</v>
      </c>
      <c r="J26" s="5">
        <v>1</v>
      </c>
      <c r="K26" s="5">
        <v>1</v>
      </c>
      <c r="L26" s="5">
        <v>0</v>
      </c>
      <c r="M26" s="5">
        <v>0</v>
      </c>
      <c r="N26" s="5">
        <v>0</v>
      </c>
      <c r="O26" s="5">
        <v>4</v>
      </c>
      <c r="P26" s="5">
        <v>2</v>
      </c>
      <c r="Q26" s="5">
        <v>6</v>
      </c>
      <c r="R26" s="5">
        <v>0</v>
      </c>
      <c r="S26" s="5">
        <v>0</v>
      </c>
      <c r="T26" s="5">
        <v>0</v>
      </c>
      <c r="U26" s="5">
        <v>2</v>
      </c>
      <c r="V26" s="5">
        <v>3</v>
      </c>
      <c r="W26" s="5">
        <v>5</v>
      </c>
      <c r="X26" s="5">
        <v>2</v>
      </c>
      <c r="Y26" s="5">
        <v>9</v>
      </c>
      <c r="Z26" s="5">
        <v>11</v>
      </c>
      <c r="AA26" s="5">
        <v>0</v>
      </c>
      <c r="AB26" s="5">
        <v>0</v>
      </c>
      <c r="AC26" s="5">
        <v>0</v>
      </c>
      <c r="AD26" s="5">
        <v>8</v>
      </c>
      <c r="AE26" s="5">
        <v>20</v>
      </c>
      <c r="AF26" s="9">
        <v>28</v>
      </c>
    </row>
    <row r="27" spans="1:32" s="1" customFormat="1">
      <c r="A27" s="3">
        <v>21</v>
      </c>
      <c r="B27" s="2" t="s">
        <v>40</v>
      </c>
      <c r="C27" s="5">
        <v>0</v>
      </c>
      <c r="D27" s="5">
        <v>5</v>
      </c>
      <c r="E27" s="5">
        <v>5</v>
      </c>
      <c r="F27" s="5">
        <v>1</v>
      </c>
      <c r="G27" s="5">
        <v>4</v>
      </c>
      <c r="H27" s="5">
        <v>5</v>
      </c>
      <c r="I27" s="5">
        <v>1</v>
      </c>
      <c r="J27" s="5">
        <v>2</v>
      </c>
      <c r="K27" s="5">
        <v>3</v>
      </c>
      <c r="L27" s="5">
        <v>2</v>
      </c>
      <c r="M27" s="5">
        <v>1</v>
      </c>
      <c r="N27" s="5">
        <v>3</v>
      </c>
      <c r="O27" s="5">
        <v>1</v>
      </c>
      <c r="P27" s="5">
        <v>11</v>
      </c>
      <c r="Q27" s="5">
        <v>12</v>
      </c>
      <c r="R27" s="5">
        <v>0</v>
      </c>
      <c r="S27" s="5">
        <v>1</v>
      </c>
      <c r="T27" s="5">
        <v>1</v>
      </c>
      <c r="U27" s="5">
        <v>0</v>
      </c>
      <c r="V27" s="5">
        <v>1</v>
      </c>
      <c r="W27" s="5">
        <v>1</v>
      </c>
      <c r="X27" s="5">
        <v>1</v>
      </c>
      <c r="Y27" s="5">
        <v>9</v>
      </c>
      <c r="Z27" s="5">
        <v>10</v>
      </c>
      <c r="AA27" s="5">
        <v>0</v>
      </c>
      <c r="AB27" s="5">
        <v>0</v>
      </c>
      <c r="AC27" s="5">
        <v>0</v>
      </c>
      <c r="AD27" s="5">
        <v>6</v>
      </c>
      <c r="AE27" s="5">
        <v>34</v>
      </c>
      <c r="AF27" s="9">
        <v>40</v>
      </c>
    </row>
    <row r="28" spans="1:32" s="1" customFormat="1">
      <c r="A28" s="3">
        <v>22</v>
      </c>
      <c r="B28" s="2" t="s">
        <v>41</v>
      </c>
      <c r="C28" s="5">
        <v>1</v>
      </c>
      <c r="D28" s="5">
        <v>8</v>
      </c>
      <c r="E28" s="5">
        <v>9</v>
      </c>
      <c r="F28" s="5">
        <v>1</v>
      </c>
      <c r="G28" s="5">
        <v>2</v>
      </c>
      <c r="H28" s="5">
        <v>3</v>
      </c>
      <c r="I28" s="5">
        <v>0</v>
      </c>
      <c r="J28" s="5">
        <v>0</v>
      </c>
      <c r="K28" s="5">
        <v>0</v>
      </c>
      <c r="L28" s="5">
        <v>1</v>
      </c>
      <c r="M28" s="5">
        <v>1</v>
      </c>
      <c r="N28" s="5">
        <v>2</v>
      </c>
      <c r="O28" s="5">
        <v>1</v>
      </c>
      <c r="P28" s="5">
        <v>3</v>
      </c>
      <c r="Q28" s="5">
        <v>4</v>
      </c>
      <c r="R28" s="5">
        <v>1</v>
      </c>
      <c r="S28" s="5">
        <v>1</v>
      </c>
      <c r="T28" s="5">
        <v>2</v>
      </c>
      <c r="U28" s="5">
        <v>0</v>
      </c>
      <c r="V28" s="5">
        <v>4</v>
      </c>
      <c r="W28" s="5">
        <v>4</v>
      </c>
      <c r="X28" s="5">
        <v>1</v>
      </c>
      <c r="Y28" s="5">
        <v>7</v>
      </c>
      <c r="Z28" s="5">
        <v>8</v>
      </c>
      <c r="AA28" s="5">
        <v>0</v>
      </c>
      <c r="AB28" s="5">
        <v>0</v>
      </c>
      <c r="AC28" s="5">
        <v>0</v>
      </c>
      <c r="AD28" s="5">
        <v>6</v>
      </c>
      <c r="AE28" s="5">
        <v>26</v>
      </c>
      <c r="AF28" s="9">
        <v>32</v>
      </c>
    </row>
    <row r="29" spans="1:32" s="1" customFormat="1">
      <c r="A29" s="3">
        <v>23</v>
      </c>
      <c r="B29" s="2" t="s">
        <v>42</v>
      </c>
      <c r="C29" s="5">
        <v>10</v>
      </c>
      <c r="D29" s="5">
        <v>16</v>
      </c>
      <c r="E29" s="5">
        <v>26</v>
      </c>
      <c r="F29" s="5">
        <v>2</v>
      </c>
      <c r="G29" s="5">
        <v>1</v>
      </c>
      <c r="H29" s="5">
        <v>3</v>
      </c>
      <c r="I29" s="5">
        <v>1</v>
      </c>
      <c r="J29" s="5">
        <v>0</v>
      </c>
      <c r="K29" s="5">
        <v>1</v>
      </c>
      <c r="L29" s="5">
        <v>1</v>
      </c>
      <c r="M29" s="5">
        <v>1</v>
      </c>
      <c r="N29" s="5">
        <v>2</v>
      </c>
      <c r="O29" s="5">
        <v>1</v>
      </c>
      <c r="P29" s="5">
        <v>2</v>
      </c>
      <c r="Q29" s="5">
        <v>3</v>
      </c>
      <c r="R29" s="5">
        <v>0</v>
      </c>
      <c r="S29" s="5">
        <v>1</v>
      </c>
      <c r="T29" s="5">
        <v>1</v>
      </c>
      <c r="U29" s="5">
        <v>2</v>
      </c>
      <c r="V29" s="5">
        <v>0</v>
      </c>
      <c r="W29" s="5">
        <v>2</v>
      </c>
      <c r="X29" s="5">
        <v>0</v>
      </c>
      <c r="Y29" s="5">
        <v>3</v>
      </c>
      <c r="Z29" s="5">
        <v>3</v>
      </c>
      <c r="AA29" s="5">
        <v>0</v>
      </c>
      <c r="AB29" s="5">
        <v>0</v>
      </c>
      <c r="AC29" s="5">
        <v>0</v>
      </c>
      <c r="AD29" s="5">
        <v>18</v>
      </c>
      <c r="AE29" s="5">
        <v>23</v>
      </c>
      <c r="AF29" s="9">
        <v>41</v>
      </c>
    </row>
    <row r="30" spans="1:32" s="1" customFormat="1" ht="25.5">
      <c r="A30" s="3">
        <v>24</v>
      </c>
      <c r="B30" s="2" t="s">
        <v>43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2</v>
      </c>
      <c r="J30" s="5">
        <v>3</v>
      </c>
      <c r="K30" s="5">
        <v>5</v>
      </c>
      <c r="L30" s="5">
        <v>1</v>
      </c>
      <c r="M30" s="5">
        <v>1</v>
      </c>
      <c r="N30" s="5">
        <v>2</v>
      </c>
      <c r="O30" s="5">
        <v>3</v>
      </c>
      <c r="P30" s="5">
        <v>0</v>
      </c>
      <c r="Q30" s="5">
        <v>3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2</v>
      </c>
      <c r="X30" s="5">
        <v>5</v>
      </c>
      <c r="Y30" s="5">
        <v>3</v>
      </c>
      <c r="Z30" s="5">
        <v>8</v>
      </c>
      <c r="AA30" s="5">
        <v>0</v>
      </c>
      <c r="AB30" s="5">
        <v>0</v>
      </c>
      <c r="AC30" s="5">
        <v>0</v>
      </c>
      <c r="AD30" s="5">
        <v>13</v>
      </c>
      <c r="AE30" s="5">
        <v>7</v>
      </c>
      <c r="AF30" s="9">
        <v>20</v>
      </c>
    </row>
    <row r="31" spans="1:32" s="1" customFormat="1" ht="25.5">
      <c r="A31" s="3">
        <v>25</v>
      </c>
      <c r="B31" s="2" t="s">
        <v>44</v>
      </c>
      <c r="C31" s="5">
        <v>1</v>
      </c>
      <c r="D31" s="5">
        <v>1</v>
      </c>
      <c r="E31" s="5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1</v>
      </c>
      <c r="Z31" s="5">
        <v>1</v>
      </c>
      <c r="AA31" s="5">
        <v>0</v>
      </c>
      <c r="AB31" s="5">
        <v>0</v>
      </c>
      <c r="AC31" s="5">
        <v>0</v>
      </c>
      <c r="AD31" s="5">
        <v>1</v>
      </c>
      <c r="AE31" s="5">
        <v>3</v>
      </c>
      <c r="AF31" s="9">
        <v>4</v>
      </c>
    </row>
    <row r="32" spans="1:32" s="1" customFormat="1">
      <c r="A32" s="3">
        <v>26</v>
      </c>
      <c r="B32" s="2" t="s">
        <v>45</v>
      </c>
      <c r="C32" s="5">
        <v>1</v>
      </c>
      <c r="D32" s="5">
        <v>2</v>
      </c>
      <c r="E32" s="5">
        <v>3</v>
      </c>
      <c r="F32" s="5">
        <v>1</v>
      </c>
      <c r="G32" s="5">
        <v>1</v>
      </c>
      <c r="H32" s="5">
        <v>2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1</v>
      </c>
      <c r="O32" s="5">
        <v>1</v>
      </c>
      <c r="P32" s="5">
        <v>5</v>
      </c>
      <c r="Q32" s="5">
        <v>6</v>
      </c>
      <c r="R32" s="5">
        <v>0</v>
      </c>
      <c r="S32" s="5">
        <v>0</v>
      </c>
      <c r="T32" s="5">
        <v>0</v>
      </c>
      <c r="U32" s="5">
        <v>3</v>
      </c>
      <c r="V32" s="5">
        <v>0</v>
      </c>
      <c r="W32" s="5">
        <v>3</v>
      </c>
      <c r="X32" s="5">
        <v>1</v>
      </c>
      <c r="Y32" s="5">
        <v>3</v>
      </c>
      <c r="Z32" s="5">
        <v>4</v>
      </c>
      <c r="AA32" s="5">
        <v>0</v>
      </c>
      <c r="AB32" s="5">
        <v>0</v>
      </c>
      <c r="AC32" s="5">
        <v>0</v>
      </c>
      <c r="AD32" s="5">
        <v>7</v>
      </c>
      <c r="AE32" s="5">
        <v>12</v>
      </c>
      <c r="AF32" s="9">
        <v>19</v>
      </c>
    </row>
    <row r="33" spans="1:32" s="1" customFormat="1">
      <c r="A33" s="3">
        <v>27</v>
      </c>
      <c r="B33" s="2" t="s">
        <v>46</v>
      </c>
      <c r="C33" s="5">
        <v>0</v>
      </c>
      <c r="D33" s="5">
        <v>3</v>
      </c>
      <c r="E33" s="5">
        <v>3</v>
      </c>
      <c r="F33" s="5">
        <v>6</v>
      </c>
      <c r="G33" s="5">
        <v>1</v>
      </c>
      <c r="H33" s="5">
        <v>7</v>
      </c>
      <c r="I33" s="5">
        <v>0</v>
      </c>
      <c r="J33" s="5">
        <v>0</v>
      </c>
      <c r="K33" s="5">
        <v>0</v>
      </c>
      <c r="L33" s="5">
        <v>1</v>
      </c>
      <c r="M33" s="5">
        <v>1</v>
      </c>
      <c r="N33" s="5">
        <v>2</v>
      </c>
      <c r="O33" s="5">
        <v>2</v>
      </c>
      <c r="P33" s="5">
        <v>5</v>
      </c>
      <c r="Q33" s="5">
        <v>7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4</v>
      </c>
      <c r="Y33" s="5">
        <v>6</v>
      </c>
      <c r="Z33" s="5">
        <v>10</v>
      </c>
      <c r="AA33" s="5">
        <v>0</v>
      </c>
      <c r="AB33" s="5">
        <v>0</v>
      </c>
      <c r="AC33" s="5">
        <v>0</v>
      </c>
      <c r="AD33" s="5">
        <v>13</v>
      </c>
      <c r="AE33" s="5">
        <v>15</v>
      </c>
      <c r="AF33" s="9">
        <v>28</v>
      </c>
    </row>
    <row r="34" spans="1:32" s="1" customFormat="1">
      <c r="A34" s="3">
        <v>28</v>
      </c>
      <c r="B34" s="44" t="s">
        <v>47</v>
      </c>
      <c r="C34" s="5">
        <v>2</v>
      </c>
      <c r="D34" s="5">
        <v>0</v>
      </c>
      <c r="E34" s="5">
        <v>2</v>
      </c>
      <c r="F34" s="5">
        <v>6</v>
      </c>
      <c r="G34" s="5">
        <v>4</v>
      </c>
      <c r="H34" s="5">
        <v>10</v>
      </c>
      <c r="I34" s="5">
        <v>2</v>
      </c>
      <c r="J34" s="5">
        <v>0</v>
      </c>
      <c r="K34" s="5">
        <v>2</v>
      </c>
      <c r="L34" s="5">
        <v>3</v>
      </c>
      <c r="M34" s="5">
        <v>1</v>
      </c>
      <c r="N34" s="5">
        <v>4</v>
      </c>
      <c r="O34" s="5">
        <v>2</v>
      </c>
      <c r="P34" s="5">
        <v>5</v>
      </c>
      <c r="Q34" s="5">
        <v>7</v>
      </c>
      <c r="R34" s="5">
        <v>0</v>
      </c>
      <c r="S34" s="5">
        <v>0</v>
      </c>
      <c r="T34" s="5">
        <v>0</v>
      </c>
      <c r="U34" s="5">
        <v>1</v>
      </c>
      <c r="V34" s="5">
        <v>2</v>
      </c>
      <c r="W34" s="5">
        <v>3</v>
      </c>
      <c r="X34" s="5">
        <v>0</v>
      </c>
      <c r="Y34" s="5">
        <v>3</v>
      </c>
      <c r="Z34" s="5">
        <v>3</v>
      </c>
      <c r="AA34" s="5">
        <v>0</v>
      </c>
      <c r="AB34" s="5">
        <v>0</v>
      </c>
      <c r="AC34" s="5">
        <v>0</v>
      </c>
      <c r="AD34" s="5">
        <v>16</v>
      </c>
      <c r="AE34" s="5">
        <v>15</v>
      </c>
      <c r="AF34" s="9">
        <v>31</v>
      </c>
    </row>
    <row r="35" spans="1:32" s="1" customFormat="1">
      <c r="A35" s="3">
        <v>29</v>
      </c>
      <c r="B35" s="2" t="s">
        <v>48</v>
      </c>
      <c r="C35" s="5">
        <v>1</v>
      </c>
      <c r="D35" s="5">
        <v>8</v>
      </c>
      <c r="E35" s="5">
        <v>9</v>
      </c>
      <c r="F35" s="5">
        <v>2</v>
      </c>
      <c r="G35" s="5">
        <v>4</v>
      </c>
      <c r="H35" s="5">
        <v>6</v>
      </c>
      <c r="I35" s="5">
        <v>0</v>
      </c>
      <c r="J35" s="5">
        <v>3</v>
      </c>
      <c r="K35" s="5">
        <v>3</v>
      </c>
      <c r="L35" s="5">
        <v>2</v>
      </c>
      <c r="M35" s="5">
        <v>1</v>
      </c>
      <c r="N35" s="5">
        <v>3</v>
      </c>
      <c r="O35" s="5">
        <v>1</v>
      </c>
      <c r="P35" s="5">
        <v>9</v>
      </c>
      <c r="Q35" s="5">
        <v>10</v>
      </c>
      <c r="R35" s="5">
        <v>0</v>
      </c>
      <c r="S35" s="5">
        <v>2</v>
      </c>
      <c r="T35" s="5">
        <v>2</v>
      </c>
      <c r="U35" s="5">
        <v>0</v>
      </c>
      <c r="V35" s="5">
        <v>3</v>
      </c>
      <c r="W35" s="5">
        <v>3</v>
      </c>
      <c r="X35" s="5">
        <v>3</v>
      </c>
      <c r="Y35" s="5">
        <v>17</v>
      </c>
      <c r="Z35" s="5">
        <v>20</v>
      </c>
      <c r="AA35" s="5">
        <v>0</v>
      </c>
      <c r="AB35" s="5">
        <v>0</v>
      </c>
      <c r="AC35" s="5">
        <v>0</v>
      </c>
      <c r="AD35" s="5">
        <v>9</v>
      </c>
      <c r="AE35" s="5">
        <v>49</v>
      </c>
      <c r="AF35" s="9">
        <v>58</v>
      </c>
    </row>
    <row r="36" spans="1:32" s="1" customFormat="1">
      <c r="A36" s="3">
        <v>30</v>
      </c>
      <c r="B36" s="2" t="s">
        <v>49</v>
      </c>
      <c r="C36" s="5">
        <v>2</v>
      </c>
      <c r="D36" s="5">
        <v>19</v>
      </c>
      <c r="E36" s="5">
        <v>21</v>
      </c>
      <c r="F36" s="5">
        <v>1</v>
      </c>
      <c r="G36" s="5">
        <v>4</v>
      </c>
      <c r="H36" s="5">
        <v>5</v>
      </c>
      <c r="I36" s="5">
        <v>1</v>
      </c>
      <c r="J36" s="5">
        <v>0</v>
      </c>
      <c r="K36" s="5">
        <v>1</v>
      </c>
      <c r="L36" s="5">
        <v>0</v>
      </c>
      <c r="M36" s="5">
        <v>1</v>
      </c>
      <c r="N36" s="5">
        <v>1</v>
      </c>
      <c r="O36" s="5">
        <v>0</v>
      </c>
      <c r="P36" s="5">
        <v>3</v>
      </c>
      <c r="Q36" s="5">
        <v>3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1</v>
      </c>
      <c r="X36" s="5">
        <v>1</v>
      </c>
      <c r="Y36" s="5">
        <v>8</v>
      </c>
      <c r="Z36" s="5">
        <v>9</v>
      </c>
      <c r="AA36" s="5">
        <v>0</v>
      </c>
      <c r="AB36" s="5">
        <v>1</v>
      </c>
      <c r="AC36" s="5">
        <v>1</v>
      </c>
      <c r="AD36" s="5">
        <v>5</v>
      </c>
      <c r="AE36" s="5">
        <v>37</v>
      </c>
      <c r="AF36" s="9">
        <v>42</v>
      </c>
    </row>
    <row r="37" spans="1:32" s="1" customFormat="1">
      <c r="A37" s="3">
        <v>31</v>
      </c>
      <c r="B37" s="2" t="s">
        <v>50</v>
      </c>
      <c r="C37" s="5">
        <v>2</v>
      </c>
      <c r="D37" s="5">
        <v>1</v>
      </c>
      <c r="E37" s="5">
        <v>3</v>
      </c>
      <c r="F37" s="5">
        <v>1</v>
      </c>
      <c r="G37" s="5">
        <v>0</v>
      </c>
      <c r="H37" s="5">
        <v>1</v>
      </c>
      <c r="I37" s="5">
        <v>0</v>
      </c>
      <c r="J37" s="5">
        <v>2</v>
      </c>
      <c r="K37" s="5">
        <v>2</v>
      </c>
      <c r="L37" s="5">
        <v>1</v>
      </c>
      <c r="M37" s="5">
        <v>1</v>
      </c>
      <c r="N37" s="5">
        <v>2</v>
      </c>
      <c r="O37" s="5">
        <v>2</v>
      </c>
      <c r="P37" s="5">
        <v>1</v>
      </c>
      <c r="Q37" s="5">
        <v>3</v>
      </c>
      <c r="R37" s="5">
        <v>2</v>
      </c>
      <c r="S37" s="5">
        <v>2</v>
      </c>
      <c r="T37" s="5">
        <v>4</v>
      </c>
      <c r="U37" s="5">
        <v>2</v>
      </c>
      <c r="V37" s="5">
        <v>1</v>
      </c>
      <c r="W37" s="5">
        <v>3</v>
      </c>
      <c r="X37" s="5">
        <v>6</v>
      </c>
      <c r="Y37" s="5">
        <v>2</v>
      </c>
      <c r="Z37" s="5">
        <v>8</v>
      </c>
      <c r="AA37" s="5">
        <v>0</v>
      </c>
      <c r="AB37" s="5">
        <v>0</v>
      </c>
      <c r="AC37" s="5">
        <v>0</v>
      </c>
      <c r="AD37" s="5">
        <v>16</v>
      </c>
      <c r="AE37" s="5">
        <v>10</v>
      </c>
      <c r="AF37" s="9">
        <v>26</v>
      </c>
    </row>
    <row r="38" spans="1:32" s="1" customFormat="1">
      <c r="A38" s="3">
        <v>32</v>
      </c>
      <c r="B38" s="2" t="s">
        <v>51</v>
      </c>
      <c r="C38" s="5">
        <v>2</v>
      </c>
      <c r="D38" s="5">
        <v>11</v>
      </c>
      <c r="E38" s="5">
        <v>13</v>
      </c>
      <c r="F38" s="5">
        <v>0</v>
      </c>
      <c r="G38" s="5">
        <v>4</v>
      </c>
      <c r="H38" s="5">
        <v>4</v>
      </c>
      <c r="I38" s="5">
        <v>2</v>
      </c>
      <c r="J38" s="5">
        <v>0</v>
      </c>
      <c r="K38" s="5">
        <v>2</v>
      </c>
      <c r="L38" s="5">
        <v>2</v>
      </c>
      <c r="M38" s="5">
        <v>2</v>
      </c>
      <c r="N38" s="5">
        <v>4</v>
      </c>
      <c r="O38" s="5">
        <v>5</v>
      </c>
      <c r="P38" s="5">
        <v>6</v>
      </c>
      <c r="Q38" s="5">
        <v>11</v>
      </c>
      <c r="R38" s="5">
        <v>2</v>
      </c>
      <c r="S38" s="5">
        <v>0</v>
      </c>
      <c r="T38" s="5">
        <v>2</v>
      </c>
      <c r="U38" s="5">
        <v>1</v>
      </c>
      <c r="V38" s="5">
        <v>2</v>
      </c>
      <c r="W38" s="5">
        <v>3</v>
      </c>
      <c r="X38" s="5">
        <v>0</v>
      </c>
      <c r="Y38" s="5">
        <v>3</v>
      </c>
      <c r="Z38" s="5">
        <v>3</v>
      </c>
      <c r="AA38" s="5">
        <v>0</v>
      </c>
      <c r="AB38" s="5">
        <v>0</v>
      </c>
      <c r="AC38" s="5">
        <v>0</v>
      </c>
      <c r="AD38" s="5">
        <v>14</v>
      </c>
      <c r="AE38" s="5">
        <v>28</v>
      </c>
      <c r="AF38" s="9">
        <v>42</v>
      </c>
    </row>
    <row r="39" spans="1:32" s="1" customFormat="1" ht="15.75" thickBot="1">
      <c r="A39" s="46" t="s">
        <v>52</v>
      </c>
      <c r="B39" s="69" t="s">
        <v>53</v>
      </c>
      <c r="C39" s="47">
        <f t="shared" ref="C39:AF39" si="0">SUM(C7:C38)</f>
        <v>60</v>
      </c>
      <c r="D39" s="47">
        <f t="shared" si="0"/>
        <v>169</v>
      </c>
      <c r="E39" s="47">
        <f t="shared" si="0"/>
        <v>229</v>
      </c>
      <c r="F39" s="47">
        <f t="shared" si="0"/>
        <v>92</v>
      </c>
      <c r="G39" s="47">
        <f t="shared" si="0"/>
        <v>103</v>
      </c>
      <c r="H39" s="47">
        <f t="shared" si="0"/>
        <v>195</v>
      </c>
      <c r="I39" s="47">
        <f t="shared" si="0"/>
        <v>50</v>
      </c>
      <c r="J39" s="47">
        <f t="shared" si="0"/>
        <v>39</v>
      </c>
      <c r="K39" s="47">
        <f t="shared" si="0"/>
        <v>89</v>
      </c>
      <c r="L39" s="47">
        <f t="shared" si="0"/>
        <v>27</v>
      </c>
      <c r="M39" s="47">
        <f t="shared" si="0"/>
        <v>35</v>
      </c>
      <c r="N39" s="47">
        <f t="shared" si="0"/>
        <v>62</v>
      </c>
      <c r="O39" s="47">
        <f t="shared" si="0"/>
        <v>91</v>
      </c>
      <c r="P39" s="47">
        <f t="shared" si="0"/>
        <v>147</v>
      </c>
      <c r="Q39" s="47">
        <f t="shared" si="0"/>
        <v>238</v>
      </c>
      <c r="R39" s="47">
        <f t="shared" si="0"/>
        <v>26</v>
      </c>
      <c r="S39" s="47">
        <f t="shared" si="0"/>
        <v>28</v>
      </c>
      <c r="T39" s="47">
        <f t="shared" si="0"/>
        <v>54</v>
      </c>
      <c r="U39" s="47">
        <f t="shared" si="0"/>
        <v>40</v>
      </c>
      <c r="V39" s="47">
        <f t="shared" si="0"/>
        <v>72</v>
      </c>
      <c r="W39" s="47">
        <f t="shared" si="0"/>
        <v>112</v>
      </c>
      <c r="X39" s="47">
        <f t="shared" si="0"/>
        <v>71</v>
      </c>
      <c r="Y39" s="47">
        <f t="shared" si="0"/>
        <v>170</v>
      </c>
      <c r="Z39" s="47">
        <f t="shared" si="0"/>
        <v>241</v>
      </c>
      <c r="AA39" s="47">
        <f t="shared" si="0"/>
        <v>0</v>
      </c>
      <c r="AB39" s="47">
        <f t="shared" si="0"/>
        <v>2</v>
      </c>
      <c r="AC39" s="47">
        <f t="shared" si="0"/>
        <v>2</v>
      </c>
      <c r="AD39" s="47">
        <f t="shared" si="0"/>
        <v>450</v>
      </c>
      <c r="AE39" s="47">
        <f t="shared" si="0"/>
        <v>774</v>
      </c>
      <c r="AF39" s="40">
        <f t="shared" si="0"/>
        <v>1224</v>
      </c>
    </row>
    <row r="40" spans="1:32" s="1" customFormat="1">
      <c r="A40" s="517" t="s">
        <v>164</v>
      </c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8"/>
      <c r="AC40" s="518"/>
      <c r="AD40" s="518"/>
      <c r="AE40" s="518"/>
      <c r="AF40" s="519"/>
    </row>
    <row r="41" spans="1:32" s="1" customFormat="1">
      <c r="A41" s="3">
        <v>33</v>
      </c>
      <c r="B41" s="2" t="s">
        <v>40</v>
      </c>
      <c r="C41" s="5">
        <v>0</v>
      </c>
      <c r="D41" s="5">
        <v>2</v>
      </c>
      <c r="E41" s="5">
        <v>2</v>
      </c>
      <c r="F41" s="5">
        <v>0</v>
      </c>
      <c r="G41" s="5">
        <v>2</v>
      </c>
      <c r="H41" s="5">
        <v>2</v>
      </c>
      <c r="I41" s="5">
        <v>0</v>
      </c>
      <c r="J41" s="5">
        <v>1</v>
      </c>
      <c r="K41" s="5">
        <v>1</v>
      </c>
      <c r="L41" s="5">
        <v>1</v>
      </c>
      <c r="M41" s="5">
        <v>0</v>
      </c>
      <c r="N41" s="5">
        <v>1</v>
      </c>
      <c r="O41" s="5">
        <v>3</v>
      </c>
      <c r="P41" s="5">
        <v>6</v>
      </c>
      <c r="Q41" s="5">
        <v>9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1</v>
      </c>
      <c r="X41" s="5">
        <v>9</v>
      </c>
      <c r="Y41" s="5">
        <v>11</v>
      </c>
      <c r="Z41" s="5">
        <v>20</v>
      </c>
      <c r="AA41" s="5">
        <v>0</v>
      </c>
      <c r="AB41" s="5">
        <v>0</v>
      </c>
      <c r="AC41" s="5">
        <v>0</v>
      </c>
      <c r="AD41" s="5">
        <v>14</v>
      </c>
      <c r="AE41" s="5">
        <v>22</v>
      </c>
      <c r="AF41" s="9">
        <v>36</v>
      </c>
    </row>
    <row r="42" spans="1:32" s="1" customFormat="1">
      <c r="A42" s="3">
        <v>34</v>
      </c>
      <c r="B42" s="2" t="s">
        <v>54</v>
      </c>
      <c r="C42" s="5">
        <v>0</v>
      </c>
      <c r="D42" s="5">
        <v>4</v>
      </c>
      <c r="E42" s="5">
        <v>4</v>
      </c>
      <c r="F42" s="5">
        <v>0</v>
      </c>
      <c r="G42" s="5">
        <v>0</v>
      </c>
      <c r="H42" s="5">
        <v>0</v>
      </c>
      <c r="I42" s="5">
        <v>1</v>
      </c>
      <c r="J42" s="5">
        <v>0</v>
      </c>
      <c r="K42" s="5">
        <v>1</v>
      </c>
      <c r="L42" s="5">
        <v>1</v>
      </c>
      <c r="M42" s="5">
        <v>0</v>
      </c>
      <c r="N42" s="5">
        <v>1</v>
      </c>
      <c r="O42" s="5">
        <v>1</v>
      </c>
      <c r="P42" s="5">
        <v>2</v>
      </c>
      <c r="Q42" s="5">
        <v>3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7</v>
      </c>
      <c r="Y42" s="5">
        <v>8</v>
      </c>
      <c r="Z42" s="5">
        <v>15</v>
      </c>
      <c r="AA42" s="5">
        <v>0</v>
      </c>
      <c r="AB42" s="5">
        <v>0</v>
      </c>
      <c r="AC42" s="5">
        <v>0</v>
      </c>
      <c r="AD42" s="5">
        <v>10</v>
      </c>
      <c r="AE42" s="5">
        <v>14</v>
      </c>
      <c r="AF42" s="9">
        <v>24</v>
      </c>
    </row>
    <row r="43" spans="1:32" s="1" customFormat="1">
      <c r="A43" s="3">
        <v>35</v>
      </c>
      <c r="B43" s="2" t="s">
        <v>55</v>
      </c>
      <c r="C43" s="5">
        <v>1</v>
      </c>
      <c r="D43" s="5">
        <v>1</v>
      </c>
      <c r="E43" s="5">
        <v>2</v>
      </c>
      <c r="F43" s="5">
        <v>5</v>
      </c>
      <c r="G43" s="5">
        <v>3</v>
      </c>
      <c r="H43" s="5">
        <v>8</v>
      </c>
      <c r="I43" s="5">
        <v>2</v>
      </c>
      <c r="J43" s="5">
        <v>0</v>
      </c>
      <c r="K43" s="5">
        <v>2</v>
      </c>
      <c r="L43" s="5">
        <v>0</v>
      </c>
      <c r="M43" s="5">
        <v>1</v>
      </c>
      <c r="N43" s="5">
        <v>1</v>
      </c>
      <c r="O43" s="5">
        <v>8</v>
      </c>
      <c r="P43" s="5">
        <v>4</v>
      </c>
      <c r="Q43" s="5">
        <v>12</v>
      </c>
      <c r="R43" s="5">
        <v>1</v>
      </c>
      <c r="S43" s="5">
        <v>3</v>
      </c>
      <c r="T43" s="5">
        <v>4</v>
      </c>
      <c r="U43" s="5">
        <v>0</v>
      </c>
      <c r="V43" s="5">
        <v>2</v>
      </c>
      <c r="W43" s="5">
        <v>2</v>
      </c>
      <c r="X43" s="5">
        <v>2</v>
      </c>
      <c r="Y43" s="5">
        <v>13</v>
      </c>
      <c r="Z43" s="5">
        <v>15</v>
      </c>
      <c r="AA43" s="5">
        <v>0</v>
      </c>
      <c r="AB43" s="5">
        <v>0</v>
      </c>
      <c r="AC43" s="5">
        <v>0</v>
      </c>
      <c r="AD43" s="5">
        <v>19</v>
      </c>
      <c r="AE43" s="5">
        <v>27</v>
      </c>
      <c r="AF43" s="9">
        <v>46</v>
      </c>
    </row>
    <row r="44" spans="1:32" s="1" customFormat="1">
      <c r="A44" s="3">
        <v>36</v>
      </c>
      <c r="B44" s="2" t="s">
        <v>56</v>
      </c>
      <c r="C44" s="5">
        <v>0</v>
      </c>
      <c r="D44" s="5">
        <v>0</v>
      </c>
      <c r="E44" s="5">
        <v>0</v>
      </c>
      <c r="F44" s="5">
        <v>1</v>
      </c>
      <c r="G44" s="5">
        <v>2</v>
      </c>
      <c r="H44" s="5">
        <v>3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4</v>
      </c>
      <c r="Y44" s="5">
        <v>0</v>
      </c>
      <c r="Z44" s="5">
        <v>4</v>
      </c>
      <c r="AA44" s="5">
        <v>0</v>
      </c>
      <c r="AB44" s="5">
        <v>0</v>
      </c>
      <c r="AC44" s="5">
        <v>0</v>
      </c>
      <c r="AD44" s="5">
        <v>5</v>
      </c>
      <c r="AE44" s="5">
        <v>2</v>
      </c>
      <c r="AF44" s="9">
        <v>7</v>
      </c>
    </row>
    <row r="45" spans="1:32" s="1" customFormat="1">
      <c r="A45" s="8"/>
      <c r="B45" s="50" t="s">
        <v>53</v>
      </c>
      <c r="C45" s="6">
        <f t="shared" ref="C45:AF45" si="1">SUM(C41:C44)</f>
        <v>1</v>
      </c>
      <c r="D45" s="6">
        <f t="shared" si="1"/>
        <v>7</v>
      </c>
      <c r="E45" s="6">
        <f t="shared" si="1"/>
        <v>8</v>
      </c>
      <c r="F45" s="6">
        <f t="shared" si="1"/>
        <v>6</v>
      </c>
      <c r="G45" s="6">
        <f t="shared" si="1"/>
        <v>7</v>
      </c>
      <c r="H45" s="6">
        <f t="shared" si="1"/>
        <v>13</v>
      </c>
      <c r="I45" s="6">
        <f t="shared" si="1"/>
        <v>3</v>
      </c>
      <c r="J45" s="6">
        <f t="shared" si="1"/>
        <v>1</v>
      </c>
      <c r="K45" s="6">
        <f t="shared" si="1"/>
        <v>4</v>
      </c>
      <c r="L45" s="6">
        <f t="shared" si="1"/>
        <v>2</v>
      </c>
      <c r="M45" s="6">
        <f t="shared" si="1"/>
        <v>1</v>
      </c>
      <c r="N45" s="6">
        <f t="shared" si="1"/>
        <v>3</v>
      </c>
      <c r="O45" s="6">
        <f t="shared" si="1"/>
        <v>12</v>
      </c>
      <c r="P45" s="6">
        <f t="shared" si="1"/>
        <v>12</v>
      </c>
      <c r="Q45" s="6">
        <f t="shared" si="1"/>
        <v>24</v>
      </c>
      <c r="R45" s="6">
        <f t="shared" si="1"/>
        <v>1</v>
      </c>
      <c r="S45" s="6">
        <f t="shared" si="1"/>
        <v>3</v>
      </c>
      <c r="T45" s="6">
        <f t="shared" si="1"/>
        <v>4</v>
      </c>
      <c r="U45" s="6">
        <f t="shared" si="1"/>
        <v>1</v>
      </c>
      <c r="V45" s="6">
        <f t="shared" si="1"/>
        <v>2</v>
      </c>
      <c r="W45" s="6">
        <f t="shared" si="1"/>
        <v>3</v>
      </c>
      <c r="X45" s="6">
        <f t="shared" si="1"/>
        <v>22</v>
      </c>
      <c r="Y45" s="6">
        <f t="shared" si="1"/>
        <v>32</v>
      </c>
      <c r="Z45" s="6">
        <f t="shared" si="1"/>
        <v>54</v>
      </c>
      <c r="AA45" s="6">
        <f t="shared" si="1"/>
        <v>0</v>
      </c>
      <c r="AB45" s="6">
        <f t="shared" si="1"/>
        <v>0</v>
      </c>
      <c r="AC45" s="6">
        <f t="shared" si="1"/>
        <v>0</v>
      </c>
      <c r="AD45" s="6">
        <f t="shared" si="1"/>
        <v>48</v>
      </c>
      <c r="AE45" s="6">
        <f t="shared" si="1"/>
        <v>65</v>
      </c>
      <c r="AF45" s="10">
        <f t="shared" si="1"/>
        <v>113</v>
      </c>
    </row>
    <row r="46" spans="1:32" s="1" customFormat="1">
      <c r="A46" s="502" t="s">
        <v>57</v>
      </c>
      <c r="B46" s="503"/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/>
      <c r="U46" s="503"/>
      <c r="V46" s="503"/>
      <c r="W46" s="503"/>
      <c r="X46" s="503"/>
      <c r="Y46" s="503"/>
      <c r="Z46" s="503"/>
      <c r="AA46" s="503"/>
      <c r="AB46" s="503"/>
      <c r="AC46" s="503"/>
      <c r="AD46" s="503"/>
      <c r="AE46" s="503"/>
      <c r="AF46" s="504"/>
    </row>
    <row r="47" spans="1:32" s="1" customFormat="1">
      <c r="A47" s="3">
        <v>37</v>
      </c>
      <c r="B47" s="2" t="s">
        <v>58</v>
      </c>
      <c r="C47" s="5">
        <v>5</v>
      </c>
      <c r="D47" s="5">
        <v>3</v>
      </c>
      <c r="E47" s="5">
        <v>8</v>
      </c>
      <c r="F47" s="5">
        <v>0</v>
      </c>
      <c r="G47" s="5">
        <v>0</v>
      </c>
      <c r="H47" s="5">
        <v>0</v>
      </c>
      <c r="I47" s="5">
        <v>0</v>
      </c>
      <c r="J47" s="5">
        <v>1</v>
      </c>
      <c r="K47" s="5">
        <v>1</v>
      </c>
      <c r="L47" s="5">
        <v>0</v>
      </c>
      <c r="M47" s="5">
        <v>0</v>
      </c>
      <c r="N47" s="5">
        <v>0</v>
      </c>
      <c r="O47" s="5">
        <v>1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1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6</v>
      </c>
      <c r="AE47" s="5">
        <v>5</v>
      </c>
      <c r="AF47" s="9">
        <v>11</v>
      </c>
    </row>
    <row r="48" spans="1:32" s="1" customFormat="1">
      <c r="A48" s="3">
        <v>38</v>
      </c>
      <c r="B48" s="2" t="s">
        <v>144</v>
      </c>
      <c r="C48" s="5">
        <v>1</v>
      </c>
      <c r="D48" s="5">
        <v>0</v>
      </c>
      <c r="E48" s="5">
        <v>1</v>
      </c>
      <c r="F48" s="5">
        <v>1</v>
      </c>
      <c r="G48" s="5">
        <v>3</v>
      </c>
      <c r="H48" s="5">
        <v>4</v>
      </c>
      <c r="I48" s="5">
        <v>0</v>
      </c>
      <c r="J48" s="5">
        <v>2</v>
      </c>
      <c r="K48" s="5">
        <v>2</v>
      </c>
      <c r="L48" s="5">
        <v>1</v>
      </c>
      <c r="M48" s="5">
        <v>0</v>
      </c>
      <c r="N48" s="5">
        <v>1</v>
      </c>
      <c r="O48" s="5">
        <v>1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0</v>
      </c>
      <c r="V48" s="5">
        <v>1</v>
      </c>
      <c r="W48" s="5">
        <v>1</v>
      </c>
      <c r="X48" s="5">
        <v>1</v>
      </c>
      <c r="Y48" s="5">
        <v>2</v>
      </c>
      <c r="Z48" s="5">
        <v>3</v>
      </c>
      <c r="AA48" s="5">
        <v>0</v>
      </c>
      <c r="AB48" s="5">
        <v>0</v>
      </c>
      <c r="AC48" s="5">
        <v>0</v>
      </c>
      <c r="AD48" s="5">
        <v>5</v>
      </c>
      <c r="AE48" s="5">
        <v>8</v>
      </c>
      <c r="AF48" s="9">
        <v>13</v>
      </c>
    </row>
    <row r="49" spans="1:32" s="1" customFormat="1">
      <c r="A49" s="3">
        <v>39</v>
      </c>
      <c r="B49" s="2" t="s">
        <v>59</v>
      </c>
      <c r="C49" s="5">
        <v>0</v>
      </c>
      <c r="D49" s="5">
        <v>1</v>
      </c>
      <c r="E49" s="5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1</v>
      </c>
      <c r="S49" s="5">
        <v>14</v>
      </c>
      <c r="T49" s="5">
        <v>15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1</v>
      </c>
      <c r="AE49" s="5">
        <v>15</v>
      </c>
      <c r="AF49" s="9">
        <v>16</v>
      </c>
    </row>
    <row r="50" spans="1:32" s="1" customFormat="1">
      <c r="A50" s="8"/>
      <c r="B50" s="50" t="s">
        <v>53</v>
      </c>
      <c r="C50" s="6">
        <f t="shared" ref="C50:AF50" si="2">SUM(C47:C49)</f>
        <v>6</v>
      </c>
      <c r="D50" s="6">
        <f t="shared" si="2"/>
        <v>4</v>
      </c>
      <c r="E50" s="6">
        <f t="shared" si="2"/>
        <v>10</v>
      </c>
      <c r="F50" s="6">
        <f t="shared" si="2"/>
        <v>1</v>
      </c>
      <c r="G50" s="6">
        <f t="shared" si="2"/>
        <v>3</v>
      </c>
      <c r="H50" s="6">
        <f t="shared" si="2"/>
        <v>4</v>
      </c>
      <c r="I50" s="6">
        <f t="shared" si="2"/>
        <v>0</v>
      </c>
      <c r="J50" s="6">
        <f t="shared" si="2"/>
        <v>3</v>
      </c>
      <c r="K50" s="6">
        <f t="shared" si="2"/>
        <v>3</v>
      </c>
      <c r="L50" s="6">
        <f t="shared" si="2"/>
        <v>1</v>
      </c>
      <c r="M50" s="6">
        <f t="shared" si="2"/>
        <v>0</v>
      </c>
      <c r="N50" s="6">
        <f t="shared" si="2"/>
        <v>1</v>
      </c>
      <c r="O50" s="6">
        <f t="shared" si="2"/>
        <v>2</v>
      </c>
      <c r="P50" s="6">
        <f t="shared" si="2"/>
        <v>0</v>
      </c>
      <c r="Q50" s="6">
        <f t="shared" si="2"/>
        <v>2</v>
      </c>
      <c r="R50" s="6">
        <f t="shared" si="2"/>
        <v>1</v>
      </c>
      <c r="S50" s="6">
        <f t="shared" si="2"/>
        <v>14</v>
      </c>
      <c r="T50" s="6">
        <f t="shared" si="2"/>
        <v>15</v>
      </c>
      <c r="U50" s="6">
        <f t="shared" si="2"/>
        <v>0</v>
      </c>
      <c r="V50" s="6">
        <f t="shared" si="2"/>
        <v>2</v>
      </c>
      <c r="W50" s="6">
        <f t="shared" si="2"/>
        <v>2</v>
      </c>
      <c r="X50" s="6">
        <f t="shared" si="2"/>
        <v>1</v>
      </c>
      <c r="Y50" s="6">
        <f t="shared" si="2"/>
        <v>2</v>
      </c>
      <c r="Z50" s="6">
        <f t="shared" si="2"/>
        <v>3</v>
      </c>
      <c r="AA50" s="6">
        <f t="shared" si="2"/>
        <v>0</v>
      </c>
      <c r="AB50" s="6">
        <f t="shared" si="2"/>
        <v>0</v>
      </c>
      <c r="AC50" s="6">
        <f t="shared" si="2"/>
        <v>0</v>
      </c>
      <c r="AD50" s="6">
        <f t="shared" si="2"/>
        <v>12</v>
      </c>
      <c r="AE50" s="6">
        <f t="shared" si="2"/>
        <v>28</v>
      </c>
      <c r="AF50" s="10">
        <f t="shared" si="2"/>
        <v>40</v>
      </c>
    </row>
    <row r="51" spans="1:32" s="1" customFormat="1">
      <c r="A51" s="502" t="s">
        <v>60</v>
      </c>
      <c r="B51" s="503"/>
      <c r="C51" s="503"/>
      <c r="D51" s="503"/>
      <c r="E51" s="503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  <c r="AA51" s="503"/>
      <c r="AB51" s="503"/>
      <c r="AC51" s="503"/>
      <c r="AD51" s="503"/>
      <c r="AE51" s="503"/>
      <c r="AF51" s="504"/>
    </row>
    <row r="52" spans="1:32" s="1" customFormat="1">
      <c r="A52" s="3">
        <v>40</v>
      </c>
      <c r="B52" s="2" t="s">
        <v>40</v>
      </c>
      <c r="C52" s="5">
        <v>2</v>
      </c>
      <c r="D52" s="5">
        <v>4</v>
      </c>
      <c r="E52" s="5">
        <v>6</v>
      </c>
      <c r="F52" s="5">
        <v>1</v>
      </c>
      <c r="G52" s="5">
        <v>2</v>
      </c>
      <c r="H52" s="5">
        <v>3</v>
      </c>
      <c r="I52" s="5">
        <v>0</v>
      </c>
      <c r="J52" s="5">
        <v>0</v>
      </c>
      <c r="K52" s="5">
        <v>0</v>
      </c>
      <c r="L52" s="5">
        <v>0</v>
      </c>
      <c r="M52" s="5">
        <v>1</v>
      </c>
      <c r="N52" s="5">
        <v>1</v>
      </c>
      <c r="O52" s="5">
        <v>1</v>
      </c>
      <c r="P52" s="5">
        <v>2</v>
      </c>
      <c r="Q52" s="5">
        <v>3</v>
      </c>
      <c r="R52" s="5">
        <v>0</v>
      </c>
      <c r="S52" s="5">
        <v>1</v>
      </c>
      <c r="T52" s="5">
        <v>1</v>
      </c>
      <c r="U52" s="5">
        <v>0</v>
      </c>
      <c r="V52" s="5">
        <v>0</v>
      </c>
      <c r="W52" s="5">
        <v>0</v>
      </c>
      <c r="X52" s="5">
        <v>3</v>
      </c>
      <c r="Y52" s="5">
        <v>15</v>
      </c>
      <c r="Z52" s="5">
        <v>18</v>
      </c>
      <c r="AA52" s="5">
        <v>0</v>
      </c>
      <c r="AB52" s="5">
        <v>0</v>
      </c>
      <c r="AC52" s="5">
        <v>0</v>
      </c>
      <c r="AD52" s="5">
        <v>7</v>
      </c>
      <c r="AE52" s="5">
        <v>25</v>
      </c>
      <c r="AF52" s="9">
        <v>32</v>
      </c>
    </row>
    <row r="53" spans="1:32" s="1" customFormat="1">
      <c r="A53" s="3">
        <v>41</v>
      </c>
      <c r="B53" s="2" t="s">
        <v>42</v>
      </c>
      <c r="C53" s="5">
        <v>0</v>
      </c>
      <c r="D53" s="5">
        <v>1</v>
      </c>
      <c r="E53" s="5">
        <v>1</v>
      </c>
      <c r="F53" s="5">
        <v>1</v>
      </c>
      <c r="G53" s="5">
        <v>2</v>
      </c>
      <c r="H53" s="5">
        <v>3</v>
      </c>
      <c r="I53" s="5">
        <v>0</v>
      </c>
      <c r="J53" s="5">
        <v>0</v>
      </c>
      <c r="K53" s="5">
        <v>0</v>
      </c>
      <c r="L53" s="5">
        <v>1</v>
      </c>
      <c r="M53" s="5">
        <v>1</v>
      </c>
      <c r="N53" s="5">
        <v>2</v>
      </c>
      <c r="O53" s="5">
        <v>5</v>
      </c>
      <c r="P53" s="5">
        <v>5</v>
      </c>
      <c r="Q53" s="5">
        <v>10</v>
      </c>
      <c r="R53" s="5">
        <v>1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  <c r="X53" s="5">
        <v>5</v>
      </c>
      <c r="Y53" s="5">
        <v>9</v>
      </c>
      <c r="Z53" s="5">
        <v>14</v>
      </c>
      <c r="AA53" s="5">
        <v>0</v>
      </c>
      <c r="AB53" s="5">
        <v>0</v>
      </c>
      <c r="AC53" s="5">
        <v>0</v>
      </c>
      <c r="AD53" s="5">
        <v>13</v>
      </c>
      <c r="AE53" s="5">
        <v>18</v>
      </c>
      <c r="AF53" s="9">
        <v>31</v>
      </c>
    </row>
    <row r="54" spans="1:32" s="1" customFormat="1">
      <c r="A54" s="3">
        <v>42</v>
      </c>
      <c r="B54" s="2" t="s">
        <v>39</v>
      </c>
      <c r="C54" s="5">
        <v>0</v>
      </c>
      <c r="D54" s="5">
        <v>1</v>
      </c>
      <c r="E54" s="5">
        <v>1</v>
      </c>
      <c r="F54" s="5">
        <v>1</v>
      </c>
      <c r="G54" s="5">
        <v>0</v>
      </c>
      <c r="H54" s="5">
        <v>1</v>
      </c>
      <c r="I54" s="5">
        <v>0</v>
      </c>
      <c r="J54" s="5">
        <v>1</v>
      </c>
      <c r="K54" s="5">
        <v>1</v>
      </c>
      <c r="L54" s="5">
        <v>0</v>
      </c>
      <c r="M54" s="5">
        <v>1</v>
      </c>
      <c r="N54" s="5">
        <v>1</v>
      </c>
      <c r="O54" s="5">
        <v>1</v>
      </c>
      <c r="P54" s="5">
        <v>6</v>
      </c>
      <c r="Q54" s="5">
        <v>7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3</v>
      </c>
      <c r="Y54" s="5">
        <v>3</v>
      </c>
      <c r="Z54" s="5">
        <v>6</v>
      </c>
      <c r="AA54" s="5">
        <v>0</v>
      </c>
      <c r="AB54" s="5">
        <v>0</v>
      </c>
      <c r="AC54" s="5">
        <v>0</v>
      </c>
      <c r="AD54" s="5">
        <v>5</v>
      </c>
      <c r="AE54" s="5">
        <v>12</v>
      </c>
      <c r="AF54" s="9">
        <v>17</v>
      </c>
    </row>
    <row r="55" spans="1:32" s="1" customFormat="1">
      <c r="A55" s="8"/>
      <c r="B55" s="50" t="s">
        <v>53</v>
      </c>
      <c r="C55" s="6">
        <f t="shared" ref="C55:AF55" si="3">SUM(C52:C54)</f>
        <v>2</v>
      </c>
      <c r="D55" s="6">
        <f t="shared" si="3"/>
        <v>6</v>
      </c>
      <c r="E55" s="6">
        <f t="shared" si="3"/>
        <v>8</v>
      </c>
      <c r="F55" s="6">
        <f t="shared" si="3"/>
        <v>3</v>
      </c>
      <c r="G55" s="6">
        <f t="shared" si="3"/>
        <v>4</v>
      </c>
      <c r="H55" s="6">
        <f t="shared" si="3"/>
        <v>7</v>
      </c>
      <c r="I55" s="6">
        <f t="shared" si="3"/>
        <v>0</v>
      </c>
      <c r="J55" s="6">
        <f t="shared" si="3"/>
        <v>1</v>
      </c>
      <c r="K55" s="6">
        <f t="shared" si="3"/>
        <v>1</v>
      </c>
      <c r="L55" s="6">
        <f t="shared" si="3"/>
        <v>1</v>
      </c>
      <c r="M55" s="6">
        <f t="shared" si="3"/>
        <v>3</v>
      </c>
      <c r="N55" s="6">
        <f t="shared" si="3"/>
        <v>4</v>
      </c>
      <c r="O55" s="6">
        <f t="shared" si="3"/>
        <v>7</v>
      </c>
      <c r="P55" s="6">
        <f t="shared" si="3"/>
        <v>13</v>
      </c>
      <c r="Q55" s="6">
        <f t="shared" si="3"/>
        <v>20</v>
      </c>
      <c r="R55" s="6">
        <f t="shared" si="3"/>
        <v>1</v>
      </c>
      <c r="S55" s="6">
        <f t="shared" si="3"/>
        <v>1</v>
      </c>
      <c r="T55" s="6">
        <f t="shared" si="3"/>
        <v>2</v>
      </c>
      <c r="U55" s="6">
        <f t="shared" si="3"/>
        <v>0</v>
      </c>
      <c r="V55" s="6">
        <f t="shared" si="3"/>
        <v>0</v>
      </c>
      <c r="W55" s="6">
        <f t="shared" si="3"/>
        <v>0</v>
      </c>
      <c r="X55" s="6">
        <f t="shared" si="3"/>
        <v>11</v>
      </c>
      <c r="Y55" s="6">
        <f t="shared" si="3"/>
        <v>27</v>
      </c>
      <c r="Z55" s="6">
        <f t="shared" si="3"/>
        <v>38</v>
      </c>
      <c r="AA55" s="6">
        <f t="shared" si="3"/>
        <v>0</v>
      </c>
      <c r="AB55" s="6">
        <f t="shared" si="3"/>
        <v>0</v>
      </c>
      <c r="AC55" s="6">
        <f t="shared" si="3"/>
        <v>0</v>
      </c>
      <c r="AD55" s="6">
        <f t="shared" si="3"/>
        <v>25</v>
      </c>
      <c r="AE55" s="6">
        <f t="shared" si="3"/>
        <v>55</v>
      </c>
      <c r="AF55" s="10">
        <f t="shared" si="3"/>
        <v>80</v>
      </c>
    </row>
    <row r="56" spans="1:32" s="1" customFormat="1">
      <c r="A56" s="502" t="s">
        <v>61</v>
      </c>
      <c r="B56" s="503"/>
      <c r="C56" s="503"/>
      <c r="D56" s="503"/>
      <c r="E56" s="503"/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3"/>
      <c r="AD56" s="503"/>
      <c r="AE56" s="503"/>
      <c r="AF56" s="504"/>
    </row>
    <row r="57" spans="1:32" s="1" customFormat="1">
      <c r="A57" s="3">
        <v>43</v>
      </c>
      <c r="B57" s="2" t="s">
        <v>62</v>
      </c>
      <c r="C57" s="5">
        <v>6</v>
      </c>
      <c r="D57" s="5">
        <v>16</v>
      </c>
      <c r="E57" s="5">
        <v>22</v>
      </c>
      <c r="F57" s="5">
        <v>4</v>
      </c>
      <c r="G57" s="5">
        <v>2</v>
      </c>
      <c r="H57" s="5">
        <v>6</v>
      </c>
      <c r="I57" s="5">
        <v>0</v>
      </c>
      <c r="J57" s="5">
        <v>0</v>
      </c>
      <c r="K57" s="5">
        <v>0</v>
      </c>
      <c r="L57" s="5">
        <v>0</v>
      </c>
      <c r="M57" s="5">
        <v>1</v>
      </c>
      <c r="N57" s="5">
        <v>1</v>
      </c>
      <c r="O57" s="5">
        <v>0</v>
      </c>
      <c r="P57" s="5">
        <v>2</v>
      </c>
      <c r="Q57" s="5">
        <v>2</v>
      </c>
      <c r="R57" s="5">
        <v>0</v>
      </c>
      <c r="S57" s="5">
        <v>1</v>
      </c>
      <c r="T57" s="5">
        <v>1</v>
      </c>
      <c r="U57" s="5">
        <v>0</v>
      </c>
      <c r="V57" s="5">
        <v>1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10</v>
      </c>
      <c r="AE57" s="5">
        <v>23</v>
      </c>
      <c r="AF57" s="9">
        <v>33</v>
      </c>
    </row>
    <row r="58" spans="1:32" s="1" customFormat="1">
      <c r="A58" s="3">
        <v>44</v>
      </c>
      <c r="B58" s="2" t="s">
        <v>56</v>
      </c>
      <c r="C58" s="5">
        <v>8</v>
      </c>
      <c r="D58" s="5">
        <v>12</v>
      </c>
      <c r="E58" s="5">
        <v>20</v>
      </c>
      <c r="F58" s="5">
        <v>1</v>
      </c>
      <c r="G58" s="5">
        <v>5</v>
      </c>
      <c r="H58" s="5">
        <v>6</v>
      </c>
      <c r="I58" s="5">
        <v>1</v>
      </c>
      <c r="J58" s="5">
        <v>0</v>
      </c>
      <c r="K58" s="5">
        <v>1</v>
      </c>
      <c r="L58" s="5">
        <v>0</v>
      </c>
      <c r="M58" s="5">
        <v>1</v>
      </c>
      <c r="N58" s="5">
        <v>1</v>
      </c>
      <c r="O58" s="5">
        <v>2</v>
      </c>
      <c r="P58" s="5">
        <v>4</v>
      </c>
      <c r="Q58" s="5">
        <v>6</v>
      </c>
      <c r="R58" s="5">
        <v>0</v>
      </c>
      <c r="S58" s="5">
        <v>1</v>
      </c>
      <c r="T58" s="5">
        <v>1</v>
      </c>
      <c r="U58" s="5">
        <v>1</v>
      </c>
      <c r="V58" s="5">
        <v>0</v>
      </c>
      <c r="W58" s="5">
        <v>1</v>
      </c>
      <c r="X58" s="5">
        <v>1</v>
      </c>
      <c r="Y58" s="5">
        <v>3</v>
      </c>
      <c r="Z58" s="5">
        <v>4</v>
      </c>
      <c r="AA58" s="5">
        <v>0</v>
      </c>
      <c r="AB58" s="5">
        <v>0</v>
      </c>
      <c r="AC58" s="5">
        <v>0</v>
      </c>
      <c r="AD58" s="5">
        <v>14</v>
      </c>
      <c r="AE58" s="5">
        <v>26</v>
      </c>
      <c r="AF58" s="9">
        <v>40</v>
      </c>
    </row>
    <row r="59" spans="1:32" s="1" customFormat="1">
      <c r="A59" s="3">
        <v>45</v>
      </c>
      <c r="B59" s="2" t="s">
        <v>27</v>
      </c>
      <c r="C59" s="5">
        <v>2</v>
      </c>
      <c r="D59" s="5">
        <v>9</v>
      </c>
      <c r="E59" s="5">
        <v>11</v>
      </c>
      <c r="F59" s="5">
        <v>1</v>
      </c>
      <c r="G59" s="5">
        <v>1</v>
      </c>
      <c r="H59" s="5">
        <v>2</v>
      </c>
      <c r="I59" s="5">
        <v>0</v>
      </c>
      <c r="J59" s="5">
        <v>0</v>
      </c>
      <c r="K59" s="5">
        <v>0</v>
      </c>
      <c r="L59" s="5">
        <v>1</v>
      </c>
      <c r="M59" s="5">
        <v>1</v>
      </c>
      <c r="N59" s="5">
        <v>2</v>
      </c>
      <c r="O59" s="5">
        <v>1</v>
      </c>
      <c r="P59" s="5">
        <v>3</v>
      </c>
      <c r="Q59" s="5">
        <v>4</v>
      </c>
      <c r="R59" s="5">
        <v>0</v>
      </c>
      <c r="S59" s="5">
        <v>1</v>
      </c>
      <c r="T59" s="5">
        <v>1</v>
      </c>
      <c r="U59" s="5">
        <v>0</v>
      </c>
      <c r="V59" s="5">
        <v>0</v>
      </c>
      <c r="W59" s="5">
        <v>0</v>
      </c>
      <c r="X59" s="5">
        <v>0</v>
      </c>
      <c r="Y59" s="5">
        <v>2</v>
      </c>
      <c r="Z59" s="5">
        <v>2</v>
      </c>
      <c r="AA59" s="5">
        <v>0</v>
      </c>
      <c r="AB59" s="5">
        <v>0</v>
      </c>
      <c r="AC59" s="5">
        <v>0</v>
      </c>
      <c r="AD59" s="5">
        <v>5</v>
      </c>
      <c r="AE59" s="5">
        <v>17</v>
      </c>
      <c r="AF59" s="9">
        <v>22</v>
      </c>
    </row>
    <row r="60" spans="1:32" s="1" customFormat="1">
      <c r="A60" s="8"/>
      <c r="B60" s="50" t="s">
        <v>53</v>
      </c>
      <c r="C60" s="6">
        <f t="shared" ref="C60:AF60" si="4">SUM(C57:C59)</f>
        <v>16</v>
      </c>
      <c r="D60" s="6">
        <f t="shared" si="4"/>
        <v>37</v>
      </c>
      <c r="E60" s="6">
        <f t="shared" si="4"/>
        <v>53</v>
      </c>
      <c r="F60" s="6">
        <f t="shared" si="4"/>
        <v>6</v>
      </c>
      <c r="G60" s="6">
        <f t="shared" si="4"/>
        <v>8</v>
      </c>
      <c r="H60" s="6">
        <f t="shared" si="4"/>
        <v>14</v>
      </c>
      <c r="I60" s="6">
        <f t="shared" si="4"/>
        <v>1</v>
      </c>
      <c r="J60" s="6">
        <f t="shared" si="4"/>
        <v>0</v>
      </c>
      <c r="K60" s="6">
        <f t="shared" si="4"/>
        <v>1</v>
      </c>
      <c r="L60" s="6">
        <f t="shared" si="4"/>
        <v>1</v>
      </c>
      <c r="M60" s="6">
        <f t="shared" si="4"/>
        <v>3</v>
      </c>
      <c r="N60" s="6">
        <f t="shared" si="4"/>
        <v>4</v>
      </c>
      <c r="O60" s="6">
        <f t="shared" si="4"/>
        <v>3</v>
      </c>
      <c r="P60" s="6">
        <f t="shared" si="4"/>
        <v>9</v>
      </c>
      <c r="Q60" s="6">
        <f t="shared" si="4"/>
        <v>12</v>
      </c>
      <c r="R60" s="6">
        <f t="shared" si="4"/>
        <v>0</v>
      </c>
      <c r="S60" s="6">
        <f t="shared" si="4"/>
        <v>3</v>
      </c>
      <c r="T60" s="6">
        <f t="shared" si="4"/>
        <v>3</v>
      </c>
      <c r="U60" s="6">
        <f t="shared" si="4"/>
        <v>1</v>
      </c>
      <c r="V60" s="6">
        <f t="shared" si="4"/>
        <v>1</v>
      </c>
      <c r="W60" s="6">
        <f t="shared" si="4"/>
        <v>2</v>
      </c>
      <c r="X60" s="6">
        <f t="shared" si="4"/>
        <v>1</v>
      </c>
      <c r="Y60" s="6">
        <f t="shared" si="4"/>
        <v>5</v>
      </c>
      <c r="Z60" s="6">
        <f t="shared" si="4"/>
        <v>6</v>
      </c>
      <c r="AA60" s="6">
        <f t="shared" si="4"/>
        <v>0</v>
      </c>
      <c r="AB60" s="6">
        <f t="shared" si="4"/>
        <v>0</v>
      </c>
      <c r="AC60" s="6">
        <f t="shared" si="4"/>
        <v>0</v>
      </c>
      <c r="AD60" s="6">
        <f t="shared" si="4"/>
        <v>29</v>
      </c>
      <c r="AE60" s="6">
        <f t="shared" si="4"/>
        <v>66</v>
      </c>
      <c r="AF60" s="10">
        <f t="shared" si="4"/>
        <v>95</v>
      </c>
    </row>
    <row r="61" spans="1:32" s="1" customFormat="1">
      <c r="A61" s="502" t="s">
        <v>63</v>
      </c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  <c r="AA61" s="503"/>
      <c r="AB61" s="503"/>
      <c r="AC61" s="503"/>
      <c r="AD61" s="503"/>
      <c r="AE61" s="503"/>
      <c r="AF61" s="504"/>
    </row>
    <row r="62" spans="1:32" s="1" customFormat="1">
      <c r="A62" s="3">
        <v>46</v>
      </c>
      <c r="B62" s="2" t="s">
        <v>64</v>
      </c>
      <c r="C62" s="5">
        <v>5</v>
      </c>
      <c r="D62" s="5">
        <v>17</v>
      </c>
      <c r="E62" s="5">
        <v>22</v>
      </c>
      <c r="F62" s="5">
        <v>4</v>
      </c>
      <c r="G62" s="5">
        <v>5</v>
      </c>
      <c r="H62" s="5">
        <v>9</v>
      </c>
      <c r="I62" s="5">
        <v>0</v>
      </c>
      <c r="J62" s="5">
        <v>2</v>
      </c>
      <c r="K62" s="5">
        <v>2</v>
      </c>
      <c r="L62" s="5">
        <v>0</v>
      </c>
      <c r="M62" s="5">
        <v>3</v>
      </c>
      <c r="N62" s="5">
        <v>3</v>
      </c>
      <c r="O62" s="5">
        <v>1</v>
      </c>
      <c r="P62" s="5">
        <v>7</v>
      </c>
      <c r="Q62" s="5">
        <v>8</v>
      </c>
      <c r="R62" s="5">
        <v>0</v>
      </c>
      <c r="S62" s="5">
        <v>1</v>
      </c>
      <c r="T62" s="5">
        <v>1</v>
      </c>
      <c r="U62" s="5">
        <v>0</v>
      </c>
      <c r="V62" s="5">
        <v>3</v>
      </c>
      <c r="W62" s="5">
        <v>3</v>
      </c>
      <c r="X62" s="5">
        <v>0</v>
      </c>
      <c r="Y62" s="5">
        <v>2</v>
      </c>
      <c r="Z62" s="5">
        <v>2</v>
      </c>
      <c r="AA62" s="5">
        <v>0</v>
      </c>
      <c r="AB62" s="5">
        <v>0</v>
      </c>
      <c r="AC62" s="5">
        <v>0</v>
      </c>
      <c r="AD62" s="5">
        <v>10</v>
      </c>
      <c r="AE62" s="5">
        <v>40</v>
      </c>
      <c r="AF62" s="9">
        <v>50</v>
      </c>
    </row>
    <row r="63" spans="1:32" s="1" customFormat="1">
      <c r="A63" s="3">
        <v>47</v>
      </c>
      <c r="B63" s="2" t="s">
        <v>65</v>
      </c>
      <c r="C63" s="5">
        <v>3</v>
      </c>
      <c r="D63" s="5">
        <v>1</v>
      </c>
      <c r="E63" s="5">
        <v>4</v>
      </c>
      <c r="F63" s="5">
        <v>4</v>
      </c>
      <c r="G63" s="5">
        <v>1</v>
      </c>
      <c r="H63" s="5">
        <v>5</v>
      </c>
      <c r="I63" s="5">
        <v>1</v>
      </c>
      <c r="J63" s="5">
        <v>2</v>
      </c>
      <c r="K63" s="5">
        <v>3</v>
      </c>
      <c r="L63" s="5">
        <v>1</v>
      </c>
      <c r="M63" s="5">
        <v>2</v>
      </c>
      <c r="N63" s="5">
        <v>3</v>
      </c>
      <c r="O63" s="5">
        <v>5</v>
      </c>
      <c r="P63" s="5">
        <v>1</v>
      </c>
      <c r="Q63" s="5">
        <v>6</v>
      </c>
      <c r="R63" s="5">
        <v>7</v>
      </c>
      <c r="S63" s="5">
        <v>0</v>
      </c>
      <c r="T63" s="5">
        <v>7</v>
      </c>
      <c r="U63" s="5">
        <v>4</v>
      </c>
      <c r="V63" s="5">
        <v>2</v>
      </c>
      <c r="W63" s="5">
        <v>6</v>
      </c>
      <c r="X63" s="5">
        <v>3</v>
      </c>
      <c r="Y63" s="5">
        <v>3</v>
      </c>
      <c r="Z63" s="5">
        <v>6</v>
      </c>
      <c r="AA63" s="5">
        <v>0</v>
      </c>
      <c r="AB63" s="5">
        <v>0</v>
      </c>
      <c r="AC63" s="5">
        <v>0</v>
      </c>
      <c r="AD63" s="5">
        <v>28</v>
      </c>
      <c r="AE63" s="5">
        <v>12</v>
      </c>
      <c r="AF63" s="9">
        <v>40</v>
      </c>
    </row>
    <row r="64" spans="1:32" s="1" customFormat="1">
      <c r="A64" s="8"/>
      <c r="B64" s="50" t="s">
        <v>53</v>
      </c>
      <c r="C64" s="6">
        <f t="shared" ref="C64:AF64" si="5">SUM(C62:C63)</f>
        <v>8</v>
      </c>
      <c r="D64" s="6">
        <f t="shared" si="5"/>
        <v>18</v>
      </c>
      <c r="E64" s="6">
        <f t="shared" si="5"/>
        <v>26</v>
      </c>
      <c r="F64" s="6">
        <f t="shared" si="5"/>
        <v>8</v>
      </c>
      <c r="G64" s="6">
        <f t="shared" si="5"/>
        <v>6</v>
      </c>
      <c r="H64" s="6">
        <f t="shared" si="5"/>
        <v>14</v>
      </c>
      <c r="I64" s="6">
        <f t="shared" si="5"/>
        <v>1</v>
      </c>
      <c r="J64" s="6">
        <f t="shared" si="5"/>
        <v>4</v>
      </c>
      <c r="K64" s="6">
        <f t="shared" si="5"/>
        <v>5</v>
      </c>
      <c r="L64" s="6">
        <f t="shared" si="5"/>
        <v>1</v>
      </c>
      <c r="M64" s="6">
        <f t="shared" si="5"/>
        <v>5</v>
      </c>
      <c r="N64" s="6">
        <f t="shared" si="5"/>
        <v>6</v>
      </c>
      <c r="O64" s="6">
        <f t="shared" si="5"/>
        <v>6</v>
      </c>
      <c r="P64" s="6">
        <f t="shared" si="5"/>
        <v>8</v>
      </c>
      <c r="Q64" s="6">
        <f t="shared" si="5"/>
        <v>14</v>
      </c>
      <c r="R64" s="6">
        <f t="shared" si="5"/>
        <v>7</v>
      </c>
      <c r="S64" s="6">
        <f t="shared" si="5"/>
        <v>1</v>
      </c>
      <c r="T64" s="6">
        <f t="shared" si="5"/>
        <v>8</v>
      </c>
      <c r="U64" s="6">
        <f t="shared" si="5"/>
        <v>4</v>
      </c>
      <c r="V64" s="6">
        <f t="shared" si="5"/>
        <v>5</v>
      </c>
      <c r="W64" s="6">
        <f t="shared" si="5"/>
        <v>9</v>
      </c>
      <c r="X64" s="6">
        <f t="shared" si="5"/>
        <v>3</v>
      </c>
      <c r="Y64" s="6">
        <f t="shared" si="5"/>
        <v>5</v>
      </c>
      <c r="Z64" s="6">
        <f t="shared" si="5"/>
        <v>8</v>
      </c>
      <c r="AA64" s="6">
        <f t="shared" si="5"/>
        <v>0</v>
      </c>
      <c r="AB64" s="6">
        <f t="shared" si="5"/>
        <v>0</v>
      </c>
      <c r="AC64" s="6">
        <f t="shared" si="5"/>
        <v>0</v>
      </c>
      <c r="AD64" s="6">
        <f t="shared" si="5"/>
        <v>38</v>
      </c>
      <c r="AE64" s="6">
        <f t="shared" si="5"/>
        <v>52</v>
      </c>
      <c r="AF64" s="10">
        <f t="shared" si="5"/>
        <v>90</v>
      </c>
    </row>
    <row r="65" spans="1:32" s="1" customFormat="1">
      <c r="A65" s="505" t="s">
        <v>66</v>
      </c>
      <c r="B65" s="506"/>
      <c r="C65" s="506"/>
      <c r="D65" s="506"/>
      <c r="E65" s="506"/>
      <c r="F65" s="506"/>
      <c r="G65" s="506"/>
      <c r="H65" s="506"/>
      <c r="I65" s="506"/>
      <c r="J65" s="506"/>
      <c r="K65" s="506"/>
      <c r="L65" s="506"/>
      <c r="M65" s="506"/>
      <c r="N65" s="506"/>
      <c r="O65" s="506"/>
      <c r="P65" s="506"/>
      <c r="Q65" s="506"/>
      <c r="R65" s="506"/>
      <c r="S65" s="506"/>
      <c r="T65" s="506"/>
      <c r="U65" s="506"/>
      <c r="V65" s="506"/>
      <c r="W65" s="506"/>
      <c r="X65" s="506"/>
      <c r="Y65" s="506"/>
      <c r="Z65" s="506"/>
      <c r="AA65" s="506"/>
      <c r="AB65" s="506"/>
      <c r="AC65" s="506"/>
      <c r="AD65" s="506"/>
      <c r="AE65" s="506"/>
      <c r="AF65" s="507"/>
    </row>
    <row r="66" spans="1:32" s="1" customFormat="1">
      <c r="A66" s="11">
        <v>51</v>
      </c>
      <c r="B66" s="12" t="s">
        <v>56</v>
      </c>
      <c r="C66" s="13">
        <v>4</v>
      </c>
      <c r="D66" s="13">
        <v>2</v>
      </c>
      <c r="E66" s="13">
        <v>6</v>
      </c>
      <c r="F66" s="13">
        <v>1</v>
      </c>
      <c r="G66" s="13">
        <v>0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3">
        <v>5</v>
      </c>
      <c r="Q66" s="13">
        <v>6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6</v>
      </c>
      <c r="AE66" s="13">
        <v>7</v>
      </c>
      <c r="AF66" s="14">
        <v>13</v>
      </c>
    </row>
    <row r="67" spans="1:32" s="1" customFormat="1">
      <c r="A67" s="11">
        <v>52</v>
      </c>
      <c r="B67" s="12" t="s">
        <v>29</v>
      </c>
      <c r="C67" s="13">
        <v>8</v>
      </c>
      <c r="D67" s="13">
        <v>15</v>
      </c>
      <c r="E67" s="13">
        <v>23</v>
      </c>
      <c r="F67" s="13">
        <v>3</v>
      </c>
      <c r="G67" s="13">
        <v>1</v>
      </c>
      <c r="H67" s="13">
        <v>4</v>
      </c>
      <c r="I67" s="13">
        <v>0</v>
      </c>
      <c r="J67" s="13">
        <v>0</v>
      </c>
      <c r="K67" s="13">
        <v>0</v>
      </c>
      <c r="L67" s="13">
        <v>2</v>
      </c>
      <c r="M67" s="13">
        <v>2</v>
      </c>
      <c r="N67" s="13">
        <v>4</v>
      </c>
      <c r="O67" s="13">
        <v>9</v>
      </c>
      <c r="P67" s="13">
        <v>6</v>
      </c>
      <c r="Q67" s="13">
        <v>15</v>
      </c>
      <c r="R67" s="13">
        <v>0</v>
      </c>
      <c r="S67" s="13">
        <v>1</v>
      </c>
      <c r="T67" s="13">
        <v>1</v>
      </c>
      <c r="U67" s="13">
        <v>2</v>
      </c>
      <c r="V67" s="13">
        <v>0</v>
      </c>
      <c r="W67" s="13">
        <v>2</v>
      </c>
      <c r="X67" s="13">
        <v>7</v>
      </c>
      <c r="Y67" s="13">
        <v>1</v>
      </c>
      <c r="Z67" s="13">
        <v>8</v>
      </c>
      <c r="AA67" s="13">
        <v>0</v>
      </c>
      <c r="AB67" s="13">
        <v>0</v>
      </c>
      <c r="AC67" s="13">
        <v>0</v>
      </c>
      <c r="AD67" s="13">
        <v>31</v>
      </c>
      <c r="AE67" s="13">
        <v>26</v>
      </c>
      <c r="AF67" s="14">
        <v>57</v>
      </c>
    </row>
    <row r="68" spans="1:32" s="1" customFormat="1">
      <c r="A68" s="11">
        <v>53</v>
      </c>
      <c r="B68" s="15" t="s">
        <v>48</v>
      </c>
      <c r="C68" s="13">
        <v>0</v>
      </c>
      <c r="D68" s="13">
        <v>6</v>
      </c>
      <c r="E68" s="13">
        <v>6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1</v>
      </c>
      <c r="N68" s="13">
        <v>1</v>
      </c>
      <c r="O68" s="13">
        <v>4</v>
      </c>
      <c r="P68" s="13">
        <v>6</v>
      </c>
      <c r="Q68" s="13">
        <v>10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1</v>
      </c>
      <c r="X68" s="13">
        <v>1</v>
      </c>
      <c r="Y68" s="13">
        <v>4</v>
      </c>
      <c r="Z68" s="13">
        <v>5</v>
      </c>
      <c r="AA68" s="13">
        <v>0</v>
      </c>
      <c r="AB68" s="13">
        <v>0</v>
      </c>
      <c r="AC68" s="13">
        <v>0</v>
      </c>
      <c r="AD68" s="13">
        <v>5</v>
      </c>
      <c r="AE68" s="13">
        <v>18</v>
      </c>
      <c r="AF68" s="14">
        <v>23</v>
      </c>
    </row>
    <row r="69" spans="1:32" s="1" customFormat="1">
      <c r="A69" s="16"/>
      <c r="B69" s="53" t="s">
        <v>53</v>
      </c>
      <c r="C69" s="17">
        <f t="shared" ref="C69:AF69" si="6">SUM(C66:C68)</f>
        <v>12</v>
      </c>
      <c r="D69" s="17">
        <f t="shared" si="6"/>
        <v>23</v>
      </c>
      <c r="E69" s="17">
        <f t="shared" si="6"/>
        <v>35</v>
      </c>
      <c r="F69" s="17">
        <f t="shared" si="6"/>
        <v>4</v>
      </c>
      <c r="G69" s="17">
        <f t="shared" si="6"/>
        <v>1</v>
      </c>
      <c r="H69" s="17">
        <f t="shared" si="6"/>
        <v>5</v>
      </c>
      <c r="I69" s="17">
        <f t="shared" si="6"/>
        <v>0</v>
      </c>
      <c r="J69" s="17">
        <f t="shared" si="6"/>
        <v>0</v>
      </c>
      <c r="K69" s="17">
        <f t="shared" si="6"/>
        <v>0</v>
      </c>
      <c r="L69" s="17">
        <f t="shared" si="6"/>
        <v>2</v>
      </c>
      <c r="M69" s="17">
        <f t="shared" si="6"/>
        <v>3</v>
      </c>
      <c r="N69" s="17">
        <f t="shared" si="6"/>
        <v>5</v>
      </c>
      <c r="O69" s="17">
        <f t="shared" si="6"/>
        <v>14</v>
      </c>
      <c r="P69" s="17">
        <f t="shared" si="6"/>
        <v>17</v>
      </c>
      <c r="Q69" s="17">
        <f t="shared" si="6"/>
        <v>31</v>
      </c>
      <c r="R69" s="17">
        <f t="shared" si="6"/>
        <v>0</v>
      </c>
      <c r="S69" s="17">
        <f t="shared" si="6"/>
        <v>1</v>
      </c>
      <c r="T69" s="17">
        <f t="shared" si="6"/>
        <v>1</v>
      </c>
      <c r="U69" s="17">
        <f t="shared" si="6"/>
        <v>2</v>
      </c>
      <c r="V69" s="17">
        <f t="shared" si="6"/>
        <v>1</v>
      </c>
      <c r="W69" s="17">
        <f t="shared" si="6"/>
        <v>3</v>
      </c>
      <c r="X69" s="17">
        <f t="shared" si="6"/>
        <v>8</v>
      </c>
      <c r="Y69" s="17">
        <f t="shared" si="6"/>
        <v>5</v>
      </c>
      <c r="Z69" s="17">
        <f t="shared" si="6"/>
        <v>13</v>
      </c>
      <c r="AA69" s="17">
        <f t="shared" si="6"/>
        <v>0</v>
      </c>
      <c r="AB69" s="17">
        <f t="shared" si="6"/>
        <v>0</v>
      </c>
      <c r="AC69" s="17">
        <f t="shared" si="6"/>
        <v>0</v>
      </c>
      <c r="AD69" s="17">
        <f t="shared" si="6"/>
        <v>42</v>
      </c>
      <c r="AE69" s="17">
        <f t="shared" si="6"/>
        <v>51</v>
      </c>
      <c r="AF69" s="18">
        <f t="shared" si="6"/>
        <v>93</v>
      </c>
    </row>
    <row r="70" spans="1:32" s="1" customFormat="1">
      <c r="A70" s="510" t="s">
        <v>67</v>
      </c>
      <c r="B70" s="511"/>
      <c r="C70" s="511"/>
      <c r="D70" s="511"/>
      <c r="E70" s="511"/>
      <c r="F70" s="511"/>
      <c r="G70" s="511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511"/>
      <c r="S70" s="511"/>
      <c r="T70" s="511"/>
      <c r="U70" s="511"/>
      <c r="V70" s="511"/>
      <c r="W70" s="511"/>
      <c r="X70" s="511"/>
      <c r="Y70" s="511"/>
      <c r="Z70" s="511"/>
      <c r="AA70" s="511"/>
      <c r="AB70" s="511"/>
      <c r="AC70" s="511"/>
      <c r="AD70" s="511"/>
      <c r="AE70" s="511"/>
      <c r="AF70" s="512"/>
    </row>
    <row r="71" spans="1:32" s="1" customFormat="1">
      <c r="A71" s="19">
        <v>54</v>
      </c>
      <c r="B71" s="15" t="s">
        <v>29</v>
      </c>
      <c r="C71" s="20">
        <v>2</v>
      </c>
      <c r="D71" s="21">
        <v>3</v>
      </c>
      <c r="E71" s="21">
        <v>5</v>
      </c>
      <c r="F71" s="21">
        <v>1</v>
      </c>
      <c r="G71" s="21">
        <v>4</v>
      </c>
      <c r="H71" s="21">
        <v>5</v>
      </c>
      <c r="I71" s="21">
        <v>1</v>
      </c>
      <c r="J71" s="21">
        <v>0</v>
      </c>
      <c r="K71" s="21">
        <v>1</v>
      </c>
      <c r="L71" s="21">
        <v>1</v>
      </c>
      <c r="M71" s="21">
        <v>1</v>
      </c>
      <c r="N71" s="21">
        <v>2</v>
      </c>
      <c r="O71" s="21">
        <v>2</v>
      </c>
      <c r="P71" s="21">
        <v>6</v>
      </c>
      <c r="Q71" s="21">
        <v>8</v>
      </c>
      <c r="R71" s="21">
        <v>2</v>
      </c>
      <c r="S71" s="20">
        <v>1</v>
      </c>
      <c r="T71" s="21">
        <v>3</v>
      </c>
      <c r="U71" s="20">
        <v>0</v>
      </c>
      <c r="V71" s="21">
        <v>3</v>
      </c>
      <c r="W71" s="21">
        <v>3</v>
      </c>
      <c r="X71" s="21">
        <v>2</v>
      </c>
      <c r="Y71" s="21">
        <v>11</v>
      </c>
      <c r="Z71" s="21">
        <v>13</v>
      </c>
      <c r="AA71" s="21">
        <v>0</v>
      </c>
      <c r="AB71" s="21">
        <v>0</v>
      </c>
      <c r="AC71" s="21">
        <v>0</v>
      </c>
      <c r="AD71" s="21">
        <v>10</v>
      </c>
      <c r="AE71" s="21">
        <v>30</v>
      </c>
      <c r="AF71" s="22">
        <v>40</v>
      </c>
    </row>
    <row r="72" spans="1:32" s="1" customFormat="1">
      <c r="A72" s="510" t="s">
        <v>68</v>
      </c>
      <c r="B72" s="511"/>
      <c r="C72" s="511"/>
      <c r="D72" s="511"/>
      <c r="E72" s="511"/>
      <c r="F72" s="511"/>
      <c r="G72" s="511"/>
      <c r="H72" s="511"/>
      <c r="I72" s="511"/>
      <c r="J72" s="511"/>
      <c r="K72" s="511"/>
      <c r="L72" s="511"/>
      <c r="M72" s="511"/>
      <c r="N72" s="511"/>
      <c r="O72" s="511"/>
      <c r="P72" s="511"/>
      <c r="Q72" s="511"/>
      <c r="R72" s="511"/>
      <c r="S72" s="511"/>
      <c r="T72" s="511"/>
      <c r="U72" s="511"/>
      <c r="V72" s="511"/>
      <c r="W72" s="511"/>
      <c r="X72" s="511"/>
      <c r="Y72" s="511"/>
      <c r="Z72" s="511"/>
      <c r="AA72" s="511"/>
      <c r="AB72" s="511"/>
      <c r="AC72" s="511"/>
      <c r="AD72" s="511"/>
      <c r="AE72" s="511"/>
      <c r="AF72" s="512"/>
    </row>
    <row r="73" spans="1:32" s="1" customFormat="1">
      <c r="A73" s="19">
        <v>55</v>
      </c>
      <c r="B73" s="15" t="s">
        <v>29</v>
      </c>
      <c r="C73" s="20">
        <v>1</v>
      </c>
      <c r="D73" s="21">
        <v>10</v>
      </c>
      <c r="E73" s="21">
        <v>11</v>
      </c>
      <c r="F73" s="20">
        <v>3</v>
      </c>
      <c r="G73" s="20">
        <v>1</v>
      </c>
      <c r="H73" s="20">
        <v>4</v>
      </c>
      <c r="I73" s="20">
        <v>1</v>
      </c>
      <c r="J73" s="20">
        <v>2</v>
      </c>
      <c r="K73" s="21">
        <v>3</v>
      </c>
      <c r="L73" s="20">
        <v>3</v>
      </c>
      <c r="M73" s="21">
        <v>1</v>
      </c>
      <c r="N73" s="21">
        <v>4</v>
      </c>
      <c r="O73" s="21">
        <v>5</v>
      </c>
      <c r="P73" s="21">
        <v>4</v>
      </c>
      <c r="Q73" s="21">
        <v>9</v>
      </c>
      <c r="R73" s="20">
        <v>1</v>
      </c>
      <c r="S73" s="21">
        <v>1</v>
      </c>
      <c r="T73" s="21">
        <v>2</v>
      </c>
      <c r="U73" s="21">
        <v>0</v>
      </c>
      <c r="V73" s="21">
        <v>5</v>
      </c>
      <c r="W73" s="21">
        <v>5</v>
      </c>
      <c r="X73" s="20">
        <v>3</v>
      </c>
      <c r="Y73" s="21">
        <v>9</v>
      </c>
      <c r="Z73" s="21">
        <v>12</v>
      </c>
      <c r="AA73" s="21">
        <v>0</v>
      </c>
      <c r="AB73" s="21">
        <v>0</v>
      </c>
      <c r="AC73" s="21">
        <v>0</v>
      </c>
      <c r="AD73" s="21">
        <v>17</v>
      </c>
      <c r="AE73" s="21">
        <v>33</v>
      </c>
      <c r="AF73" s="23">
        <v>50</v>
      </c>
    </row>
    <row r="74" spans="1:32" s="1" customFormat="1">
      <c r="A74" s="510" t="s">
        <v>69</v>
      </c>
      <c r="B74" s="511"/>
      <c r="C74" s="511"/>
      <c r="D74" s="511"/>
      <c r="E74" s="511"/>
      <c r="F74" s="511"/>
      <c r="G74" s="511"/>
      <c r="H74" s="511"/>
      <c r="I74" s="511"/>
      <c r="J74" s="511"/>
      <c r="K74" s="511"/>
      <c r="L74" s="511"/>
      <c r="M74" s="511"/>
      <c r="N74" s="511"/>
      <c r="O74" s="511"/>
      <c r="P74" s="511"/>
      <c r="Q74" s="511"/>
      <c r="R74" s="511"/>
      <c r="S74" s="511"/>
      <c r="T74" s="511"/>
      <c r="U74" s="511"/>
      <c r="V74" s="511"/>
      <c r="W74" s="511"/>
      <c r="X74" s="511"/>
      <c r="Y74" s="511"/>
      <c r="Z74" s="511"/>
      <c r="AA74" s="511"/>
      <c r="AB74" s="511"/>
      <c r="AC74" s="511"/>
      <c r="AD74" s="511"/>
      <c r="AE74" s="511"/>
      <c r="AF74" s="512"/>
    </row>
    <row r="75" spans="1:32" s="1" customFormat="1">
      <c r="A75" s="19">
        <v>56</v>
      </c>
      <c r="B75" s="15" t="s">
        <v>29</v>
      </c>
      <c r="C75" s="20">
        <v>1</v>
      </c>
      <c r="D75" s="20">
        <v>6</v>
      </c>
      <c r="E75" s="20">
        <v>7</v>
      </c>
      <c r="F75" s="20">
        <v>2</v>
      </c>
      <c r="G75" s="20">
        <v>2</v>
      </c>
      <c r="H75" s="20">
        <v>4</v>
      </c>
      <c r="I75" s="20">
        <v>0</v>
      </c>
      <c r="J75" s="20">
        <v>1</v>
      </c>
      <c r="K75" s="20">
        <v>1</v>
      </c>
      <c r="L75" s="20">
        <v>0</v>
      </c>
      <c r="M75" s="20">
        <v>2</v>
      </c>
      <c r="N75" s="20">
        <v>2</v>
      </c>
      <c r="O75" s="20">
        <v>3</v>
      </c>
      <c r="P75" s="20">
        <v>3</v>
      </c>
      <c r="Q75" s="20">
        <v>6</v>
      </c>
      <c r="R75" s="20">
        <v>1</v>
      </c>
      <c r="S75" s="20">
        <v>2</v>
      </c>
      <c r="T75" s="20">
        <v>3</v>
      </c>
      <c r="U75" s="20">
        <v>1</v>
      </c>
      <c r="V75" s="20">
        <v>2</v>
      </c>
      <c r="W75" s="20">
        <v>3</v>
      </c>
      <c r="X75" s="20">
        <v>1</v>
      </c>
      <c r="Y75" s="20">
        <v>5</v>
      </c>
      <c r="Z75" s="20">
        <v>6</v>
      </c>
      <c r="AA75" s="20">
        <v>0</v>
      </c>
      <c r="AB75" s="20">
        <v>0</v>
      </c>
      <c r="AC75" s="20">
        <v>0</v>
      </c>
      <c r="AD75" s="20">
        <v>9</v>
      </c>
      <c r="AE75" s="20">
        <v>23</v>
      </c>
      <c r="AF75" s="23">
        <v>32</v>
      </c>
    </row>
    <row r="76" spans="1:32" s="1" customFormat="1">
      <c r="A76" s="510" t="s">
        <v>70</v>
      </c>
      <c r="B76" s="511"/>
      <c r="C76" s="511"/>
      <c r="D76" s="511"/>
      <c r="E76" s="511"/>
      <c r="F76" s="511"/>
      <c r="G76" s="511"/>
      <c r="H76" s="511"/>
      <c r="I76" s="511"/>
      <c r="J76" s="511"/>
      <c r="K76" s="511"/>
      <c r="L76" s="511"/>
      <c r="M76" s="511"/>
      <c r="N76" s="511"/>
      <c r="O76" s="511"/>
      <c r="P76" s="511"/>
      <c r="Q76" s="511"/>
      <c r="R76" s="511"/>
      <c r="S76" s="511"/>
      <c r="T76" s="511"/>
      <c r="U76" s="511"/>
      <c r="V76" s="511"/>
      <c r="W76" s="511"/>
      <c r="X76" s="511"/>
      <c r="Y76" s="511"/>
      <c r="Z76" s="511"/>
      <c r="AA76" s="511"/>
      <c r="AB76" s="511"/>
      <c r="AC76" s="511"/>
      <c r="AD76" s="511"/>
      <c r="AE76" s="511"/>
      <c r="AF76" s="512"/>
    </row>
    <row r="77" spans="1:32" s="1" customFormat="1">
      <c r="A77" s="19">
        <v>57</v>
      </c>
      <c r="B77" s="15" t="s">
        <v>29</v>
      </c>
      <c r="C77" s="20">
        <v>3</v>
      </c>
      <c r="D77" s="20">
        <v>3</v>
      </c>
      <c r="E77" s="20">
        <v>6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1</v>
      </c>
      <c r="P77" s="20">
        <v>0</v>
      </c>
      <c r="Q77" s="20">
        <v>1</v>
      </c>
      <c r="R77" s="20">
        <v>1</v>
      </c>
      <c r="S77" s="20">
        <v>1</v>
      </c>
      <c r="T77" s="20">
        <v>2</v>
      </c>
      <c r="U77" s="20">
        <v>0</v>
      </c>
      <c r="V77" s="20">
        <v>1</v>
      </c>
      <c r="W77" s="20">
        <v>1</v>
      </c>
      <c r="X77" s="20">
        <v>1</v>
      </c>
      <c r="Y77" s="20">
        <v>1</v>
      </c>
      <c r="Z77" s="20">
        <v>2</v>
      </c>
      <c r="AA77" s="20">
        <v>0</v>
      </c>
      <c r="AB77" s="20">
        <v>0</v>
      </c>
      <c r="AC77" s="20">
        <v>0</v>
      </c>
      <c r="AD77" s="20">
        <v>6</v>
      </c>
      <c r="AE77" s="20">
        <v>6</v>
      </c>
      <c r="AF77" s="23">
        <v>12</v>
      </c>
    </row>
    <row r="78" spans="1:32" s="1" customFormat="1">
      <c r="A78" s="510" t="s">
        <v>71</v>
      </c>
      <c r="B78" s="511"/>
      <c r="C78" s="511"/>
      <c r="D78" s="511"/>
      <c r="E78" s="511"/>
      <c r="F78" s="511"/>
      <c r="G78" s="511"/>
      <c r="H78" s="511"/>
      <c r="I78" s="511"/>
      <c r="J78" s="511"/>
      <c r="K78" s="511"/>
      <c r="L78" s="511"/>
      <c r="M78" s="511"/>
      <c r="N78" s="511"/>
      <c r="O78" s="511"/>
      <c r="P78" s="511"/>
      <c r="Q78" s="511"/>
      <c r="R78" s="511"/>
      <c r="S78" s="511"/>
      <c r="T78" s="511"/>
      <c r="U78" s="511"/>
      <c r="V78" s="511"/>
      <c r="W78" s="511"/>
      <c r="X78" s="511"/>
      <c r="Y78" s="511"/>
      <c r="Z78" s="511"/>
      <c r="AA78" s="511"/>
      <c r="AB78" s="511"/>
      <c r="AC78" s="511"/>
      <c r="AD78" s="511"/>
      <c r="AE78" s="511"/>
      <c r="AF78" s="512"/>
    </row>
    <row r="79" spans="1:32" s="1" customFormat="1">
      <c r="A79" s="19">
        <v>58</v>
      </c>
      <c r="B79" s="15" t="s">
        <v>29</v>
      </c>
      <c r="C79" s="20">
        <v>1</v>
      </c>
      <c r="D79" s="20">
        <v>2</v>
      </c>
      <c r="E79" s="20">
        <v>3</v>
      </c>
      <c r="F79" s="20">
        <v>0</v>
      </c>
      <c r="G79" s="20">
        <v>0</v>
      </c>
      <c r="H79" s="20">
        <v>0</v>
      </c>
      <c r="I79" s="20">
        <v>0</v>
      </c>
      <c r="J79" s="20">
        <v>1</v>
      </c>
      <c r="K79" s="20">
        <v>1</v>
      </c>
      <c r="L79" s="20">
        <v>0</v>
      </c>
      <c r="M79" s="20">
        <v>2</v>
      </c>
      <c r="N79" s="20">
        <v>2</v>
      </c>
      <c r="O79" s="20">
        <v>4</v>
      </c>
      <c r="P79" s="20">
        <v>6</v>
      </c>
      <c r="Q79" s="20">
        <v>10</v>
      </c>
      <c r="R79" s="20">
        <v>0</v>
      </c>
      <c r="S79" s="20">
        <v>1</v>
      </c>
      <c r="T79" s="20">
        <v>1</v>
      </c>
      <c r="U79" s="20">
        <v>4</v>
      </c>
      <c r="V79" s="20">
        <v>2</v>
      </c>
      <c r="W79" s="20">
        <v>6</v>
      </c>
      <c r="X79" s="20">
        <v>0</v>
      </c>
      <c r="Y79" s="20">
        <v>3</v>
      </c>
      <c r="Z79" s="20">
        <v>3</v>
      </c>
      <c r="AA79" s="20">
        <v>0</v>
      </c>
      <c r="AB79" s="20">
        <v>0</v>
      </c>
      <c r="AC79" s="20">
        <v>0</v>
      </c>
      <c r="AD79" s="20">
        <v>9</v>
      </c>
      <c r="AE79" s="20">
        <v>16</v>
      </c>
      <c r="AF79" s="23">
        <v>25</v>
      </c>
    </row>
    <row r="80" spans="1:32" s="1" customFormat="1">
      <c r="A80" s="490" t="s">
        <v>72</v>
      </c>
      <c r="B80" s="491"/>
      <c r="C80" s="491"/>
      <c r="D80" s="491"/>
      <c r="E80" s="491"/>
      <c r="F80" s="491"/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491"/>
      <c r="T80" s="491"/>
      <c r="U80" s="491"/>
      <c r="V80" s="491"/>
      <c r="W80" s="491"/>
      <c r="X80" s="491"/>
      <c r="Y80" s="491"/>
      <c r="Z80" s="491"/>
      <c r="AA80" s="491"/>
      <c r="AB80" s="491"/>
      <c r="AC80" s="491"/>
      <c r="AD80" s="491"/>
      <c r="AE80" s="491"/>
      <c r="AF80" s="492"/>
    </row>
    <row r="81" spans="1:32" s="1" customFormat="1">
      <c r="A81" s="3">
        <v>59</v>
      </c>
      <c r="B81" s="4" t="s">
        <v>29</v>
      </c>
      <c r="C81" s="5">
        <v>3</v>
      </c>
      <c r="D81" s="5">
        <v>4</v>
      </c>
      <c r="E81" s="5">
        <v>7</v>
      </c>
      <c r="F81" s="5">
        <v>1</v>
      </c>
      <c r="G81" s="5">
        <v>1</v>
      </c>
      <c r="H81" s="5">
        <v>2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1</v>
      </c>
      <c r="O81" s="5">
        <v>1</v>
      </c>
      <c r="P81" s="5">
        <v>9</v>
      </c>
      <c r="Q81" s="5">
        <v>10</v>
      </c>
      <c r="R81" s="5">
        <v>3</v>
      </c>
      <c r="S81" s="5">
        <v>2</v>
      </c>
      <c r="T81" s="5">
        <v>5</v>
      </c>
      <c r="U81" s="5">
        <v>2</v>
      </c>
      <c r="V81" s="5">
        <v>13</v>
      </c>
      <c r="W81" s="5">
        <v>15</v>
      </c>
      <c r="X81" s="5">
        <v>2</v>
      </c>
      <c r="Y81" s="5">
        <v>0</v>
      </c>
      <c r="Z81" s="5">
        <v>2</v>
      </c>
      <c r="AA81" s="5">
        <v>0</v>
      </c>
      <c r="AB81" s="5">
        <v>0</v>
      </c>
      <c r="AC81" s="5">
        <v>0</v>
      </c>
      <c r="AD81" s="5">
        <v>13</v>
      </c>
      <c r="AE81" s="5">
        <v>29</v>
      </c>
      <c r="AF81" s="9">
        <v>42</v>
      </c>
    </row>
    <row r="82" spans="1:32" s="1" customFormat="1">
      <c r="A82" s="502" t="s">
        <v>74</v>
      </c>
      <c r="B82" s="503"/>
      <c r="C82" s="503"/>
      <c r="D82" s="503"/>
      <c r="E82" s="503"/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  <c r="AA82" s="503"/>
      <c r="AB82" s="503"/>
      <c r="AC82" s="503"/>
      <c r="AD82" s="503"/>
      <c r="AE82" s="503"/>
      <c r="AF82" s="504"/>
    </row>
    <row r="83" spans="1:32" s="1" customFormat="1">
      <c r="A83" s="3">
        <v>61</v>
      </c>
      <c r="B83" s="4" t="s">
        <v>20</v>
      </c>
      <c r="C83" s="5">
        <v>0</v>
      </c>
      <c r="D83" s="5">
        <v>1</v>
      </c>
      <c r="E83" s="5">
        <v>1</v>
      </c>
      <c r="F83" s="5">
        <v>3</v>
      </c>
      <c r="G83" s="5">
        <v>3</v>
      </c>
      <c r="H83" s="5">
        <v>6</v>
      </c>
      <c r="I83" s="5">
        <v>0</v>
      </c>
      <c r="J83" s="5">
        <v>1</v>
      </c>
      <c r="K83" s="5">
        <v>1</v>
      </c>
      <c r="L83" s="5">
        <v>1</v>
      </c>
      <c r="M83" s="5">
        <v>0</v>
      </c>
      <c r="N83" s="5">
        <v>1</v>
      </c>
      <c r="O83" s="5">
        <v>0</v>
      </c>
      <c r="P83" s="5">
        <v>1</v>
      </c>
      <c r="Q83" s="5">
        <v>1</v>
      </c>
      <c r="R83" s="5">
        <v>1</v>
      </c>
      <c r="S83" s="5">
        <v>1</v>
      </c>
      <c r="T83" s="5">
        <v>2</v>
      </c>
      <c r="U83" s="5">
        <v>1</v>
      </c>
      <c r="V83" s="5">
        <v>1</v>
      </c>
      <c r="W83" s="5">
        <v>2</v>
      </c>
      <c r="X83" s="5">
        <v>0</v>
      </c>
      <c r="Y83" s="5">
        <v>1</v>
      </c>
      <c r="Z83" s="5">
        <v>1</v>
      </c>
      <c r="AA83" s="5">
        <v>0</v>
      </c>
      <c r="AB83" s="5">
        <v>0</v>
      </c>
      <c r="AC83" s="5">
        <v>0</v>
      </c>
      <c r="AD83" s="5">
        <v>6</v>
      </c>
      <c r="AE83" s="5">
        <v>9</v>
      </c>
      <c r="AF83" s="9">
        <v>15</v>
      </c>
    </row>
    <row r="84" spans="1:32" s="1" customFormat="1">
      <c r="A84" s="3">
        <v>62</v>
      </c>
      <c r="B84" s="4" t="s">
        <v>75</v>
      </c>
      <c r="C84" s="5">
        <v>1</v>
      </c>
      <c r="D84" s="5">
        <v>0</v>
      </c>
      <c r="E84" s="5">
        <v>1</v>
      </c>
      <c r="F84" s="5">
        <v>2</v>
      </c>
      <c r="G84" s="5">
        <v>4</v>
      </c>
      <c r="H84" s="5">
        <v>6</v>
      </c>
      <c r="I84" s="5">
        <v>0</v>
      </c>
      <c r="J84" s="5">
        <v>1</v>
      </c>
      <c r="K84" s="5">
        <v>1</v>
      </c>
      <c r="L84" s="5">
        <v>0</v>
      </c>
      <c r="M84" s="5">
        <v>0</v>
      </c>
      <c r="N84" s="5">
        <v>0</v>
      </c>
      <c r="O84" s="5">
        <v>0</v>
      </c>
      <c r="P84" s="5">
        <v>2</v>
      </c>
      <c r="Q84" s="5">
        <v>2</v>
      </c>
      <c r="R84" s="5">
        <v>0</v>
      </c>
      <c r="S84" s="5">
        <v>1</v>
      </c>
      <c r="T84" s="5">
        <v>1</v>
      </c>
      <c r="U84" s="5">
        <v>0</v>
      </c>
      <c r="V84" s="5">
        <v>0</v>
      </c>
      <c r="W84" s="5">
        <v>0</v>
      </c>
      <c r="X84" s="5">
        <v>1</v>
      </c>
      <c r="Y84" s="5">
        <v>2</v>
      </c>
      <c r="Z84" s="5">
        <v>3</v>
      </c>
      <c r="AA84" s="5">
        <v>0</v>
      </c>
      <c r="AB84" s="5">
        <v>0</v>
      </c>
      <c r="AC84" s="5">
        <v>0</v>
      </c>
      <c r="AD84" s="5">
        <v>4</v>
      </c>
      <c r="AE84" s="5">
        <v>10</v>
      </c>
      <c r="AF84" s="9">
        <v>14</v>
      </c>
    </row>
    <row r="85" spans="1:32" s="1" customFormat="1">
      <c r="A85" s="3">
        <v>64</v>
      </c>
      <c r="B85" s="4" t="s">
        <v>56</v>
      </c>
      <c r="C85" s="5">
        <v>0</v>
      </c>
      <c r="D85" s="5">
        <v>1</v>
      </c>
      <c r="E85" s="5">
        <v>1</v>
      </c>
      <c r="F85" s="5">
        <v>1</v>
      </c>
      <c r="G85" s="5">
        <v>5</v>
      </c>
      <c r="H85" s="5">
        <v>6</v>
      </c>
      <c r="I85" s="5">
        <v>0</v>
      </c>
      <c r="J85" s="5">
        <v>0</v>
      </c>
      <c r="K85" s="5">
        <v>0</v>
      </c>
      <c r="L85" s="5">
        <v>0</v>
      </c>
      <c r="M85" s="5">
        <v>2</v>
      </c>
      <c r="N85" s="5">
        <v>2</v>
      </c>
      <c r="O85" s="5">
        <v>0</v>
      </c>
      <c r="P85" s="5">
        <v>5</v>
      </c>
      <c r="Q85" s="5">
        <v>5</v>
      </c>
      <c r="R85" s="5">
        <v>1</v>
      </c>
      <c r="S85" s="5">
        <v>4</v>
      </c>
      <c r="T85" s="5">
        <v>5</v>
      </c>
      <c r="U85" s="5">
        <v>0</v>
      </c>
      <c r="V85" s="5">
        <v>3</v>
      </c>
      <c r="W85" s="5">
        <v>3</v>
      </c>
      <c r="X85" s="5">
        <v>1</v>
      </c>
      <c r="Y85" s="5">
        <v>1</v>
      </c>
      <c r="Z85" s="5">
        <v>2</v>
      </c>
      <c r="AA85" s="5">
        <v>0</v>
      </c>
      <c r="AB85" s="5">
        <v>0</v>
      </c>
      <c r="AC85" s="5">
        <v>0</v>
      </c>
      <c r="AD85" s="5">
        <v>3</v>
      </c>
      <c r="AE85" s="5">
        <v>21</v>
      </c>
      <c r="AF85" s="9">
        <v>24</v>
      </c>
    </row>
    <row r="86" spans="1:32" s="1" customFormat="1">
      <c r="A86" s="3"/>
      <c r="B86" s="50" t="s">
        <v>53</v>
      </c>
      <c r="C86" s="6">
        <f t="shared" ref="C86:AF86" si="7">SUM(C83:C85)</f>
        <v>1</v>
      </c>
      <c r="D86" s="6">
        <f t="shared" si="7"/>
        <v>2</v>
      </c>
      <c r="E86" s="6">
        <f t="shared" si="7"/>
        <v>3</v>
      </c>
      <c r="F86" s="6">
        <f t="shared" si="7"/>
        <v>6</v>
      </c>
      <c r="G86" s="6">
        <f t="shared" si="7"/>
        <v>12</v>
      </c>
      <c r="H86" s="6">
        <f t="shared" si="7"/>
        <v>18</v>
      </c>
      <c r="I86" s="6">
        <f t="shared" si="7"/>
        <v>0</v>
      </c>
      <c r="J86" s="6">
        <f t="shared" si="7"/>
        <v>2</v>
      </c>
      <c r="K86" s="6">
        <f t="shared" si="7"/>
        <v>2</v>
      </c>
      <c r="L86" s="6">
        <f t="shared" si="7"/>
        <v>1</v>
      </c>
      <c r="M86" s="6">
        <f t="shared" si="7"/>
        <v>2</v>
      </c>
      <c r="N86" s="6">
        <f t="shared" si="7"/>
        <v>3</v>
      </c>
      <c r="O86" s="6">
        <f t="shared" si="7"/>
        <v>0</v>
      </c>
      <c r="P86" s="6">
        <f t="shared" si="7"/>
        <v>8</v>
      </c>
      <c r="Q86" s="6">
        <f t="shared" si="7"/>
        <v>8</v>
      </c>
      <c r="R86" s="6">
        <f t="shared" si="7"/>
        <v>2</v>
      </c>
      <c r="S86" s="6">
        <f t="shared" si="7"/>
        <v>6</v>
      </c>
      <c r="T86" s="6">
        <f t="shared" si="7"/>
        <v>8</v>
      </c>
      <c r="U86" s="6">
        <f t="shared" si="7"/>
        <v>1</v>
      </c>
      <c r="V86" s="6">
        <f t="shared" si="7"/>
        <v>4</v>
      </c>
      <c r="W86" s="6">
        <f t="shared" si="7"/>
        <v>5</v>
      </c>
      <c r="X86" s="6">
        <f t="shared" si="7"/>
        <v>2</v>
      </c>
      <c r="Y86" s="6">
        <f t="shared" si="7"/>
        <v>4</v>
      </c>
      <c r="Z86" s="6">
        <f t="shared" si="7"/>
        <v>6</v>
      </c>
      <c r="AA86" s="6">
        <f t="shared" si="7"/>
        <v>0</v>
      </c>
      <c r="AB86" s="6">
        <f t="shared" si="7"/>
        <v>0</v>
      </c>
      <c r="AC86" s="6">
        <f t="shared" si="7"/>
        <v>0</v>
      </c>
      <c r="AD86" s="6">
        <f t="shared" si="7"/>
        <v>13</v>
      </c>
      <c r="AE86" s="6">
        <f t="shared" si="7"/>
        <v>40</v>
      </c>
      <c r="AF86" s="10">
        <f t="shared" si="7"/>
        <v>53</v>
      </c>
    </row>
    <row r="87" spans="1:32" s="1" customFormat="1">
      <c r="A87" s="502" t="s">
        <v>76</v>
      </c>
      <c r="B87" s="503"/>
      <c r="C87" s="503"/>
      <c r="D87" s="503"/>
      <c r="E87" s="503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4"/>
    </row>
    <row r="88" spans="1:32" s="1" customFormat="1">
      <c r="A88" s="3">
        <v>65</v>
      </c>
      <c r="B88" s="4" t="s">
        <v>40</v>
      </c>
      <c r="C88" s="5">
        <v>0</v>
      </c>
      <c r="D88" s="5">
        <v>1</v>
      </c>
      <c r="E88" s="5">
        <v>1</v>
      </c>
      <c r="F88" s="5">
        <v>2</v>
      </c>
      <c r="G88" s="5">
        <v>1</v>
      </c>
      <c r="H88" s="5">
        <v>3</v>
      </c>
      <c r="I88" s="5">
        <v>0</v>
      </c>
      <c r="J88" s="5">
        <v>0</v>
      </c>
      <c r="K88" s="5">
        <v>0</v>
      </c>
      <c r="L88" s="5">
        <v>1</v>
      </c>
      <c r="M88" s="5">
        <v>0</v>
      </c>
      <c r="N88" s="5">
        <v>1</v>
      </c>
      <c r="O88" s="5">
        <v>2</v>
      </c>
      <c r="P88" s="5">
        <v>1</v>
      </c>
      <c r="Q88" s="5">
        <v>3</v>
      </c>
      <c r="R88" s="5">
        <v>0</v>
      </c>
      <c r="S88" s="5">
        <v>1</v>
      </c>
      <c r="T88" s="5">
        <v>1</v>
      </c>
      <c r="U88" s="5">
        <v>1</v>
      </c>
      <c r="V88" s="5">
        <v>2</v>
      </c>
      <c r="W88" s="5">
        <v>3</v>
      </c>
      <c r="X88" s="5">
        <v>2</v>
      </c>
      <c r="Y88" s="5">
        <v>5</v>
      </c>
      <c r="Z88" s="5">
        <v>7</v>
      </c>
      <c r="AA88" s="5">
        <v>0</v>
      </c>
      <c r="AB88" s="5">
        <v>0</v>
      </c>
      <c r="AC88" s="5">
        <v>0</v>
      </c>
      <c r="AD88" s="5">
        <v>8</v>
      </c>
      <c r="AE88" s="5">
        <v>11</v>
      </c>
      <c r="AF88" s="9">
        <v>19</v>
      </c>
    </row>
    <row r="89" spans="1:32" s="1" customFormat="1">
      <c r="A89" s="3">
        <v>66</v>
      </c>
      <c r="B89" s="4" t="s">
        <v>42</v>
      </c>
      <c r="C89" s="5">
        <v>5</v>
      </c>
      <c r="D89" s="5">
        <v>0</v>
      </c>
      <c r="E89" s="5">
        <v>5</v>
      </c>
      <c r="F89" s="5">
        <v>3</v>
      </c>
      <c r="G89" s="5">
        <v>0</v>
      </c>
      <c r="H89" s="5">
        <v>3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1</v>
      </c>
      <c r="O89" s="5">
        <v>8</v>
      </c>
      <c r="P89" s="5">
        <v>1</v>
      </c>
      <c r="Q89" s="5">
        <v>9</v>
      </c>
      <c r="R89" s="5">
        <v>1</v>
      </c>
      <c r="S89" s="5">
        <v>0</v>
      </c>
      <c r="T89" s="5">
        <v>1</v>
      </c>
      <c r="U89" s="5">
        <v>0</v>
      </c>
      <c r="V89" s="5">
        <v>0</v>
      </c>
      <c r="W89" s="5">
        <v>0</v>
      </c>
      <c r="X89" s="5">
        <v>4</v>
      </c>
      <c r="Y89" s="5">
        <v>4</v>
      </c>
      <c r="Z89" s="5">
        <v>8</v>
      </c>
      <c r="AA89" s="5">
        <v>0</v>
      </c>
      <c r="AB89" s="5">
        <v>0</v>
      </c>
      <c r="AC89" s="5">
        <v>0</v>
      </c>
      <c r="AD89" s="5">
        <v>22</v>
      </c>
      <c r="AE89" s="5">
        <v>5</v>
      </c>
      <c r="AF89" s="9">
        <v>27</v>
      </c>
    </row>
    <row r="90" spans="1:32" s="1" customFormat="1">
      <c r="A90" s="3"/>
      <c r="B90" s="50" t="s">
        <v>53</v>
      </c>
      <c r="C90" s="6">
        <f t="shared" ref="C90:AF90" si="8">SUM(C88:C89)</f>
        <v>5</v>
      </c>
      <c r="D90" s="6">
        <f t="shared" si="8"/>
        <v>1</v>
      </c>
      <c r="E90" s="6">
        <f t="shared" si="8"/>
        <v>6</v>
      </c>
      <c r="F90" s="6">
        <f t="shared" si="8"/>
        <v>5</v>
      </c>
      <c r="G90" s="6">
        <f t="shared" si="8"/>
        <v>1</v>
      </c>
      <c r="H90" s="6">
        <f t="shared" si="8"/>
        <v>6</v>
      </c>
      <c r="I90" s="6">
        <f t="shared" si="8"/>
        <v>0</v>
      </c>
      <c r="J90" s="6">
        <f t="shared" si="8"/>
        <v>0</v>
      </c>
      <c r="K90" s="6">
        <f t="shared" si="8"/>
        <v>0</v>
      </c>
      <c r="L90" s="6">
        <f t="shared" si="8"/>
        <v>2</v>
      </c>
      <c r="M90" s="6">
        <f t="shared" si="8"/>
        <v>0</v>
      </c>
      <c r="N90" s="6">
        <f t="shared" si="8"/>
        <v>2</v>
      </c>
      <c r="O90" s="6">
        <f t="shared" si="8"/>
        <v>10</v>
      </c>
      <c r="P90" s="6">
        <f t="shared" si="8"/>
        <v>2</v>
      </c>
      <c r="Q90" s="6">
        <f t="shared" si="8"/>
        <v>12</v>
      </c>
      <c r="R90" s="6">
        <f t="shared" si="8"/>
        <v>1</v>
      </c>
      <c r="S90" s="6">
        <f t="shared" si="8"/>
        <v>1</v>
      </c>
      <c r="T90" s="6">
        <f t="shared" si="8"/>
        <v>2</v>
      </c>
      <c r="U90" s="6">
        <f t="shared" si="8"/>
        <v>1</v>
      </c>
      <c r="V90" s="6">
        <f t="shared" si="8"/>
        <v>2</v>
      </c>
      <c r="W90" s="6">
        <f t="shared" si="8"/>
        <v>3</v>
      </c>
      <c r="X90" s="6">
        <f t="shared" si="8"/>
        <v>6</v>
      </c>
      <c r="Y90" s="6">
        <f t="shared" si="8"/>
        <v>9</v>
      </c>
      <c r="Z90" s="6">
        <f t="shared" si="8"/>
        <v>15</v>
      </c>
      <c r="AA90" s="6">
        <f t="shared" si="8"/>
        <v>0</v>
      </c>
      <c r="AB90" s="6">
        <f t="shared" si="8"/>
        <v>0</v>
      </c>
      <c r="AC90" s="6">
        <f t="shared" si="8"/>
        <v>0</v>
      </c>
      <c r="AD90" s="6">
        <f t="shared" si="8"/>
        <v>30</v>
      </c>
      <c r="AE90" s="6">
        <f t="shared" si="8"/>
        <v>16</v>
      </c>
      <c r="AF90" s="10">
        <f t="shared" si="8"/>
        <v>46</v>
      </c>
    </row>
    <row r="91" spans="1:32" s="1" customFormat="1">
      <c r="A91" s="502" t="s">
        <v>77</v>
      </c>
      <c r="B91" s="503"/>
      <c r="C91" s="503"/>
      <c r="D91" s="503"/>
      <c r="E91" s="503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  <c r="S91" s="503"/>
      <c r="T91" s="503"/>
      <c r="U91" s="503"/>
      <c r="V91" s="503"/>
      <c r="W91" s="503"/>
      <c r="X91" s="503"/>
      <c r="Y91" s="503"/>
      <c r="Z91" s="503"/>
      <c r="AA91" s="503"/>
      <c r="AB91" s="503"/>
      <c r="AC91" s="503"/>
      <c r="AD91" s="503"/>
      <c r="AE91" s="503"/>
      <c r="AF91" s="504"/>
    </row>
    <row r="92" spans="1:32" s="1" customFormat="1">
      <c r="A92" s="3">
        <v>67</v>
      </c>
      <c r="B92" s="4" t="s">
        <v>20</v>
      </c>
      <c r="C92" s="5">
        <v>0</v>
      </c>
      <c r="D92" s="5">
        <v>1</v>
      </c>
      <c r="E92" s="5">
        <v>1</v>
      </c>
      <c r="F92" s="5">
        <v>3</v>
      </c>
      <c r="G92" s="5">
        <v>2</v>
      </c>
      <c r="H92" s="5">
        <v>5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1</v>
      </c>
      <c r="O92" s="5">
        <v>4</v>
      </c>
      <c r="P92" s="5">
        <v>6</v>
      </c>
      <c r="Q92" s="5">
        <v>10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1</v>
      </c>
      <c r="X92" s="5">
        <v>2</v>
      </c>
      <c r="Y92" s="5">
        <v>4</v>
      </c>
      <c r="Z92" s="5">
        <v>6</v>
      </c>
      <c r="AA92" s="5">
        <v>0</v>
      </c>
      <c r="AB92" s="5">
        <v>0</v>
      </c>
      <c r="AC92" s="5">
        <v>0</v>
      </c>
      <c r="AD92" s="5">
        <v>12</v>
      </c>
      <c r="AE92" s="5">
        <v>13</v>
      </c>
      <c r="AF92" s="9">
        <v>25</v>
      </c>
    </row>
    <row r="93" spans="1:32" s="1" customFormat="1">
      <c r="A93" s="3">
        <v>68</v>
      </c>
      <c r="B93" s="4" t="s">
        <v>78</v>
      </c>
      <c r="C93" s="5">
        <v>0</v>
      </c>
      <c r="D93" s="5">
        <v>0</v>
      </c>
      <c r="E93" s="5">
        <v>0</v>
      </c>
      <c r="F93" s="5">
        <v>6</v>
      </c>
      <c r="G93" s="5">
        <v>3</v>
      </c>
      <c r="H93" s="5">
        <v>9</v>
      </c>
      <c r="I93" s="5">
        <v>0</v>
      </c>
      <c r="J93" s="5">
        <v>0</v>
      </c>
      <c r="K93" s="5">
        <v>0</v>
      </c>
      <c r="L93" s="5">
        <v>1</v>
      </c>
      <c r="M93" s="5">
        <v>1</v>
      </c>
      <c r="N93" s="5">
        <v>2</v>
      </c>
      <c r="O93" s="5">
        <v>3</v>
      </c>
      <c r="P93" s="5">
        <v>5</v>
      </c>
      <c r="Q93" s="5">
        <v>8</v>
      </c>
      <c r="R93" s="5">
        <v>0</v>
      </c>
      <c r="S93" s="5">
        <v>0</v>
      </c>
      <c r="T93" s="5">
        <v>0</v>
      </c>
      <c r="U93" s="5">
        <v>0</v>
      </c>
      <c r="V93" s="5">
        <v>2</v>
      </c>
      <c r="W93" s="5">
        <v>2</v>
      </c>
      <c r="X93" s="5">
        <v>3</v>
      </c>
      <c r="Y93" s="5">
        <v>6</v>
      </c>
      <c r="Z93" s="5">
        <v>9</v>
      </c>
      <c r="AA93" s="5">
        <v>0</v>
      </c>
      <c r="AB93" s="5">
        <v>0</v>
      </c>
      <c r="AC93" s="5">
        <v>0</v>
      </c>
      <c r="AD93" s="5">
        <v>13</v>
      </c>
      <c r="AE93" s="5">
        <v>17</v>
      </c>
      <c r="AF93" s="9">
        <v>30</v>
      </c>
    </row>
    <row r="94" spans="1:32" s="1" customFormat="1">
      <c r="A94" s="3"/>
      <c r="B94" s="50" t="s">
        <v>53</v>
      </c>
      <c r="C94" s="6">
        <f t="shared" ref="C94:AF94" si="9">SUM(C92:C93)</f>
        <v>0</v>
      </c>
      <c r="D94" s="6">
        <f t="shared" si="9"/>
        <v>1</v>
      </c>
      <c r="E94" s="6">
        <f t="shared" si="9"/>
        <v>1</v>
      </c>
      <c r="F94" s="6">
        <f t="shared" si="9"/>
        <v>9</v>
      </c>
      <c r="G94" s="6">
        <f t="shared" si="9"/>
        <v>5</v>
      </c>
      <c r="H94" s="6">
        <f t="shared" si="9"/>
        <v>14</v>
      </c>
      <c r="I94" s="6">
        <f t="shared" si="9"/>
        <v>0</v>
      </c>
      <c r="J94" s="6">
        <f t="shared" si="9"/>
        <v>0</v>
      </c>
      <c r="K94" s="6">
        <f t="shared" si="9"/>
        <v>0</v>
      </c>
      <c r="L94" s="6">
        <f t="shared" si="9"/>
        <v>2</v>
      </c>
      <c r="M94" s="6">
        <f t="shared" si="9"/>
        <v>1</v>
      </c>
      <c r="N94" s="6">
        <f t="shared" si="9"/>
        <v>3</v>
      </c>
      <c r="O94" s="6">
        <f t="shared" si="9"/>
        <v>7</v>
      </c>
      <c r="P94" s="6">
        <f t="shared" si="9"/>
        <v>11</v>
      </c>
      <c r="Q94" s="6">
        <f t="shared" si="9"/>
        <v>18</v>
      </c>
      <c r="R94" s="6">
        <f t="shared" si="9"/>
        <v>0</v>
      </c>
      <c r="S94" s="6">
        <f t="shared" si="9"/>
        <v>0</v>
      </c>
      <c r="T94" s="6">
        <f t="shared" si="9"/>
        <v>0</v>
      </c>
      <c r="U94" s="6">
        <f t="shared" si="9"/>
        <v>1</v>
      </c>
      <c r="V94" s="6">
        <f t="shared" si="9"/>
        <v>2</v>
      </c>
      <c r="W94" s="6">
        <f t="shared" si="9"/>
        <v>3</v>
      </c>
      <c r="X94" s="6">
        <f t="shared" si="9"/>
        <v>5</v>
      </c>
      <c r="Y94" s="6">
        <f t="shared" si="9"/>
        <v>10</v>
      </c>
      <c r="Z94" s="6">
        <f t="shared" si="9"/>
        <v>15</v>
      </c>
      <c r="AA94" s="6">
        <f t="shared" si="9"/>
        <v>0</v>
      </c>
      <c r="AB94" s="6">
        <f t="shared" si="9"/>
        <v>0</v>
      </c>
      <c r="AC94" s="6">
        <f t="shared" si="9"/>
        <v>0</v>
      </c>
      <c r="AD94" s="6">
        <f t="shared" si="9"/>
        <v>25</v>
      </c>
      <c r="AE94" s="6">
        <f t="shared" si="9"/>
        <v>30</v>
      </c>
      <c r="AF94" s="10">
        <f t="shared" si="9"/>
        <v>55</v>
      </c>
    </row>
    <row r="95" spans="1:32" s="1" customFormat="1">
      <c r="A95" s="502" t="s">
        <v>79</v>
      </c>
      <c r="B95" s="503"/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503"/>
      <c r="O95" s="503"/>
      <c r="P95" s="503"/>
      <c r="Q95" s="503"/>
      <c r="R95" s="503"/>
      <c r="S95" s="503"/>
      <c r="T95" s="503"/>
      <c r="U95" s="503"/>
      <c r="V95" s="503"/>
      <c r="W95" s="503"/>
      <c r="X95" s="503"/>
      <c r="Y95" s="503"/>
      <c r="Z95" s="503"/>
      <c r="AA95" s="503"/>
      <c r="AB95" s="503"/>
      <c r="AC95" s="503"/>
      <c r="AD95" s="503"/>
      <c r="AE95" s="503"/>
      <c r="AF95" s="504"/>
    </row>
    <row r="96" spans="1:32" s="1" customFormat="1">
      <c r="A96" s="11">
        <v>69</v>
      </c>
      <c r="B96" s="15" t="s">
        <v>62</v>
      </c>
      <c r="C96" s="13">
        <v>0</v>
      </c>
      <c r="D96" s="13">
        <v>2</v>
      </c>
      <c r="E96" s="13">
        <v>2</v>
      </c>
      <c r="F96" s="13">
        <v>0</v>
      </c>
      <c r="G96" s="13">
        <v>1</v>
      </c>
      <c r="H96" s="13">
        <v>1</v>
      </c>
      <c r="I96" s="13">
        <v>0</v>
      </c>
      <c r="J96" s="13">
        <v>0</v>
      </c>
      <c r="K96" s="13">
        <v>0</v>
      </c>
      <c r="L96" s="13">
        <v>0</v>
      </c>
      <c r="M96" s="13">
        <v>1</v>
      </c>
      <c r="N96" s="13">
        <v>1</v>
      </c>
      <c r="O96" s="13">
        <v>0</v>
      </c>
      <c r="P96" s="13">
        <v>9</v>
      </c>
      <c r="Q96" s="13">
        <v>9</v>
      </c>
      <c r="R96" s="13">
        <v>0</v>
      </c>
      <c r="S96" s="13">
        <v>1</v>
      </c>
      <c r="T96" s="13">
        <v>1</v>
      </c>
      <c r="U96" s="13">
        <v>0</v>
      </c>
      <c r="V96" s="13">
        <v>3</v>
      </c>
      <c r="W96" s="13">
        <v>3</v>
      </c>
      <c r="X96" s="13">
        <v>0</v>
      </c>
      <c r="Y96" s="13">
        <v>1</v>
      </c>
      <c r="Z96" s="13">
        <v>1</v>
      </c>
      <c r="AA96" s="13">
        <v>0</v>
      </c>
      <c r="AB96" s="13">
        <v>0</v>
      </c>
      <c r="AC96" s="13">
        <v>0</v>
      </c>
      <c r="AD96" s="13">
        <v>0</v>
      </c>
      <c r="AE96" s="13">
        <v>18</v>
      </c>
      <c r="AF96" s="14">
        <v>18</v>
      </c>
    </row>
    <row r="97" spans="1:32" s="1" customFormat="1">
      <c r="A97" s="11">
        <v>70</v>
      </c>
      <c r="B97" s="15" t="s">
        <v>29</v>
      </c>
      <c r="C97" s="13">
        <v>0</v>
      </c>
      <c r="D97" s="13">
        <v>29</v>
      </c>
      <c r="E97" s="13">
        <v>29</v>
      </c>
      <c r="F97" s="13">
        <v>0</v>
      </c>
      <c r="G97" s="13">
        <v>1</v>
      </c>
      <c r="H97" s="13">
        <v>1</v>
      </c>
      <c r="I97" s="13">
        <v>0</v>
      </c>
      <c r="J97" s="13">
        <v>2</v>
      </c>
      <c r="K97" s="13">
        <v>2</v>
      </c>
      <c r="L97" s="13">
        <v>0</v>
      </c>
      <c r="M97" s="13">
        <v>2</v>
      </c>
      <c r="N97" s="13">
        <v>2</v>
      </c>
      <c r="O97" s="13">
        <v>0</v>
      </c>
      <c r="P97" s="13">
        <v>24</v>
      </c>
      <c r="Q97" s="13">
        <v>24</v>
      </c>
      <c r="R97" s="13">
        <v>0</v>
      </c>
      <c r="S97" s="13">
        <v>5</v>
      </c>
      <c r="T97" s="13">
        <v>5</v>
      </c>
      <c r="U97" s="13">
        <v>0</v>
      </c>
      <c r="V97" s="13">
        <v>2</v>
      </c>
      <c r="W97" s="13">
        <v>2</v>
      </c>
      <c r="X97" s="13">
        <v>0</v>
      </c>
      <c r="Y97" s="13">
        <v>8</v>
      </c>
      <c r="Z97" s="13">
        <v>8</v>
      </c>
      <c r="AA97" s="25">
        <v>0</v>
      </c>
      <c r="AB97" s="25">
        <v>0</v>
      </c>
      <c r="AC97" s="25">
        <v>0</v>
      </c>
      <c r="AD97" s="13">
        <v>0</v>
      </c>
      <c r="AE97" s="13">
        <v>73</v>
      </c>
      <c r="AF97" s="14">
        <v>73</v>
      </c>
    </row>
    <row r="98" spans="1:32" s="1" customFormat="1">
      <c r="A98" s="11"/>
      <c r="B98" s="50" t="s">
        <v>53</v>
      </c>
      <c r="C98" s="17">
        <f t="shared" ref="C98:AF98" si="10">SUM(C96:C97)</f>
        <v>0</v>
      </c>
      <c r="D98" s="17">
        <f t="shared" si="10"/>
        <v>31</v>
      </c>
      <c r="E98" s="17">
        <f t="shared" si="10"/>
        <v>31</v>
      </c>
      <c r="F98" s="17">
        <f t="shared" si="10"/>
        <v>0</v>
      </c>
      <c r="G98" s="17">
        <f t="shared" si="10"/>
        <v>2</v>
      </c>
      <c r="H98" s="17">
        <f t="shared" si="10"/>
        <v>2</v>
      </c>
      <c r="I98" s="17">
        <f t="shared" si="10"/>
        <v>0</v>
      </c>
      <c r="J98" s="17">
        <f t="shared" si="10"/>
        <v>2</v>
      </c>
      <c r="K98" s="17">
        <f t="shared" si="10"/>
        <v>2</v>
      </c>
      <c r="L98" s="17">
        <f t="shared" si="10"/>
        <v>0</v>
      </c>
      <c r="M98" s="17">
        <f t="shared" si="10"/>
        <v>3</v>
      </c>
      <c r="N98" s="17">
        <f t="shared" si="10"/>
        <v>3</v>
      </c>
      <c r="O98" s="17">
        <f t="shared" si="10"/>
        <v>0</v>
      </c>
      <c r="P98" s="17">
        <f t="shared" si="10"/>
        <v>33</v>
      </c>
      <c r="Q98" s="17">
        <f t="shared" si="10"/>
        <v>33</v>
      </c>
      <c r="R98" s="17">
        <f t="shared" si="10"/>
        <v>0</v>
      </c>
      <c r="S98" s="17">
        <f t="shared" si="10"/>
        <v>6</v>
      </c>
      <c r="T98" s="17">
        <f t="shared" si="10"/>
        <v>6</v>
      </c>
      <c r="U98" s="17">
        <f t="shared" si="10"/>
        <v>0</v>
      </c>
      <c r="V98" s="17">
        <f t="shared" si="10"/>
        <v>5</v>
      </c>
      <c r="W98" s="17">
        <f t="shared" si="10"/>
        <v>5</v>
      </c>
      <c r="X98" s="17">
        <f t="shared" si="10"/>
        <v>0</v>
      </c>
      <c r="Y98" s="17">
        <f t="shared" si="10"/>
        <v>9</v>
      </c>
      <c r="Z98" s="17">
        <f t="shared" si="10"/>
        <v>9</v>
      </c>
      <c r="AA98" s="26">
        <f t="shared" si="10"/>
        <v>0</v>
      </c>
      <c r="AB98" s="26">
        <f t="shared" si="10"/>
        <v>0</v>
      </c>
      <c r="AC98" s="26">
        <f t="shared" si="10"/>
        <v>0</v>
      </c>
      <c r="AD98" s="17">
        <f t="shared" si="10"/>
        <v>0</v>
      </c>
      <c r="AE98" s="17">
        <f t="shared" si="10"/>
        <v>91</v>
      </c>
      <c r="AF98" s="18">
        <f t="shared" si="10"/>
        <v>91</v>
      </c>
    </row>
    <row r="99" spans="1:32" s="1" customFormat="1">
      <c r="A99" s="505" t="s">
        <v>80</v>
      </c>
      <c r="B99" s="506"/>
      <c r="C99" s="506"/>
      <c r="D99" s="506"/>
      <c r="E99" s="506"/>
      <c r="F99" s="506"/>
      <c r="G99" s="506"/>
      <c r="H99" s="506"/>
      <c r="I99" s="506"/>
      <c r="J99" s="506"/>
      <c r="K99" s="506"/>
      <c r="L99" s="506"/>
      <c r="M99" s="506"/>
      <c r="N99" s="506"/>
      <c r="O99" s="506"/>
      <c r="P99" s="506"/>
      <c r="Q99" s="506"/>
      <c r="R99" s="506"/>
      <c r="S99" s="506"/>
      <c r="T99" s="506"/>
      <c r="U99" s="506"/>
      <c r="V99" s="506"/>
      <c r="W99" s="506"/>
      <c r="X99" s="506"/>
      <c r="Y99" s="506"/>
      <c r="Z99" s="506"/>
      <c r="AA99" s="506"/>
      <c r="AB99" s="506"/>
      <c r="AC99" s="506"/>
      <c r="AD99" s="506"/>
      <c r="AE99" s="506"/>
      <c r="AF99" s="507"/>
    </row>
    <row r="100" spans="1:32" s="1" customFormat="1">
      <c r="A100" s="11">
        <v>72</v>
      </c>
      <c r="B100" s="12" t="s">
        <v>20</v>
      </c>
      <c r="C100" s="13">
        <v>0</v>
      </c>
      <c r="D100" s="13">
        <v>0</v>
      </c>
      <c r="E100" s="13">
        <v>0</v>
      </c>
      <c r="F100" s="13">
        <v>1</v>
      </c>
      <c r="G100" s="13">
        <v>3</v>
      </c>
      <c r="H100" s="13">
        <v>4</v>
      </c>
      <c r="I100" s="13">
        <v>0</v>
      </c>
      <c r="J100" s="13">
        <v>0</v>
      </c>
      <c r="K100" s="13">
        <v>0</v>
      </c>
      <c r="L100" s="13">
        <v>0</v>
      </c>
      <c r="M100" s="13">
        <v>1</v>
      </c>
      <c r="N100" s="13">
        <v>1</v>
      </c>
      <c r="O100" s="13">
        <v>1</v>
      </c>
      <c r="P100" s="13">
        <v>3</v>
      </c>
      <c r="Q100" s="13">
        <v>4</v>
      </c>
      <c r="R100" s="13">
        <v>0</v>
      </c>
      <c r="S100" s="13">
        <v>0</v>
      </c>
      <c r="T100" s="13">
        <v>0</v>
      </c>
      <c r="U100" s="13">
        <v>0</v>
      </c>
      <c r="V100" s="13">
        <v>2</v>
      </c>
      <c r="W100" s="13">
        <v>2</v>
      </c>
      <c r="X100" s="13">
        <v>0</v>
      </c>
      <c r="Y100" s="13">
        <v>1</v>
      </c>
      <c r="Z100" s="13">
        <v>1</v>
      </c>
      <c r="AA100" s="13">
        <v>0</v>
      </c>
      <c r="AB100" s="13">
        <v>0</v>
      </c>
      <c r="AC100" s="13">
        <v>0</v>
      </c>
      <c r="AD100" s="13">
        <v>2</v>
      </c>
      <c r="AE100" s="13">
        <v>10</v>
      </c>
      <c r="AF100" s="14">
        <v>12</v>
      </c>
    </row>
    <row r="101" spans="1:32" s="1" customFormat="1">
      <c r="A101" s="11">
        <v>73</v>
      </c>
      <c r="B101" s="12" t="s">
        <v>56</v>
      </c>
      <c r="C101" s="13">
        <v>0</v>
      </c>
      <c r="D101" s="13">
        <v>2</v>
      </c>
      <c r="E101" s="13">
        <v>2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1</v>
      </c>
      <c r="O101" s="13">
        <v>1</v>
      </c>
      <c r="P101" s="13">
        <v>2</v>
      </c>
      <c r="Q101" s="13">
        <v>3</v>
      </c>
      <c r="R101" s="13">
        <v>1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6</v>
      </c>
      <c r="Z101" s="13">
        <v>6</v>
      </c>
      <c r="AA101" s="13">
        <v>0</v>
      </c>
      <c r="AB101" s="13">
        <v>0</v>
      </c>
      <c r="AC101" s="13">
        <v>0</v>
      </c>
      <c r="AD101" s="13">
        <v>2</v>
      </c>
      <c r="AE101" s="13">
        <v>11</v>
      </c>
      <c r="AF101" s="14">
        <v>13</v>
      </c>
    </row>
    <row r="102" spans="1:32" s="1" customFormat="1">
      <c r="A102" s="11"/>
      <c r="B102" s="50" t="s">
        <v>53</v>
      </c>
      <c r="C102" s="17">
        <f t="shared" ref="C102:AF102" si="11">SUM(C100:C101)</f>
        <v>0</v>
      </c>
      <c r="D102" s="17">
        <f t="shared" si="11"/>
        <v>2</v>
      </c>
      <c r="E102" s="17">
        <f t="shared" si="11"/>
        <v>2</v>
      </c>
      <c r="F102" s="17">
        <f t="shared" si="11"/>
        <v>1</v>
      </c>
      <c r="G102" s="17">
        <f t="shared" si="11"/>
        <v>3</v>
      </c>
      <c r="H102" s="17">
        <f t="shared" si="11"/>
        <v>4</v>
      </c>
      <c r="I102" s="17">
        <f t="shared" si="11"/>
        <v>0</v>
      </c>
      <c r="J102" s="17">
        <f t="shared" si="11"/>
        <v>0</v>
      </c>
      <c r="K102" s="17">
        <f t="shared" si="11"/>
        <v>0</v>
      </c>
      <c r="L102" s="17">
        <f t="shared" si="11"/>
        <v>0</v>
      </c>
      <c r="M102" s="17">
        <f t="shared" si="11"/>
        <v>2</v>
      </c>
      <c r="N102" s="17">
        <f t="shared" si="11"/>
        <v>2</v>
      </c>
      <c r="O102" s="17">
        <f t="shared" si="11"/>
        <v>2</v>
      </c>
      <c r="P102" s="17">
        <f t="shared" si="11"/>
        <v>5</v>
      </c>
      <c r="Q102" s="17">
        <f t="shared" si="11"/>
        <v>7</v>
      </c>
      <c r="R102" s="17">
        <f t="shared" si="11"/>
        <v>1</v>
      </c>
      <c r="S102" s="17">
        <f t="shared" si="11"/>
        <v>0</v>
      </c>
      <c r="T102" s="17">
        <f t="shared" si="11"/>
        <v>1</v>
      </c>
      <c r="U102" s="17">
        <f t="shared" si="11"/>
        <v>0</v>
      </c>
      <c r="V102" s="17">
        <f t="shared" si="11"/>
        <v>2</v>
      </c>
      <c r="W102" s="17">
        <f t="shared" si="11"/>
        <v>2</v>
      </c>
      <c r="X102" s="17">
        <f t="shared" si="11"/>
        <v>0</v>
      </c>
      <c r="Y102" s="17">
        <f t="shared" si="11"/>
        <v>7</v>
      </c>
      <c r="Z102" s="17">
        <f t="shared" si="11"/>
        <v>7</v>
      </c>
      <c r="AA102" s="17">
        <f t="shared" si="11"/>
        <v>0</v>
      </c>
      <c r="AB102" s="17">
        <f t="shared" si="11"/>
        <v>0</v>
      </c>
      <c r="AC102" s="17">
        <f t="shared" si="11"/>
        <v>0</v>
      </c>
      <c r="AD102" s="17">
        <f t="shared" si="11"/>
        <v>4</v>
      </c>
      <c r="AE102" s="17">
        <f t="shared" si="11"/>
        <v>21</v>
      </c>
      <c r="AF102" s="18">
        <f t="shared" si="11"/>
        <v>25</v>
      </c>
    </row>
    <row r="103" spans="1:32" s="1" customFormat="1">
      <c r="A103" s="505" t="s">
        <v>81</v>
      </c>
      <c r="B103" s="506"/>
      <c r="C103" s="506"/>
      <c r="D103" s="506"/>
      <c r="E103" s="506"/>
      <c r="F103" s="506"/>
      <c r="G103" s="506"/>
      <c r="H103" s="506"/>
      <c r="I103" s="506"/>
      <c r="J103" s="506"/>
      <c r="K103" s="506"/>
      <c r="L103" s="506"/>
      <c r="M103" s="506"/>
      <c r="N103" s="506"/>
      <c r="O103" s="506"/>
      <c r="P103" s="506"/>
      <c r="Q103" s="506"/>
      <c r="R103" s="506"/>
      <c r="S103" s="506"/>
      <c r="T103" s="506"/>
      <c r="U103" s="506"/>
      <c r="V103" s="506"/>
      <c r="W103" s="506"/>
      <c r="X103" s="506"/>
      <c r="Y103" s="506"/>
      <c r="Z103" s="506"/>
      <c r="AA103" s="506"/>
      <c r="AB103" s="506"/>
      <c r="AC103" s="506"/>
      <c r="AD103" s="506"/>
      <c r="AE103" s="506"/>
      <c r="AF103" s="507"/>
    </row>
    <row r="104" spans="1:32" s="1" customFormat="1">
      <c r="A104" s="11">
        <v>74</v>
      </c>
      <c r="B104" s="12" t="s">
        <v>20</v>
      </c>
      <c r="C104" s="13">
        <v>0</v>
      </c>
      <c r="D104" s="13">
        <v>0</v>
      </c>
      <c r="E104" s="13">
        <v>0</v>
      </c>
      <c r="F104" s="13">
        <v>5</v>
      </c>
      <c r="G104" s="13">
        <v>2</v>
      </c>
      <c r="H104" s="13">
        <v>7</v>
      </c>
      <c r="I104" s="13">
        <v>0</v>
      </c>
      <c r="J104" s="13">
        <v>1</v>
      </c>
      <c r="K104" s="13">
        <v>1</v>
      </c>
      <c r="L104" s="13">
        <v>3</v>
      </c>
      <c r="M104" s="13">
        <v>0</v>
      </c>
      <c r="N104" s="13">
        <v>3</v>
      </c>
      <c r="O104" s="13">
        <v>1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2</v>
      </c>
      <c r="Y104" s="13">
        <v>4</v>
      </c>
      <c r="Z104" s="13">
        <v>6</v>
      </c>
      <c r="AA104" s="13">
        <v>0</v>
      </c>
      <c r="AB104" s="13">
        <v>0</v>
      </c>
      <c r="AC104" s="13">
        <v>0</v>
      </c>
      <c r="AD104" s="13">
        <v>11</v>
      </c>
      <c r="AE104" s="13">
        <v>7</v>
      </c>
      <c r="AF104" s="14">
        <v>18</v>
      </c>
    </row>
    <row r="105" spans="1:32" s="1" customFormat="1">
      <c r="A105" s="11">
        <v>75</v>
      </c>
      <c r="B105" s="12" t="s">
        <v>28</v>
      </c>
      <c r="C105" s="13">
        <v>0</v>
      </c>
      <c r="D105" s="13">
        <v>0</v>
      </c>
      <c r="E105" s="13">
        <v>0</v>
      </c>
      <c r="F105" s="13">
        <v>5</v>
      </c>
      <c r="G105" s="13">
        <v>4</v>
      </c>
      <c r="H105" s="13">
        <v>9</v>
      </c>
      <c r="I105" s="13">
        <v>0</v>
      </c>
      <c r="J105" s="13">
        <v>1</v>
      </c>
      <c r="K105" s="13">
        <v>1</v>
      </c>
      <c r="L105" s="13">
        <v>1</v>
      </c>
      <c r="M105" s="13">
        <v>0</v>
      </c>
      <c r="N105" s="13">
        <v>1</v>
      </c>
      <c r="O105" s="13">
        <v>2</v>
      </c>
      <c r="P105" s="13">
        <v>0</v>
      </c>
      <c r="Q105" s="13">
        <v>2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2</v>
      </c>
      <c r="Y105" s="13">
        <v>1</v>
      </c>
      <c r="Z105" s="13">
        <v>3</v>
      </c>
      <c r="AA105" s="13">
        <v>0</v>
      </c>
      <c r="AB105" s="13">
        <v>0</v>
      </c>
      <c r="AC105" s="13">
        <v>0</v>
      </c>
      <c r="AD105" s="13">
        <v>10</v>
      </c>
      <c r="AE105" s="13">
        <v>6</v>
      </c>
      <c r="AF105" s="14">
        <v>16</v>
      </c>
    </row>
    <row r="106" spans="1:32" s="1" customFormat="1">
      <c r="A106" s="11">
        <v>76</v>
      </c>
      <c r="B106" s="12" t="s">
        <v>56</v>
      </c>
      <c r="C106" s="13">
        <v>0</v>
      </c>
      <c r="D106" s="13">
        <v>0</v>
      </c>
      <c r="E106" s="13">
        <v>0</v>
      </c>
      <c r="F106" s="13">
        <v>0</v>
      </c>
      <c r="G106" s="13">
        <v>4</v>
      </c>
      <c r="H106" s="13">
        <v>4</v>
      </c>
      <c r="I106" s="13">
        <v>0</v>
      </c>
      <c r="J106" s="13">
        <v>0</v>
      </c>
      <c r="K106" s="13">
        <v>0</v>
      </c>
      <c r="L106" s="13">
        <v>2</v>
      </c>
      <c r="M106" s="13">
        <v>3</v>
      </c>
      <c r="N106" s="13">
        <v>5</v>
      </c>
      <c r="O106" s="13">
        <v>4</v>
      </c>
      <c r="P106" s="13">
        <v>2</v>
      </c>
      <c r="Q106" s="13">
        <v>6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4</v>
      </c>
      <c r="Z106" s="13">
        <v>5</v>
      </c>
      <c r="AA106" s="13">
        <v>0</v>
      </c>
      <c r="AB106" s="13">
        <v>0</v>
      </c>
      <c r="AC106" s="13">
        <v>0</v>
      </c>
      <c r="AD106" s="13">
        <v>7</v>
      </c>
      <c r="AE106" s="13">
        <v>13</v>
      </c>
      <c r="AF106" s="14">
        <v>20</v>
      </c>
    </row>
    <row r="107" spans="1:32" s="1" customFormat="1">
      <c r="A107" s="11">
        <v>77</v>
      </c>
      <c r="B107" s="12" t="s">
        <v>27</v>
      </c>
      <c r="C107" s="13">
        <v>0</v>
      </c>
      <c r="D107" s="13">
        <v>0</v>
      </c>
      <c r="E107" s="13">
        <v>0</v>
      </c>
      <c r="F107" s="13">
        <v>4</v>
      </c>
      <c r="G107" s="13">
        <v>1</v>
      </c>
      <c r="H107" s="13">
        <v>5</v>
      </c>
      <c r="I107" s="13">
        <v>0</v>
      </c>
      <c r="J107" s="13">
        <v>1</v>
      </c>
      <c r="K107" s="13">
        <v>1</v>
      </c>
      <c r="L107" s="13">
        <v>3</v>
      </c>
      <c r="M107" s="13">
        <v>2</v>
      </c>
      <c r="N107" s="13">
        <v>5</v>
      </c>
      <c r="O107" s="13">
        <v>3</v>
      </c>
      <c r="P107" s="13">
        <v>4</v>
      </c>
      <c r="Q107" s="13">
        <v>7</v>
      </c>
      <c r="R107" s="13">
        <v>0</v>
      </c>
      <c r="S107" s="13">
        <v>1</v>
      </c>
      <c r="T107" s="13">
        <v>1</v>
      </c>
      <c r="U107" s="13">
        <v>1</v>
      </c>
      <c r="V107" s="13">
        <v>0</v>
      </c>
      <c r="W107" s="13">
        <v>1</v>
      </c>
      <c r="X107" s="13">
        <v>3</v>
      </c>
      <c r="Y107" s="13">
        <v>5</v>
      </c>
      <c r="Z107" s="13">
        <v>8</v>
      </c>
      <c r="AA107" s="13">
        <v>0</v>
      </c>
      <c r="AB107" s="13">
        <v>0</v>
      </c>
      <c r="AC107" s="13">
        <v>0</v>
      </c>
      <c r="AD107" s="13">
        <v>14</v>
      </c>
      <c r="AE107" s="13">
        <v>14</v>
      </c>
      <c r="AF107" s="14">
        <v>28</v>
      </c>
    </row>
    <row r="108" spans="1:32" s="1" customFormat="1">
      <c r="A108" s="11">
        <v>78</v>
      </c>
      <c r="B108" s="12" t="s">
        <v>48</v>
      </c>
      <c r="C108" s="13">
        <v>0</v>
      </c>
      <c r="D108" s="13">
        <v>0</v>
      </c>
      <c r="E108" s="13">
        <v>0</v>
      </c>
      <c r="F108" s="13">
        <v>0</v>
      </c>
      <c r="G108" s="13">
        <v>2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1</v>
      </c>
      <c r="O108" s="13">
        <v>0</v>
      </c>
      <c r="P108" s="13">
        <v>6</v>
      </c>
      <c r="Q108" s="13">
        <v>6</v>
      </c>
      <c r="R108" s="13">
        <v>1</v>
      </c>
      <c r="S108" s="13">
        <v>2</v>
      </c>
      <c r="T108" s="13">
        <v>3</v>
      </c>
      <c r="U108" s="13">
        <v>1</v>
      </c>
      <c r="V108" s="13">
        <v>0</v>
      </c>
      <c r="W108" s="13">
        <v>1</v>
      </c>
      <c r="X108" s="13">
        <v>1</v>
      </c>
      <c r="Y108" s="13">
        <v>8</v>
      </c>
      <c r="Z108" s="13">
        <v>9</v>
      </c>
      <c r="AA108" s="13">
        <v>0</v>
      </c>
      <c r="AB108" s="13">
        <v>0</v>
      </c>
      <c r="AC108" s="13">
        <v>0</v>
      </c>
      <c r="AD108" s="13">
        <v>3</v>
      </c>
      <c r="AE108" s="13">
        <v>19</v>
      </c>
      <c r="AF108" s="14">
        <v>22</v>
      </c>
    </row>
    <row r="109" spans="1:32" s="1" customFormat="1">
      <c r="A109" s="11">
        <v>79</v>
      </c>
      <c r="B109" s="12" t="s">
        <v>29</v>
      </c>
      <c r="C109" s="13">
        <v>0</v>
      </c>
      <c r="D109" s="13">
        <v>1</v>
      </c>
      <c r="E109" s="13">
        <v>1</v>
      </c>
      <c r="F109" s="13">
        <v>0</v>
      </c>
      <c r="G109" s="13">
        <v>4</v>
      </c>
      <c r="H109" s="13">
        <v>4</v>
      </c>
      <c r="I109" s="13">
        <v>0</v>
      </c>
      <c r="J109" s="13">
        <v>1</v>
      </c>
      <c r="K109" s="13">
        <v>1</v>
      </c>
      <c r="L109" s="13">
        <v>1</v>
      </c>
      <c r="M109" s="13">
        <v>0</v>
      </c>
      <c r="N109" s="13">
        <v>1</v>
      </c>
      <c r="O109" s="13">
        <v>3</v>
      </c>
      <c r="P109" s="13">
        <v>0</v>
      </c>
      <c r="Q109" s="13">
        <v>3</v>
      </c>
      <c r="R109" s="13">
        <v>0</v>
      </c>
      <c r="S109" s="13">
        <v>1</v>
      </c>
      <c r="T109" s="13">
        <v>1</v>
      </c>
      <c r="U109" s="13">
        <v>0</v>
      </c>
      <c r="V109" s="13">
        <v>1</v>
      </c>
      <c r="W109" s="13">
        <v>1</v>
      </c>
      <c r="X109" s="13">
        <v>2</v>
      </c>
      <c r="Y109" s="13">
        <v>6</v>
      </c>
      <c r="Z109" s="13">
        <v>8</v>
      </c>
      <c r="AA109" s="13">
        <v>0</v>
      </c>
      <c r="AB109" s="13">
        <v>0</v>
      </c>
      <c r="AC109" s="13">
        <v>0</v>
      </c>
      <c r="AD109" s="13">
        <v>6</v>
      </c>
      <c r="AE109" s="13">
        <v>14</v>
      </c>
      <c r="AF109" s="14">
        <v>20</v>
      </c>
    </row>
    <row r="110" spans="1:32" s="1" customFormat="1">
      <c r="A110" s="11"/>
      <c r="B110" s="50" t="s">
        <v>53</v>
      </c>
      <c r="C110" s="17">
        <f t="shared" ref="C110:AF110" si="12">SUM(C104:C109)</f>
        <v>0</v>
      </c>
      <c r="D110" s="17">
        <f t="shared" si="12"/>
        <v>1</v>
      </c>
      <c r="E110" s="17">
        <f t="shared" si="12"/>
        <v>1</v>
      </c>
      <c r="F110" s="17">
        <f t="shared" si="12"/>
        <v>14</v>
      </c>
      <c r="G110" s="17">
        <f t="shared" si="12"/>
        <v>17</v>
      </c>
      <c r="H110" s="17">
        <f t="shared" si="12"/>
        <v>31</v>
      </c>
      <c r="I110" s="17">
        <f t="shared" si="12"/>
        <v>0</v>
      </c>
      <c r="J110" s="17">
        <f t="shared" si="12"/>
        <v>4</v>
      </c>
      <c r="K110" s="17">
        <f t="shared" si="12"/>
        <v>4</v>
      </c>
      <c r="L110" s="17">
        <f t="shared" si="12"/>
        <v>10</v>
      </c>
      <c r="M110" s="17">
        <f t="shared" si="12"/>
        <v>6</v>
      </c>
      <c r="N110" s="17">
        <f t="shared" si="12"/>
        <v>16</v>
      </c>
      <c r="O110" s="17">
        <f t="shared" si="12"/>
        <v>13</v>
      </c>
      <c r="P110" s="17">
        <f t="shared" si="12"/>
        <v>12</v>
      </c>
      <c r="Q110" s="17">
        <f t="shared" si="12"/>
        <v>25</v>
      </c>
      <c r="R110" s="17">
        <f t="shared" si="12"/>
        <v>1</v>
      </c>
      <c r="S110" s="17">
        <f t="shared" si="12"/>
        <v>4</v>
      </c>
      <c r="T110" s="17">
        <f t="shared" si="12"/>
        <v>5</v>
      </c>
      <c r="U110" s="17">
        <f t="shared" si="12"/>
        <v>2</v>
      </c>
      <c r="V110" s="17">
        <f t="shared" si="12"/>
        <v>1</v>
      </c>
      <c r="W110" s="17">
        <f t="shared" si="12"/>
        <v>3</v>
      </c>
      <c r="X110" s="17">
        <f t="shared" si="12"/>
        <v>11</v>
      </c>
      <c r="Y110" s="17">
        <f t="shared" si="12"/>
        <v>28</v>
      </c>
      <c r="Z110" s="17">
        <f t="shared" si="12"/>
        <v>39</v>
      </c>
      <c r="AA110" s="17">
        <f t="shared" si="12"/>
        <v>0</v>
      </c>
      <c r="AB110" s="17">
        <f t="shared" si="12"/>
        <v>0</v>
      </c>
      <c r="AC110" s="17">
        <f t="shared" si="12"/>
        <v>0</v>
      </c>
      <c r="AD110" s="17">
        <f t="shared" si="12"/>
        <v>51</v>
      </c>
      <c r="AE110" s="17">
        <f t="shared" si="12"/>
        <v>73</v>
      </c>
      <c r="AF110" s="18">
        <f t="shared" si="12"/>
        <v>124</v>
      </c>
    </row>
    <row r="111" spans="1:32" s="1" customFormat="1">
      <c r="A111" s="505" t="s">
        <v>82</v>
      </c>
      <c r="B111" s="506"/>
      <c r="C111" s="506"/>
      <c r="D111" s="506"/>
      <c r="E111" s="506"/>
      <c r="F111" s="506"/>
      <c r="G111" s="506"/>
      <c r="H111" s="506"/>
      <c r="I111" s="506"/>
      <c r="J111" s="506"/>
      <c r="K111" s="506"/>
      <c r="L111" s="506"/>
      <c r="M111" s="506"/>
      <c r="N111" s="506"/>
      <c r="O111" s="506"/>
      <c r="P111" s="506"/>
      <c r="Q111" s="506"/>
      <c r="R111" s="506"/>
      <c r="S111" s="506"/>
      <c r="T111" s="506"/>
      <c r="U111" s="506"/>
      <c r="V111" s="506"/>
      <c r="W111" s="506"/>
      <c r="X111" s="506"/>
      <c r="Y111" s="506"/>
      <c r="Z111" s="506"/>
      <c r="AA111" s="506"/>
      <c r="AB111" s="506"/>
      <c r="AC111" s="506"/>
      <c r="AD111" s="506"/>
      <c r="AE111" s="506"/>
      <c r="AF111" s="507"/>
    </row>
    <row r="112" spans="1:32" s="1" customFormat="1">
      <c r="A112" s="11">
        <v>80</v>
      </c>
      <c r="B112" s="12" t="s">
        <v>29</v>
      </c>
      <c r="C112" s="13">
        <v>0</v>
      </c>
      <c r="D112" s="13">
        <v>1</v>
      </c>
      <c r="E112" s="13">
        <v>1</v>
      </c>
      <c r="F112" s="13">
        <v>0</v>
      </c>
      <c r="G112" s="13">
        <v>3</v>
      </c>
      <c r="H112" s="13">
        <v>3</v>
      </c>
      <c r="I112" s="13">
        <v>0</v>
      </c>
      <c r="J112" s="13">
        <v>0</v>
      </c>
      <c r="K112" s="13">
        <v>0</v>
      </c>
      <c r="L112" s="13">
        <v>1</v>
      </c>
      <c r="M112" s="13">
        <v>0</v>
      </c>
      <c r="N112" s="13">
        <v>1</v>
      </c>
      <c r="O112" s="13">
        <v>0</v>
      </c>
      <c r="P112" s="13">
        <v>4</v>
      </c>
      <c r="Q112" s="13">
        <v>4</v>
      </c>
      <c r="R112" s="13">
        <v>0</v>
      </c>
      <c r="S112" s="13">
        <v>1</v>
      </c>
      <c r="T112" s="13">
        <v>1</v>
      </c>
      <c r="U112" s="13">
        <v>1</v>
      </c>
      <c r="V112" s="13">
        <v>6</v>
      </c>
      <c r="W112" s="13">
        <v>7</v>
      </c>
      <c r="X112" s="13">
        <v>0</v>
      </c>
      <c r="Y112" s="13">
        <v>1</v>
      </c>
      <c r="Z112" s="13">
        <v>1</v>
      </c>
      <c r="AA112" s="13">
        <v>0</v>
      </c>
      <c r="AB112" s="13">
        <v>0</v>
      </c>
      <c r="AC112" s="13">
        <v>0</v>
      </c>
      <c r="AD112" s="13">
        <v>2</v>
      </c>
      <c r="AE112" s="13">
        <v>16</v>
      </c>
      <c r="AF112" s="14">
        <v>18</v>
      </c>
    </row>
    <row r="113" spans="1:32" s="1" customFormat="1">
      <c r="A113" s="505" t="s">
        <v>83</v>
      </c>
      <c r="B113" s="506"/>
      <c r="C113" s="506"/>
      <c r="D113" s="506"/>
      <c r="E113" s="506"/>
      <c r="F113" s="506"/>
      <c r="G113" s="506"/>
      <c r="H113" s="506"/>
      <c r="I113" s="506"/>
      <c r="J113" s="506"/>
      <c r="K113" s="506"/>
      <c r="L113" s="506"/>
      <c r="M113" s="506"/>
      <c r="N113" s="506"/>
      <c r="O113" s="506"/>
      <c r="P113" s="506"/>
      <c r="Q113" s="506"/>
      <c r="R113" s="506"/>
      <c r="S113" s="506"/>
      <c r="T113" s="506"/>
      <c r="U113" s="506"/>
      <c r="V113" s="506"/>
      <c r="W113" s="506"/>
      <c r="X113" s="506"/>
      <c r="Y113" s="506"/>
      <c r="Z113" s="506"/>
      <c r="AA113" s="506"/>
      <c r="AB113" s="506"/>
      <c r="AC113" s="506"/>
      <c r="AD113" s="506"/>
      <c r="AE113" s="506"/>
      <c r="AF113" s="507"/>
    </row>
    <row r="114" spans="1:32" s="1" customFormat="1">
      <c r="A114" s="11">
        <v>81</v>
      </c>
      <c r="B114" s="12" t="s">
        <v>56</v>
      </c>
      <c r="C114" s="13">
        <v>0</v>
      </c>
      <c r="D114" s="13">
        <v>2</v>
      </c>
      <c r="E114" s="13">
        <v>2</v>
      </c>
      <c r="F114" s="13">
        <v>0</v>
      </c>
      <c r="G114" s="13">
        <v>0</v>
      </c>
      <c r="H114" s="13">
        <v>0</v>
      </c>
      <c r="I114" s="13">
        <v>1</v>
      </c>
      <c r="J114" s="13">
        <v>0</v>
      </c>
      <c r="K114" s="13">
        <v>1</v>
      </c>
      <c r="L114" s="13">
        <v>0</v>
      </c>
      <c r="M114" s="13">
        <v>0</v>
      </c>
      <c r="N114" s="13">
        <v>0</v>
      </c>
      <c r="O114" s="13">
        <v>2</v>
      </c>
      <c r="P114" s="13">
        <v>0</v>
      </c>
      <c r="Q114" s="13">
        <v>2</v>
      </c>
      <c r="R114" s="13">
        <v>2</v>
      </c>
      <c r="S114" s="13">
        <v>0</v>
      </c>
      <c r="T114" s="13">
        <v>2</v>
      </c>
      <c r="U114" s="13">
        <v>3</v>
      </c>
      <c r="V114" s="13">
        <v>3</v>
      </c>
      <c r="W114" s="13">
        <v>6</v>
      </c>
      <c r="X114" s="13">
        <v>0</v>
      </c>
      <c r="Y114" s="13">
        <v>1</v>
      </c>
      <c r="Z114" s="13">
        <v>1</v>
      </c>
      <c r="AA114" s="13">
        <v>0</v>
      </c>
      <c r="AB114" s="13">
        <v>0</v>
      </c>
      <c r="AC114" s="13">
        <v>0</v>
      </c>
      <c r="AD114" s="13">
        <v>4</v>
      </c>
      <c r="AE114" s="13">
        <v>10</v>
      </c>
      <c r="AF114" s="14">
        <v>14</v>
      </c>
    </row>
    <row r="115" spans="1:32" s="1" customFormat="1">
      <c r="A115" s="505" t="s">
        <v>84</v>
      </c>
      <c r="B115" s="506"/>
      <c r="C115" s="506"/>
      <c r="D115" s="506"/>
      <c r="E115" s="506"/>
      <c r="F115" s="506"/>
      <c r="G115" s="506"/>
      <c r="H115" s="506"/>
      <c r="I115" s="506"/>
      <c r="J115" s="506"/>
      <c r="K115" s="506"/>
      <c r="L115" s="506"/>
      <c r="M115" s="506"/>
      <c r="N115" s="506"/>
      <c r="O115" s="506"/>
      <c r="P115" s="506"/>
      <c r="Q115" s="506"/>
      <c r="R115" s="506"/>
      <c r="S115" s="506"/>
      <c r="T115" s="506"/>
      <c r="U115" s="506"/>
      <c r="V115" s="506"/>
      <c r="W115" s="506"/>
      <c r="X115" s="506"/>
      <c r="Y115" s="506"/>
      <c r="Z115" s="506"/>
      <c r="AA115" s="506"/>
      <c r="AB115" s="506"/>
      <c r="AC115" s="506"/>
      <c r="AD115" s="506"/>
      <c r="AE115" s="506"/>
      <c r="AF115" s="507"/>
    </row>
    <row r="116" spans="1:32" s="1" customFormat="1">
      <c r="A116" s="11">
        <v>82</v>
      </c>
      <c r="B116" s="12" t="s">
        <v>29</v>
      </c>
      <c r="C116" s="13">
        <v>4</v>
      </c>
      <c r="D116" s="13">
        <v>8</v>
      </c>
      <c r="E116" s="13">
        <v>12</v>
      </c>
      <c r="F116" s="13">
        <v>0</v>
      </c>
      <c r="G116" s="13">
        <v>0</v>
      </c>
      <c r="H116" s="13">
        <v>0</v>
      </c>
      <c r="I116" s="13">
        <v>0</v>
      </c>
      <c r="J116" s="13">
        <v>1</v>
      </c>
      <c r="K116" s="13">
        <v>1</v>
      </c>
      <c r="L116" s="13">
        <v>0</v>
      </c>
      <c r="M116" s="13">
        <v>1</v>
      </c>
      <c r="N116" s="13">
        <v>1</v>
      </c>
      <c r="O116" s="13">
        <v>1</v>
      </c>
      <c r="P116" s="13">
        <v>11</v>
      </c>
      <c r="Q116" s="13">
        <v>12</v>
      </c>
      <c r="R116" s="13">
        <v>0</v>
      </c>
      <c r="S116" s="13">
        <v>3</v>
      </c>
      <c r="T116" s="13">
        <v>3</v>
      </c>
      <c r="U116" s="13">
        <v>0</v>
      </c>
      <c r="V116" s="13">
        <v>8</v>
      </c>
      <c r="W116" s="13">
        <v>8</v>
      </c>
      <c r="X116" s="13">
        <v>0</v>
      </c>
      <c r="Y116" s="13">
        <v>2</v>
      </c>
      <c r="Z116" s="13">
        <v>2</v>
      </c>
      <c r="AA116" s="13">
        <v>0</v>
      </c>
      <c r="AB116" s="13">
        <v>0</v>
      </c>
      <c r="AC116" s="13">
        <v>0</v>
      </c>
      <c r="AD116" s="13">
        <v>5</v>
      </c>
      <c r="AE116" s="13">
        <v>34</v>
      </c>
      <c r="AF116" s="14">
        <v>39</v>
      </c>
    </row>
    <row r="117" spans="1:32" s="1" customFormat="1">
      <c r="A117" s="505" t="s">
        <v>85</v>
      </c>
      <c r="B117" s="506"/>
      <c r="C117" s="506"/>
      <c r="D117" s="506"/>
      <c r="E117" s="506"/>
      <c r="F117" s="506"/>
      <c r="G117" s="506"/>
      <c r="H117" s="506"/>
      <c r="I117" s="506"/>
      <c r="J117" s="506"/>
      <c r="K117" s="506"/>
      <c r="L117" s="506"/>
      <c r="M117" s="506"/>
      <c r="N117" s="506"/>
      <c r="O117" s="506"/>
      <c r="P117" s="506"/>
      <c r="Q117" s="506"/>
      <c r="R117" s="506"/>
      <c r="S117" s="506"/>
      <c r="T117" s="506"/>
      <c r="U117" s="506"/>
      <c r="V117" s="506"/>
      <c r="W117" s="506"/>
      <c r="X117" s="506"/>
      <c r="Y117" s="506"/>
      <c r="Z117" s="506"/>
      <c r="AA117" s="506"/>
      <c r="AB117" s="506"/>
      <c r="AC117" s="506"/>
      <c r="AD117" s="506"/>
      <c r="AE117" s="506"/>
      <c r="AF117" s="507"/>
    </row>
    <row r="118" spans="1:32" s="1" customFormat="1">
      <c r="A118" s="11">
        <v>83</v>
      </c>
      <c r="B118" s="12" t="s">
        <v>20</v>
      </c>
      <c r="C118" s="13">
        <v>0</v>
      </c>
      <c r="D118" s="13">
        <v>0</v>
      </c>
      <c r="E118" s="13">
        <v>0</v>
      </c>
      <c r="F118" s="13">
        <v>3</v>
      </c>
      <c r="G118" s="13">
        <v>10</v>
      </c>
      <c r="H118" s="13">
        <v>13</v>
      </c>
      <c r="I118" s="13">
        <v>0</v>
      </c>
      <c r="J118" s="13">
        <v>0</v>
      </c>
      <c r="K118" s="13">
        <v>0</v>
      </c>
      <c r="L118" s="13">
        <v>2</v>
      </c>
      <c r="M118" s="13">
        <v>0</v>
      </c>
      <c r="N118" s="13">
        <v>2</v>
      </c>
      <c r="O118" s="13">
        <v>4</v>
      </c>
      <c r="P118" s="13">
        <v>1</v>
      </c>
      <c r="Q118" s="13">
        <v>5</v>
      </c>
      <c r="R118" s="13">
        <v>0</v>
      </c>
      <c r="S118" s="13">
        <v>0</v>
      </c>
      <c r="T118" s="13">
        <v>0</v>
      </c>
      <c r="U118" s="13">
        <v>4</v>
      </c>
      <c r="V118" s="13">
        <v>1</v>
      </c>
      <c r="W118" s="13">
        <v>5</v>
      </c>
      <c r="X118" s="13">
        <v>2</v>
      </c>
      <c r="Y118" s="13">
        <v>0</v>
      </c>
      <c r="Z118" s="13">
        <v>2</v>
      </c>
      <c r="AA118" s="13">
        <v>0</v>
      </c>
      <c r="AB118" s="13">
        <v>0</v>
      </c>
      <c r="AC118" s="13">
        <v>0</v>
      </c>
      <c r="AD118" s="13">
        <v>10</v>
      </c>
      <c r="AE118" s="13">
        <v>17</v>
      </c>
      <c r="AF118" s="14">
        <v>27</v>
      </c>
    </row>
    <row r="119" spans="1:32" s="1" customFormat="1">
      <c r="A119" s="11">
        <v>84</v>
      </c>
      <c r="B119" s="12" t="s">
        <v>62</v>
      </c>
      <c r="C119" s="13">
        <v>1</v>
      </c>
      <c r="D119" s="13">
        <v>0</v>
      </c>
      <c r="E119" s="13">
        <v>1</v>
      </c>
      <c r="F119" s="13">
        <v>2</v>
      </c>
      <c r="G119" s="13">
        <v>5</v>
      </c>
      <c r="H119" s="13">
        <v>7</v>
      </c>
      <c r="I119" s="13">
        <v>1</v>
      </c>
      <c r="J119" s="13">
        <v>0</v>
      </c>
      <c r="K119" s="13">
        <v>1</v>
      </c>
      <c r="L119" s="13">
        <v>0</v>
      </c>
      <c r="M119" s="13">
        <v>0</v>
      </c>
      <c r="N119" s="13">
        <v>0</v>
      </c>
      <c r="O119" s="13">
        <v>0</v>
      </c>
      <c r="P119" s="13">
        <v>2</v>
      </c>
      <c r="Q119" s="13">
        <v>2</v>
      </c>
      <c r="R119" s="13">
        <v>0</v>
      </c>
      <c r="S119" s="13">
        <v>2</v>
      </c>
      <c r="T119" s="13">
        <v>2</v>
      </c>
      <c r="U119" s="13">
        <v>0</v>
      </c>
      <c r="V119" s="13">
        <v>0</v>
      </c>
      <c r="W119" s="13">
        <v>0</v>
      </c>
      <c r="X119" s="13">
        <v>3</v>
      </c>
      <c r="Y119" s="13">
        <v>3</v>
      </c>
      <c r="Z119" s="13">
        <v>6</v>
      </c>
      <c r="AA119" s="13">
        <v>0</v>
      </c>
      <c r="AB119" s="13">
        <v>0</v>
      </c>
      <c r="AC119" s="13">
        <v>0</v>
      </c>
      <c r="AD119" s="13">
        <v>7</v>
      </c>
      <c r="AE119" s="13">
        <v>12</v>
      </c>
      <c r="AF119" s="14">
        <v>19</v>
      </c>
    </row>
    <row r="120" spans="1:32" s="1" customFormat="1">
      <c r="A120" s="11">
        <v>85</v>
      </c>
      <c r="B120" s="12" t="s">
        <v>86</v>
      </c>
      <c r="C120" s="13">
        <v>5</v>
      </c>
      <c r="D120" s="13">
        <v>0</v>
      </c>
      <c r="E120" s="13">
        <v>5</v>
      </c>
      <c r="F120" s="13">
        <v>6</v>
      </c>
      <c r="G120" s="13">
        <v>9</v>
      </c>
      <c r="H120" s="13">
        <v>15</v>
      </c>
      <c r="I120" s="13">
        <v>1</v>
      </c>
      <c r="J120" s="13">
        <v>0</v>
      </c>
      <c r="K120" s="13">
        <v>1</v>
      </c>
      <c r="L120" s="13">
        <v>3</v>
      </c>
      <c r="M120" s="13">
        <v>0</v>
      </c>
      <c r="N120" s="13">
        <v>3</v>
      </c>
      <c r="O120" s="13">
        <v>0</v>
      </c>
      <c r="P120" s="13">
        <v>7</v>
      </c>
      <c r="Q120" s="13">
        <v>7</v>
      </c>
      <c r="R120" s="13">
        <v>0</v>
      </c>
      <c r="S120" s="13">
        <v>0</v>
      </c>
      <c r="T120" s="13">
        <v>0</v>
      </c>
      <c r="U120" s="13">
        <v>5</v>
      </c>
      <c r="V120" s="13">
        <v>1</v>
      </c>
      <c r="W120" s="13">
        <v>6</v>
      </c>
      <c r="X120" s="13">
        <v>1</v>
      </c>
      <c r="Y120" s="13">
        <v>1</v>
      </c>
      <c r="Z120" s="13">
        <v>2</v>
      </c>
      <c r="AA120" s="13">
        <v>0</v>
      </c>
      <c r="AB120" s="13">
        <v>0</v>
      </c>
      <c r="AC120" s="13">
        <v>0</v>
      </c>
      <c r="AD120" s="13">
        <v>12</v>
      </c>
      <c r="AE120" s="13">
        <v>27</v>
      </c>
      <c r="AF120" s="14">
        <v>39</v>
      </c>
    </row>
    <row r="121" spans="1:32" s="1" customFormat="1">
      <c r="A121" s="11">
        <v>86</v>
      </c>
      <c r="B121" s="12" t="s">
        <v>56</v>
      </c>
      <c r="C121" s="13">
        <v>0</v>
      </c>
      <c r="D121" s="13">
        <v>1</v>
      </c>
      <c r="E121" s="13">
        <v>1</v>
      </c>
      <c r="F121" s="13">
        <v>3</v>
      </c>
      <c r="G121" s="13">
        <v>7</v>
      </c>
      <c r="H121" s="13">
        <v>10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1</v>
      </c>
      <c r="O121" s="13">
        <v>1</v>
      </c>
      <c r="P121" s="13">
        <v>6</v>
      </c>
      <c r="Q121" s="13">
        <v>7</v>
      </c>
      <c r="R121" s="13">
        <v>0</v>
      </c>
      <c r="S121" s="13">
        <v>2</v>
      </c>
      <c r="T121" s="13">
        <v>2</v>
      </c>
      <c r="U121" s="13">
        <v>2</v>
      </c>
      <c r="V121" s="13">
        <v>4</v>
      </c>
      <c r="W121" s="13">
        <v>6</v>
      </c>
      <c r="X121" s="13">
        <v>1</v>
      </c>
      <c r="Y121" s="13">
        <v>2</v>
      </c>
      <c r="Z121" s="13">
        <v>3</v>
      </c>
      <c r="AA121" s="13">
        <v>0</v>
      </c>
      <c r="AB121" s="13">
        <v>0</v>
      </c>
      <c r="AC121" s="13">
        <v>0</v>
      </c>
      <c r="AD121" s="13">
        <v>7</v>
      </c>
      <c r="AE121" s="13">
        <v>23</v>
      </c>
      <c r="AF121" s="14">
        <v>30</v>
      </c>
    </row>
    <row r="122" spans="1:32" s="1" customFormat="1">
      <c r="A122" s="11">
        <v>87</v>
      </c>
      <c r="B122" s="12" t="s">
        <v>29</v>
      </c>
      <c r="C122" s="13">
        <v>1</v>
      </c>
      <c r="D122" s="13">
        <v>2</v>
      </c>
      <c r="E122" s="13">
        <v>3</v>
      </c>
      <c r="F122" s="13">
        <v>3</v>
      </c>
      <c r="G122" s="13">
        <v>4</v>
      </c>
      <c r="H122" s="13">
        <v>7</v>
      </c>
      <c r="I122" s="13">
        <v>0</v>
      </c>
      <c r="J122" s="13">
        <v>1</v>
      </c>
      <c r="K122" s="13">
        <v>1</v>
      </c>
      <c r="L122" s="13">
        <v>0</v>
      </c>
      <c r="M122" s="13">
        <v>3</v>
      </c>
      <c r="N122" s="13">
        <v>3</v>
      </c>
      <c r="O122" s="13">
        <v>3</v>
      </c>
      <c r="P122" s="13">
        <v>10</v>
      </c>
      <c r="Q122" s="13">
        <v>13</v>
      </c>
      <c r="R122" s="13">
        <v>0</v>
      </c>
      <c r="S122" s="13">
        <v>3</v>
      </c>
      <c r="T122" s="13">
        <v>3</v>
      </c>
      <c r="U122" s="13">
        <v>0</v>
      </c>
      <c r="V122" s="13">
        <v>6</v>
      </c>
      <c r="W122" s="13">
        <v>6</v>
      </c>
      <c r="X122" s="13">
        <v>0</v>
      </c>
      <c r="Y122" s="13">
        <v>4</v>
      </c>
      <c r="Z122" s="13">
        <v>4</v>
      </c>
      <c r="AA122" s="13">
        <v>0</v>
      </c>
      <c r="AB122" s="13">
        <v>0</v>
      </c>
      <c r="AC122" s="13">
        <v>0</v>
      </c>
      <c r="AD122" s="13">
        <v>7</v>
      </c>
      <c r="AE122" s="13">
        <v>33</v>
      </c>
      <c r="AF122" s="14">
        <v>40</v>
      </c>
    </row>
    <row r="123" spans="1:32" s="1" customFormat="1">
      <c r="A123" s="11">
        <v>88</v>
      </c>
      <c r="B123" s="12" t="s">
        <v>40</v>
      </c>
      <c r="C123" s="13">
        <v>3</v>
      </c>
      <c r="D123" s="13">
        <v>2</v>
      </c>
      <c r="E123" s="13">
        <v>5</v>
      </c>
      <c r="F123" s="13">
        <v>1</v>
      </c>
      <c r="G123" s="13">
        <v>2</v>
      </c>
      <c r="H123" s="13">
        <v>3</v>
      </c>
      <c r="I123" s="13">
        <v>0</v>
      </c>
      <c r="J123" s="13">
        <v>1</v>
      </c>
      <c r="K123" s="13">
        <v>1</v>
      </c>
      <c r="L123" s="13">
        <v>2</v>
      </c>
      <c r="M123" s="13">
        <v>2</v>
      </c>
      <c r="N123" s="13">
        <v>4</v>
      </c>
      <c r="O123" s="13">
        <v>1</v>
      </c>
      <c r="P123" s="13">
        <v>7</v>
      </c>
      <c r="Q123" s="13">
        <v>8</v>
      </c>
      <c r="R123" s="13">
        <v>2</v>
      </c>
      <c r="S123" s="13">
        <v>4</v>
      </c>
      <c r="T123" s="13">
        <v>6</v>
      </c>
      <c r="U123" s="13">
        <v>2</v>
      </c>
      <c r="V123" s="13">
        <v>2</v>
      </c>
      <c r="W123" s="13">
        <v>4</v>
      </c>
      <c r="X123" s="13">
        <v>2</v>
      </c>
      <c r="Y123" s="13">
        <v>6</v>
      </c>
      <c r="Z123" s="13">
        <v>8</v>
      </c>
      <c r="AA123" s="13">
        <v>0</v>
      </c>
      <c r="AB123" s="13">
        <v>0</v>
      </c>
      <c r="AC123" s="13">
        <v>0</v>
      </c>
      <c r="AD123" s="13">
        <v>13</v>
      </c>
      <c r="AE123" s="13">
        <v>26</v>
      </c>
      <c r="AF123" s="14">
        <v>39</v>
      </c>
    </row>
    <row r="124" spans="1:32" s="1" customFormat="1">
      <c r="A124" s="11">
        <v>89</v>
      </c>
      <c r="B124" s="12" t="s">
        <v>87</v>
      </c>
      <c r="C124" s="13">
        <v>0</v>
      </c>
      <c r="D124" s="13">
        <v>2</v>
      </c>
      <c r="E124" s="13">
        <v>2</v>
      </c>
      <c r="F124" s="13">
        <v>1</v>
      </c>
      <c r="G124" s="13">
        <v>1</v>
      </c>
      <c r="H124" s="13">
        <v>2</v>
      </c>
      <c r="I124" s="13">
        <v>1</v>
      </c>
      <c r="J124" s="13">
        <v>0</v>
      </c>
      <c r="K124" s="13">
        <v>1</v>
      </c>
      <c r="L124" s="13">
        <v>0</v>
      </c>
      <c r="M124" s="13">
        <v>0</v>
      </c>
      <c r="N124" s="13">
        <v>0</v>
      </c>
      <c r="O124" s="13">
        <v>4</v>
      </c>
      <c r="P124" s="13">
        <v>5</v>
      </c>
      <c r="Q124" s="13">
        <v>9</v>
      </c>
      <c r="R124" s="13">
        <v>0</v>
      </c>
      <c r="S124" s="13">
        <v>2</v>
      </c>
      <c r="T124" s="13">
        <v>2</v>
      </c>
      <c r="U124" s="13">
        <v>0</v>
      </c>
      <c r="V124" s="13">
        <v>3</v>
      </c>
      <c r="W124" s="13">
        <v>3</v>
      </c>
      <c r="X124" s="13">
        <v>2</v>
      </c>
      <c r="Y124" s="13">
        <v>2</v>
      </c>
      <c r="Z124" s="13">
        <v>4</v>
      </c>
      <c r="AA124" s="13">
        <v>0</v>
      </c>
      <c r="AB124" s="13">
        <v>0</v>
      </c>
      <c r="AC124" s="13">
        <v>0</v>
      </c>
      <c r="AD124" s="13">
        <v>8</v>
      </c>
      <c r="AE124" s="13">
        <v>15</v>
      </c>
      <c r="AF124" s="14">
        <v>23</v>
      </c>
    </row>
    <row r="125" spans="1:32" s="1" customFormat="1">
      <c r="A125" s="11">
        <v>90</v>
      </c>
      <c r="B125" s="12" t="s">
        <v>36</v>
      </c>
      <c r="C125" s="13">
        <v>0</v>
      </c>
      <c r="D125" s="13">
        <v>11</v>
      </c>
      <c r="E125" s="13">
        <v>11</v>
      </c>
      <c r="F125" s="13">
        <v>0</v>
      </c>
      <c r="G125" s="13">
        <v>2</v>
      </c>
      <c r="H125" s="13">
        <v>2</v>
      </c>
      <c r="I125" s="13">
        <v>0</v>
      </c>
      <c r="J125" s="13">
        <v>1</v>
      </c>
      <c r="K125" s="13">
        <v>1</v>
      </c>
      <c r="L125" s="13">
        <v>0</v>
      </c>
      <c r="M125" s="13">
        <v>1</v>
      </c>
      <c r="N125" s="13">
        <v>1</v>
      </c>
      <c r="O125" s="13">
        <v>0</v>
      </c>
      <c r="P125" s="13">
        <v>0</v>
      </c>
      <c r="Q125" s="13">
        <v>0</v>
      </c>
      <c r="R125" s="13">
        <v>3</v>
      </c>
      <c r="S125" s="13">
        <v>0</v>
      </c>
      <c r="T125" s="13">
        <v>3</v>
      </c>
      <c r="U125" s="13">
        <v>0</v>
      </c>
      <c r="V125" s="13">
        <v>5</v>
      </c>
      <c r="W125" s="13">
        <v>5</v>
      </c>
      <c r="X125" s="13">
        <v>1</v>
      </c>
      <c r="Y125" s="13">
        <v>1</v>
      </c>
      <c r="Z125" s="13">
        <v>2</v>
      </c>
      <c r="AA125" s="13">
        <v>0</v>
      </c>
      <c r="AB125" s="13">
        <v>0</v>
      </c>
      <c r="AC125" s="13">
        <v>0</v>
      </c>
      <c r="AD125" s="13">
        <v>4</v>
      </c>
      <c r="AE125" s="13">
        <v>20</v>
      </c>
      <c r="AF125" s="14">
        <v>24</v>
      </c>
    </row>
    <row r="126" spans="1:32" s="1" customFormat="1">
      <c r="A126" s="82"/>
      <c r="B126" s="50" t="s">
        <v>53</v>
      </c>
      <c r="C126" s="17">
        <f t="shared" ref="C126:AF126" si="13">SUM(C118:C125)</f>
        <v>10</v>
      </c>
      <c r="D126" s="17">
        <f t="shared" si="13"/>
        <v>18</v>
      </c>
      <c r="E126" s="17">
        <f t="shared" si="13"/>
        <v>28</v>
      </c>
      <c r="F126" s="17">
        <f t="shared" si="13"/>
        <v>19</v>
      </c>
      <c r="G126" s="17">
        <f t="shared" si="13"/>
        <v>40</v>
      </c>
      <c r="H126" s="17">
        <f t="shared" si="13"/>
        <v>59</v>
      </c>
      <c r="I126" s="17">
        <f t="shared" si="13"/>
        <v>3</v>
      </c>
      <c r="J126" s="17">
        <f t="shared" si="13"/>
        <v>3</v>
      </c>
      <c r="K126" s="17">
        <f t="shared" si="13"/>
        <v>6</v>
      </c>
      <c r="L126" s="17">
        <f t="shared" si="13"/>
        <v>7</v>
      </c>
      <c r="M126" s="17">
        <f t="shared" si="13"/>
        <v>7</v>
      </c>
      <c r="N126" s="17">
        <f t="shared" si="13"/>
        <v>14</v>
      </c>
      <c r="O126" s="17">
        <f t="shared" si="13"/>
        <v>13</v>
      </c>
      <c r="P126" s="17">
        <f t="shared" si="13"/>
        <v>38</v>
      </c>
      <c r="Q126" s="17">
        <f t="shared" si="13"/>
        <v>51</v>
      </c>
      <c r="R126" s="17">
        <f t="shared" si="13"/>
        <v>5</v>
      </c>
      <c r="S126" s="17">
        <f t="shared" si="13"/>
        <v>13</v>
      </c>
      <c r="T126" s="17">
        <f t="shared" si="13"/>
        <v>18</v>
      </c>
      <c r="U126" s="17">
        <f t="shared" si="13"/>
        <v>13</v>
      </c>
      <c r="V126" s="17">
        <f t="shared" si="13"/>
        <v>22</v>
      </c>
      <c r="W126" s="17">
        <f t="shared" si="13"/>
        <v>35</v>
      </c>
      <c r="X126" s="17">
        <f t="shared" si="13"/>
        <v>12</v>
      </c>
      <c r="Y126" s="17">
        <f t="shared" si="13"/>
        <v>19</v>
      </c>
      <c r="Z126" s="17">
        <f t="shared" si="13"/>
        <v>31</v>
      </c>
      <c r="AA126" s="17">
        <f t="shared" si="13"/>
        <v>0</v>
      </c>
      <c r="AB126" s="17">
        <f t="shared" si="13"/>
        <v>0</v>
      </c>
      <c r="AC126" s="17">
        <f t="shared" si="13"/>
        <v>0</v>
      </c>
      <c r="AD126" s="17">
        <f t="shared" si="13"/>
        <v>68</v>
      </c>
      <c r="AE126" s="17">
        <f t="shared" si="13"/>
        <v>173</v>
      </c>
      <c r="AF126" s="17">
        <f t="shared" si="13"/>
        <v>241</v>
      </c>
    </row>
    <row r="127" spans="1:32" s="1" customFormat="1">
      <c r="A127" s="505" t="s">
        <v>88</v>
      </c>
      <c r="B127" s="506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6"/>
      <c r="X127" s="506"/>
      <c r="Y127" s="506"/>
      <c r="Z127" s="506"/>
      <c r="AA127" s="506"/>
      <c r="AB127" s="506"/>
      <c r="AC127" s="506"/>
      <c r="AD127" s="506"/>
      <c r="AE127" s="506"/>
      <c r="AF127" s="507"/>
    </row>
    <row r="128" spans="1:32" s="1" customFormat="1">
      <c r="A128" s="11">
        <v>91</v>
      </c>
      <c r="B128" s="12" t="s">
        <v>29</v>
      </c>
      <c r="C128" s="13">
        <v>1</v>
      </c>
      <c r="D128" s="13">
        <v>7</v>
      </c>
      <c r="E128" s="13">
        <v>8</v>
      </c>
      <c r="F128" s="13">
        <v>0</v>
      </c>
      <c r="G128" s="13">
        <v>3</v>
      </c>
      <c r="H128" s="13">
        <v>3</v>
      </c>
      <c r="I128" s="13">
        <v>0</v>
      </c>
      <c r="J128" s="13">
        <v>1</v>
      </c>
      <c r="K128" s="13">
        <v>1</v>
      </c>
      <c r="L128" s="13">
        <v>1</v>
      </c>
      <c r="M128" s="13">
        <v>0</v>
      </c>
      <c r="N128" s="13">
        <v>1</v>
      </c>
      <c r="O128" s="13">
        <v>3</v>
      </c>
      <c r="P128" s="13">
        <v>5</v>
      </c>
      <c r="Q128" s="13">
        <v>8</v>
      </c>
      <c r="R128" s="13">
        <v>1</v>
      </c>
      <c r="S128" s="13">
        <v>3</v>
      </c>
      <c r="T128" s="13">
        <v>4</v>
      </c>
      <c r="U128" s="13">
        <v>3</v>
      </c>
      <c r="V128" s="13">
        <v>9</v>
      </c>
      <c r="W128" s="13">
        <v>12</v>
      </c>
      <c r="X128" s="13">
        <v>2</v>
      </c>
      <c r="Y128" s="13">
        <v>11</v>
      </c>
      <c r="Z128" s="13">
        <v>13</v>
      </c>
      <c r="AA128" s="13">
        <v>0</v>
      </c>
      <c r="AB128" s="13">
        <v>0</v>
      </c>
      <c r="AC128" s="13">
        <v>0</v>
      </c>
      <c r="AD128" s="13">
        <v>11</v>
      </c>
      <c r="AE128" s="13">
        <v>39</v>
      </c>
      <c r="AF128" s="14">
        <v>50</v>
      </c>
    </row>
    <row r="129" spans="1:32" s="1" customFormat="1">
      <c r="A129" s="32"/>
      <c r="B129" s="33" t="s">
        <v>52</v>
      </c>
      <c r="C129" s="3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</row>
    <row r="130" spans="1:32" s="1" customFormat="1">
      <c r="A130" s="32"/>
      <c r="B130" s="33" t="s">
        <v>52</v>
      </c>
      <c r="C130" s="3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</row>
    <row r="131" spans="1:32" s="1" customFormat="1" ht="18.75">
      <c r="A131" s="485" t="s">
        <v>0</v>
      </c>
      <c r="B131" s="485"/>
      <c r="C131" s="485"/>
      <c r="D131" s="485"/>
      <c r="E131" s="485"/>
      <c r="F131" s="485"/>
      <c r="G131" s="485"/>
      <c r="H131" s="485"/>
      <c r="I131" s="485"/>
      <c r="J131" s="485"/>
      <c r="K131" s="485"/>
      <c r="L131" s="485"/>
      <c r="M131" s="485"/>
      <c r="N131" s="485"/>
      <c r="O131" s="485"/>
      <c r="P131" s="485"/>
      <c r="Q131" s="485"/>
      <c r="R131" s="485"/>
      <c r="S131" s="485"/>
      <c r="T131" s="485"/>
      <c r="U131" s="485"/>
      <c r="V131" s="485"/>
      <c r="W131" s="485"/>
      <c r="X131" s="485"/>
      <c r="Y131" s="485"/>
      <c r="Z131" s="485"/>
      <c r="AA131" s="485"/>
      <c r="AB131" s="485"/>
      <c r="AC131" s="485"/>
      <c r="AD131" s="485"/>
      <c r="AE131" s="485"/>
      <c r="AF131" s="485"/>
    </row>
    <row r="132" spans="1:32" s="1" customFormat="1" ht="18.75">
      <c r="A132" s="485" t="s">
        <v>126</v>
      </c>
      <c r="B132" s="485"/>
      <c r="C132" s="485"/>
      <c r="D132" s="485"/>
      <c r="E132" s="485"/>
      <c r="F132" s="485"/>
      <c r="G132" s="485"/>
      <c r="H132" s="485"/>
      <c r="I132" s="485"/>
      <c r="J132" s="485"/>
      <c r="K132" s="485"/>
      <c r="L132" s="485"/>
      <c r="M132" s="485"/>
      <c r="N132" s="485"/>
      <c r="O132" s="485"/>
      <c r="P132" s="485"/>
      <c r="Q132" s="485"/>
      <c r="R132" s="485"/>
      <c r="S132" s="485"/>
      <c r="T132" s="485"/>
      <c r="U132" s="485"/>
      <c r="V132" s="485"/>
      <c r="W132" s="485"/>
      <c r="X132" s="485"/>
      <c r="Y132" s="485"/>
      <c r="Z132" s="485"/>
      <c r="AA132" s="485"/>
      <c r="AB132" s="485"/>
      <c r="AC132" s="485"/>
      <c r="AD132" s="485"/>
      <c r="AE132" s="485"/>
      <c r="AF132" s="485"/>
    </row>
    <row r="133" spans="1:32" s="1" customFormat="1">
      <c r="A133" s="486" t="s">
        <v>2</v>
      </c>
      <c r="B133" s="486" t="s">
        <v>90</v>
      </c>
      <c r="C133" s="486" t="s">
        <v>4</v>
      </c>
      <c r="D133" s="486"/>
      <c r="E133" s="486"/>
      <c r="F133" s="486" t="s">
        <v>5</v>
      </c>
      <c r="G133" s="486"/>
      <c r="H133" s="486"/>
      <c r="I133" s="486" t="s">
        <v>6</v>
      </c>
      <c r="J133" s="486"/>
      <c r="K133" s="486"/>
      <c r="L133" s="486" t="s">
        <v>7</v>
      </c>
      <c r="M133" s="486"/>
      <c r="N133" s="486"/>
      <c r="O133" s="486" t="s">
        <v>8</v>
      </c>
      <c r="P133" s="486"/>
      <c r="Q133" s="486"/>
      <c r="R133" s="486" t="s">
        <v>9</v>
      </c>
      <c r="S133" s="486"/>
      <c r="T133" s="486"/>
      <c r="U133" s="486" t="s">
        <v>10</v>
      </c>
      <c r="V133" s="486"/>
      <c r="W133" s="486"/>
      <c r="X133" s="486" t="s">
        <v>11</v>
      </c>
      <c r="Y133" s="486"/>
      <c r="Z133" s="486"/>
      <c r="AA133" s="486" t="s">
        <v>12</v>
      </c>
      <c r="AB133" s="486"/>
      <c r="AC133" s="486"/>
      <c r="AD133" s="486" t="s">
        <v>13</v>
      </c>
      <c r="AE133" s="486"/>
      <c r="AF133" s="486" t="s">
        <v>14</v>
      </c>
    </row>
    <row r="134" spans="1:32" s="1" customFormat="1" ht="15.75" thickBot="1">
      <c r="A134" s="486"/>
      <c r="B134" s="486"/>
      <c r="C134" s="7" t="s">
        <v>15</v>
      </c>
      <c r="D134" s="7" t="s">
        <v>16</v>
      </c>
      <c r="E134" s="43" t="s">
        <v>17</v>
      </c>
      <c r="F134" s="7" t="s">
        <v>15</v>
      </c>
      <c r="G134" s="7" t="s">
        <v>16</v>
      </c>
      <c r="H134" s="43" t="s">
        <v>17</v>
      </c>
      <c r="I134" s="7" t="s">
        <v>15</v>
      </c>
      <c r="J134" s="7" t="s">
        <v>16</v>
      </c>
      <c r="K134" s="43" t="s">
        <v>17</v>
      </c>
      <c r="L134" s="7" t="s">
        <v>15</v>
      </c>
      <c r="M134" s="7" t="s">
        <v>16</v>
      </c>
      <c r="N134" s="43" t="s">
        <v>18</v>
      </c>
      <c r="O134" s="7" t="s">
        <v>15</v>
      </c>
      <c r="P134" s="7" t="s">
        <v>16</v>
      </c>
      <c r="Q134" s="43" t="s">
        <v>18</v>
      </c>
      <c r="R134" s="7" t="s">
        <v>15</v>
      </c>
      <c r="S134" s="7" t="s">
        <v>16</v>
      </c>
      <c r="T134" s="43" t="s">
        <v>18</v>
      </c>
      <c r="U134" s="7" t="s">
        <v>15</v>
      </c>
      <c r="V134" s="7" t="s">
        <v>16</v>
      </c>
      <c r="W134" s="43" t="s">
        <v>18</v>
      </c>
      <c r="X134" s="7" t="s">
        <v>15</v>
      </c>
      <c r="Y134" s="7" t="s">
        <v>16</v>
      </c>
      <c r="Z134" s="43" t="s">
        <v>18</v>
      </c>
      <c r="AA134" s="7" t="s">
        <v>15</v>
      </c>
      <c r="AB134" s="7" t="s">
        <v>16</v>
      </c>
      <c r="AC134" s="43" t="s">
        <v>18</v>
      </c>
      <c r="AD134" s="7" t="s">
        <v>15</v>
      </c>
      <c r="AE134" s="7" t="s">
        <v>16</v>
      </c>
      <c r="AF134" s="486"/>
    </row>
    <row r="135" spans="1:32" s="1" customFormat="1">
      <c r="A135" s="35">
        <v>1</v>
      </c>
      <c r="B135" s="48" t="s">
        <v>160</v>
      </c>
      <c r="C135" s="36">
        <v>60</v>
      </c>
      <c r="D135" s="36">
        <v>169</v>
      </c>
      <c r="E135" s="36">
        <v>229</v>
      </c>
      <c r="F135" s="36">
        <v>92</v>
      </c>
      <c r="G135" s="36">
        <v>103</v>
      </c>
      <c r="H135" s="36">
        <v>195</v>
      </c>
      <c r="I135" s="36">
        <v>50</v>
      </c>
      <c r="J135" s="36">
        <v>39</v>
      </c>
      <c r="K135" s="36">
        <v>89</v>
      </c>
      <c r="L135" s="36">
        <v>27</v>
      </c>
      <c r="M135" s="36">
        <v>35</v>
      </c>
      <c r="N135" s="36">
        <v>62</v>
      </c>
      <c r="O135" s="36">
        <v>91</v>
      </c>
      <c r="P135" s="36">
        <v>147</v>
      </c>
      <c r="Q135" s="36">
        <v>238</v>
      </c>
      <c r="R135" s="36">
        <v>26</v>
      </c>
      <c r="S135" s="36">
        <v>28</v>
      </c>
      <c r="T135" s="36">
        <v>54</v>
      </c>
      <c r="U135" s="36">
        <v>40</v>
      </c>
      <c r="V135" s="36">
        <v>72</v>
      </c>
      <c r="W135" s="36">
        <v>112</v>
      </c>
      <c r="X135" s="36">
        <v>71</v>
      </c>
      <c r="Y135" s="36">
        <v>170</v>
      </c>
      <c r="Z135" s="36">
        <v>241</v>
      </c>
      <c r="AA135" s="36">
        <v>0</v>
      </c>
      <c r="AB135" s="36">
        <v>2</v>
      </c>
      <c r="AC135" s="36">
        <v>2</v>
      </c>
      <c r="AD135" s="36">
        <v>450</v>
      </c>
      <c r="AE135" s="36">
        <v>774</v>
      </c>
      <c r="AF135" s="37">
        <v>1224</v>
      </c>
    </row>
    <row r="136" spans="1:32" s="1" customFormat="1">
      <c r="A136" s="8">
        <v>2</v>
      </c>
      <c r="B136" s="24" t="s">
        <v>91</v>
      </c>
      <c r="C136" s="6">
        <v>1</v>
      </c>
      <c r="D136" s="6">
        <v>7</v>
      </c>
      <c r="E136" s="6">
        <v>8</v>
      </c>
      <c r="F136" s="6">
        <v>6</v>
      </c>
      <c r="G136" s="6">
        <v>7</v>
      </c>
      <c r="H136" s="6">
        <v>13</v>
      </c>
      <c r="I136" s="6">
        <v>3</v>
      </c>
      <c r="J136" s="6">
        <v>1</v>
      </c>
      <c r="K136" s="6">
        <v>4</v>
      </c>
      <c r="L136" s="6">
        <v>2</v>
      </c>
      <c r="M136" s="6">
        <v>1</v>
      </c>
      <c r="N136" s="6">
        <v>3</v>
      </c>
      <c r="O136" s="6">
        <v>12</v>
      </c>
      <c r="P136" s="6">
        <v>12</v>
      </c>
      <c r="Q136" s="6">
        <v>24</v>
      </c>
      <c r="R136" s="6">
        <v>1</v>
      </c>
      <c r="S136" s="6">
        <v>3</v>
      </c>
      <c r="T136" s="6">
        <v>4</v>
      </c>
      <c r="U136" s="6">
        <v>1</v>
      </c>
      <c r="V136" s="6">
        <v>2</v>
      </c>
      <c r="W136" s="6">
        <v>3</v>
      </c>
      <c r="X136" s="6">
        <v>22</v>
      </c>
      <c r="Y136" s="6">
        <v>32</v>
      </c>
      <c r="Z136" s="6">
        <v>54</v>
      </c>
      <c r="AA136" s="6">
        <v>0</v>
      </c>
      <c r="AB136" s="6">
        <v>0</v>
      </c>
      <c r="AC136" s="6">
        <v>0</v>
      </c>
      <c r="AD136" s="6">
        <v>48</v>
      </c>
      <c r="AE136" s="6">
        <v>65</v>
      </c>
      <c r="AF136" s="10">
        <v>113</v>
      </c>
    </row>
    <row r="137" spans="1:32" s="1" customFormat="1">
      <c r="A137" s="8">
        <v>3</v>
      </c>
      <c r="B137" s="24" t="s">
        <v>92</v>
      </c>
      <c r="C137" s="6">
        <v>6</v>
      </c>
      <c r="D137" s="6">
        <v>4</v>
      </c>
      <c r="E137" s="6">
        <v>10</v>
      </c>
      <c r="F137" s="6">
        <v>1</v>
      </c>
      <c r="G137" s="6">
        <v>3</v>
      </c>
      <c r="H137" s="6">
        <v>4</v>
      </c>
      <c r="I137" s="6">
        <v>0</v>
      </c>
      <c r="J137" s="6">
        <v>3</v>
      </c>
      <c r="K137" s="6">
        <v>3</v>
      </c>
      <c r="L137" s="6">
        <v>1</v>
      </c>
      <c r="M137" s="6">
        <v>0</v>
      </c>
      <c r="N137" s="6">
        <v>1</v>
      </c>
      <c r="O137" s="6">
        <v>2</v>
      </c>
      <c r="P137" s="6">
        <v>0</v>
      </c>
      <c r="Q137" s="6">
        <v>2</v>
      </c>
      <c r="R137" s="6">
        <v>1</v>
      </c>
      <c r="S137" s="6">
        <v>14</v>
      </c>
      <c r="T137" s="6">
        <v>15</v>
      </c>
      <c r="U137" s="6">
        <v>0</v>
      </c>
      <c r="V137" s="6">
        <v>2</v>
      </c>
      <c r="W137" s="6">
        <v>2</v>
      </c>
      <c r="X137" s="6">
        <v>1</v>
      </c>
      <c r="Y137" s="6">
        <v>2</v>
      </c>
      <c r="Z137" s="6">
        <v>3</v>
      </c>
      <c r="AA137" s="6">
        <v>0</v>
      </c>
      <c r="AB137" s="6">
        <v>0</v>
      </c>
      <c r="AC137" s="6">
        <v>0</v>
      </c>
      <c r="AD137" s="6">
        <v>12</v>
      </c>
      <c r="AE137" s="6">
        <v>28</v>
      </c>
      <c r="AF137" s="10">
        <v>40</v>
      </c>
    </row>
    <row r="138" spans="1:32" s="1" customFormat="1">
      <c r="A138" s="8">
        <v>4</v>
      </c>
      <c r="B138" s="24" t="s">
        <v>93</v>
      </c>
      <c r="C138" s="6">
        <v>2</v>
      </c>
      <c r="D138" s="6">
        <v>6</v>
      </c>
      <c r="E138" s="6">
        <v>8</v>
      </c>
      <c r="F138" s="6">
        <v>3</v>
      </c>
      <c r="G138" s="6">
        <v>4</v>
      </c>
      <c r="H138" s="6">
        <v>7</v>
      </c>
      <c r="I138" s="6">
        <v>0</v>
      </c>
      <c r="J138" s="6">
        <v>1</v>
      </c>
      <c r="K138" s="6">
        <v>1</v>
      </c>
      <c r="L138" s="6">
        <v>1</v>
      </c>
      <c r="M138" s="6">
        <v>3</v>
      </c>
      <c r="N138" s="6">
        <v>4</v>
      </c>
      <c r="O138" s="6">
        <v>7</v>
      </c>
      <c r="P138" s="6">
        <v>13</v>
      </c>
      <c r="Q138" s="6">
        <v>20</v>
      </c>
      <c r="R138" s="6">
        <v>1</v>
      </c>
      <c r="S138" s="6">
        <v>1</v>
      </c>
      <c r="T138" s="6">
        <v>2</v>
      </c>
      <c r="U138" s="6">
        <v>0</v>
      </c>
      <c r="V138" s="6">
        <v>0</v>
      </c>
      <c r="W138" s="6">
        <v>0</v>
      </c>
      <c r="X138" s="6">
        <v>11</v>
      </c>
      <c r="Y138" s="6">
        <v>27</v>
      </c>
      <c r="Z138" s="6">
        <v>38</v>
      </c>
      <c r="AA138" s="6">
        <v>0</v>
      </c>
      <c r="AB138" s="6">
        <v>0</v>
      </c>
      <c r="AC138" s="6">
        <v>0</v>
      </c>
      <c r="AD138" s="6">
        <v>25</v>
      </c>
      <c r="AE138" s="6">
        <v>55</v>
      </c>
      <c r="AF138" s="10">
        <v>80</v>
      </c>
    </row>
    <row r="139" spans="1:32" s="1" customFormat="1">
      <c r="A139" s="8">
        <v>5</v>
      </c>
      <c r="B139" s="24" t="s">
        <v>94</v>
      </c>
      <c r="C139" s="6">
        <v>16</v>
      </c>
      <c r="D139" s="6">
        <v>37</v>
      </c>
      <c r="E139" s="6">
        <v>53</v>
      </c>
      <c r="F139" s="6">
        <v>6</v>
      </c>
      <c r="G139" s="6">
        <v>8</v>
      </c>
      <c r="H139" s="6">
        <v>14</v>
      </c>
      <c r="I139" s="6">
        <v>1</v>
      </c>
      <c r="J139" s="6">
        <v>0</v>
      </c>
      <c r="K139" s="6">
        <v>1</v>
      </c>
      <c r="L139" s="6">
        <v>1</v>
      </c>
      <c r="M139" s="6">
        <v>3</v>
      </c>
      <c r="N139" s="6">
        <v>4</v>
      </c>
      <c r="O139" s="6">
        <v>3</v>
      </c>
      <c r="P139" s="6">
        <v>9</v>
      </c>
      <c r="Q139" s="6">
        <v>12</v>
      </c>
      <c r="R139" s="6">
        <v>0</v>
      </c>
      <c r="S139" s="6">
        <v>3</v>
      </c>
      <c r="T139" s="6">
        <v>3</v>
      </c>
      <c r="U139" s="6">
        <v>1</v>
      </c>
      <c r="V139" s="6">
        <v>1</v>
      </c>
      <c r="W139" s="6">
        <v>2</v>
      </c>
      <c r="X139" s="6">
        <v>1</v>
      </c>
      <c r="Y139" s="6">
        <v>5</v>
      </c>
      <c r="Z139" s="6">
        <v>6</v>
      </c>
      <c r="AA139" s="6">
        <v>0</v>
      </c>
      <c r="AB139" s="6">
        <v>0</v>
      </c>
      <c r="AC139" s="6">
        <v>0</v>
      </c>
      <c r="AD139" s="6">
        <v>29</v>
      </c>
      <c r="AE139" s="6">
        <v>66</v>
      </c>
      <c r="AF139" s="10">
        <v>95</v>
      </c>
    </row>
    <row r="140" spans="1:32" s="1" customFormat="1" ht="26.25" thickBot="1">
      <c r="A140" s="8">
        <v>6</v>
      </c>
      <c r="B140" s="24" t="s">
        <v>95</v>
      </c>
      <c r="C140" s="6">
        <v>8</v>
      </c>
      <c r="D140" s="6">
        <v>18</v>
      </c>
      <c r="E140" s="6">
        <v>26</v>
      </c>
      <c r="F140" s="6">
        <v>8</v>
      </c>
      <c r="G140" s="6">
        <v>6</v>
      </c>
      <c r="H140" s="6">
        <v>14</v>
      </c>
      <c r="I140" s="6">
        <v>1</v>
      </c>
      <c r="J140" s="6">
        <v>4</v>
      </c>
      <c r="K140" s="6">
        <v>5</v>
      </c>
      <c r="L140" s="6">
        <v>1</v>
      </c>
      <c r="M140" s="6">
        <v>5</v>
      </c>
      <c r="N140" s="6">
        <v>6</v>
      </c>
      <c r="O140" s="6">
        <v>6</v>
      </c>
      <c r="P140" s="6">
        <v>8</v>
      </c>
      <c r="Q140" s="6">
        <v>14</v>
      </c>
      <c r="R140" s="6">
        <v>7</v>
      </c>
      <c r="S140" s="6">
        <v>1</v>
      </c>
      <c r="T140" s="6">
        <v>8</v>
      </c>
      <c r="U140" s="6">
        <v>4</v>
      </c>
      <c r="V140" s="6">
        <v>5</v>
      </c>
      <c r="W140" s="6">
        <v>9</v>
      </c>
      <c r="X140" s="6">
        <v>3</v>
      </c>
      <c r="Y140" s="6">
        <v>5</v>
      </c>
      <c r="Z140" s="6">
        <v>8</v>
      </c>
      <c r="AA140" s="6">
        <v>0</v>
      </c>
      <c r="AB140" s="6">
        <v>0</v>
      </c>
      <c r="AC140" s="6">
        <v>0</v>
      </c>
      <c r="AD140" s="6">
        <v>38</v>
      </c>
      <c r="AE140" s="6">
        <v>52</v>
      </c>
      <c r="AF140" s="10">
        <v>90</v>
      </c>
    </row>
    <row r="141" spans="1:32" s="1" customFormat="1" ht="15.75" thickBot="1">
      <c r="A141" s="38">
        <v>7</v>
      </c>
      <c r="B141" s="45" t="s">
        <v>351</v>
      </c>
      <c r="C141" s="402">
        <v>44</v>
      </c>
      <c r="D141" s="403">
        <v>125</v>
      </c>
      <c r="E141" s="403">
        <v>169</v>
      </c>
      <c r="F141" s="403">
        <v>65</v>
      </c>
      <c r="G141" s="403">
        <v>95</v>
      </c>
      <c r="H141" s="403">
        <v>160</v>
      </c>
      <c r="I141" s="403">
        <v>6</v>
      </c>
      <c r="J141" s="403">
        <v>17</v>
      </c>
      <c r="K141" s="403">
        <v>23</v>
      </c>
      <c r="L141" s="403">
        <v>31</v>
      </c>
      <c r="M141" s="403">
        <v>31</v>
      </c>
      <c r="N141" s="403">
        <v>62</v>
      </c>
      <c r="O141" s="403">
        <v>81</v>
      </c>
      <c r="P141" s="403">
        <v>174</v>
      </c>
      <c r="Q141" s="403">
        <v>255</v>
      </c>
      <c r="R141" s="403">
        <v>21</v>
      </c>
      <c r="S141" s="403">
        <v>46</v>
      </c>
      <c r="T141" s="403">
        <v>67</v>
      </c>
      <c r="U141" s="403">
        <v>34</v>
      </c>
      <c r="V141" s="403">
        <v>91</v>
      </c>
      <c r="W141" s="403">
        <v>125</v>
      </c>
      <c r="X141" s="403">
        <v>55</v>
      </c>
      <c r="Y141" s="403">
        <v>135</v>
      </c>
      <c r="Z141" s="403">
        <v>190</v>
      </c>
      <c r="AA141" s="403">
        <v>0</v>
      </c>
      <c r="AB141" s="403">
        <v>0</v>
      </c>
      <c r="AC141" s="403">
        <v>0</v>
      </c>
      <c r="AD141" s="403">
        <v>319</v>
      </c>
      <c r="AE141" s="403">
        <v>731</v>
      </c>
      <c r="AF141" s="403">
        <v>1050</v>
      </c>
    </row>
    <row r="142" spans="1:32" s="1" customFormat="1" ht="15.75" thickBot="1">
      <c r="A142" s="46"/>
      <c r="B142" s="52" t="s">
        <v>14</v>
      </c>
      <c r="C142" s="47">
        <f t="shared" ref="C142:AF142" si="14">SUM(C135:C141)</f>
        <v>137</v>
      </c>
      <c r="D142" s="47">
        <f t="shared" si="14"/>
        <v>366</v>
      </c>
      <c r="E142" s="47">
        <f t="shared" si="14"/>
        <v>503</v>
      </c>
      <c r="F142" s="47">
        <f t="shared" si="14"/>
        <v>181</v>
      </c>
      <c r="G142" s="47">
        <f t="shared" si="14"/>
        <v>226</v>
      </c>
      <c r="H142" s="47">
        <f t="shared" si="14"/>
        <v>407</v>
      </c>
      <c r="I142" s="47">
        <f t="shared" si="14"/>
        <v>61</v>
      </c>
      <c r="J142" s="47">
        <f t="shared" si="14"/>
        <v>65</v>
      </c>
      <c r="K142" s="47">
        <f t="shared" si="14"/>
        <v>126</v>
      </c>
      <c r="L142" s="47">
        <f t="shared" si="14"/>
        <v>64</v>
      </c>
      <c r="M142" s="47">
        <f t="shared" si="14"/>
        <v>78</v>
      </c>
      <c r="N142" s="47">
        <f t="shared" si="14"/>
        <v>142</v>
      </c>
      <c r="O142" s="47">
        <f t="shared" si="14"/>
        <v>202</v>
      </c>
      <c r="P142" s="47">
        <f t="shared" si="14"/>
        <v>363</v>
      </c>
      <c r="Q142" s="47">
        <f t="shared" si="14"/>
        <v>565</v>
      </c>
      <c r="R142" s="47">
        <f t="shared" si="14"/>
        <v>57</v>
      </c>
      <c r="S142" s="47">
        <f t="shared" si="14"/>
        <v>96</v>
      </c>
      <c r="T142" s="47">
        <f t="shared" si="14"/>
        <v>153</v>
      </c>
      <c r="U142" s="47">
        <f t="shared" si="14"/>
        <v>80</v>
      </c>
      <c r="V142" s="47">
        <f t="shared" si="14"/>
        <v>173</v>
      </c>
      <c r="W142" s="47">
        <f t="shared" si="14"/>
        <v>253</v>
      </c>
      <c r="X142" s="47">
        <f t="shared" si="14"/>
        <v>164</v>
      </c>
      <c r="Y142" s="47">
        <f t="shared" si="14"/>
        <v>376</v>
      </c>
      <c r="Z142" s="47">
        <f t="shared" si="14"/>
        <v>540</v>
      </c>
      <c r="AA142" s="47">
        <f t="shared" si="14"/>
        <v>0</v>
      </c>
      <c r="AB142" s="47">
        <f t="shared" si="14"/>
        <v>2</v>
      </c>
      <c r="AC142" s="47">
        <f t="shared" si="14"/>
        <v>2</v>
      </c>
      <c r="AD142" s="47">
        <f t="shared" si="14"/>
        <v>921</v>
      </c>
      <c r="AE142" s="47">
        <f t="shared" si="14"/>
        <v>1771</v>
      </c>
      <c r="AF142" s="40">
        <f t="shared" si="14"/>
        <v>2692</v>
      </c>
    </row>
    <row r="143" spans="1:32" s="1" customFormat="1">
      <c r="C143" s="42"/>
      <c r="D143" s="42"/>
      <c r="E143" s="41"/>
      <c r="F143" s="41"/>
      <c r="G143" s="42"/>
      <c r="H143" s="41"/>
      <c r="I143" s="41"/>
      <c r="J143" s="42"/>
      <c r="K143" s="41"/>
      <c r="L143" s="42"/>
      <c r="M143" s="41"/>
      <c r="N143" s="41"/>
      <c r="O143" s="42"/>
      <c r="P143" s="42"/>
      <c r="Q143" s="41"/>
      <c r="R143" s="42"/>
      <c r="S143" s="42"/>
      <c r="T143" s="41"/>
      <c r="U143" s="42"/>
      <c r="V143" s="42"/>
      <c r="W143" s="41"/>
      <c r="X143" s="42"/>
      <c r="Y143" s="42"/>
      <c r="Z143" s="41"/>
      <c r="AA143" s="41"/>
    </row>
    <row r="144" spans="1:32" s="1" customFormat="1"/>
    <row r="145" spans="1:32" s="1" customFormat="1"/>
    <row r="146" spans="1:32" s="1" customFormat="1" ht="18.75">
      <c r="A146" s="485" t="s"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5"/>
      <c r="P146" s="485"/>
      <c r="Q146" s="485"/>
      <c r="R146" s="485"/>
      <c r="S146" s="485"/>
      <c r="T146" s="485"/>
      <c r="U146" s="485"/>
      <c r="V146" s="485"/>
      <c r="W146" s="485"/>
      <c r="X146" s="485"/>
      <c r="Y146" s="485"/>
      <c r="Z146" s="485"/>
      <c r="AA146" s="485"/>
      <c r="AB146" s="485"/>
      <c r="AC146" s="485"/>
      <c r="AD146" s="485"/>
      <c r="AE146" s="485"/>
      <c r="AF146" s="485"/>
    </row>
    <row r="147" spans="1:32" s="1" customFormat="1" ht="19.5" thickBot="1">
      <c r="A147" s="485" t="s">
        <v>127</v>
      </c>
      <c r="B147" s="485"/>
      <c r="C147" s="485"/>
      <c r="D147" s="485"/>
      <c r="E147" s="485"/>
      <c r="F147" s="485"/>
      <c r="G147" s="485"/>
      <c r="H147" s="485"/>
      <c r="I147" s="485"/>
      <c r="J147" s="485"/>
      <c r="K147" s="485"/>
      <c r="L147" s="485"/>
      <c r="M147" s="485"/>
      <c r="N147" s="485"/>
      <c r="O147" s="485"/>
      <c r="P147" s="485"/>
      <c r="Q147" s="485"/>
      <c r="R147" s="485"/>
      <c r="S147" s="485"/>
      <c r="T147" s="485"/>
      <c r="U147" s="485"/>
      <c r="V147" s="485"/>
      <c r="W147" s="485"/>
      <c r="X147" s="485"/>
      <c r="Y147" s="485"/>
      <c r="Z147" s="485"/>
      <c r="AA147" s="485"/>
      <c r="AB147" s="485"/>
      <c r="AC147" s="485"/>
      <c r="AD147" s="485"/>
      <c r="AE147" s="485"/>
      <c r="AF147" s="485"/>
    </row>
    <row r="148" spans="1:32" s="1" customFormat="1">
      <c r="A148" s="493" t="s">
        <v>2</v>
      </c>
      <c r="B148" s="495" t="s">
        <v>3</v>
      </c>
      <c r="C148" s="495" t="s">
        <v>4</v>
      </c>
      <c r="D148" s="495"/>
      <c r="E148" s="495"/>
      <c r="F148" s="495" t="s">
        <v>5</v>
      </c>
      <c r="G148" s="495"/>
      <c r="H148" s="495"/>
      <c r="I148" s="495" t="s">
        <v>6</v>
      </c>
      <c r="J148" s="495"/>
      <c r="K148" s="495"/>
      <c r="L148" s="495" t="s">
        <v>7</v>
      </c>
      <c r="M148" s="495"/>
      <c r="N148" s="495"/>
      <c r="O148" s="495" t="s">
        <v>8</v>
      </c>
      <c r="P148" s="495"/>
      <c r="Q148" s="495"/>
      <c r="R148" s="495" t="s">
        <v>9</v>
      </c>
      <c r="S148" s="495"/>
      <c r="T148" s="495"/>
      <c r="U148" s="495" t="s">
        <v>10</v>
      </c>
      <c r="V148" s="495"/>
      <c r="W148" s="495"/>
      <c r="X148" s="495" t="s">
        <v>11</v>
      </c>
      <c r="Y148" s="495"/>
      <c r="Z148" s="495"/>
      <c r="AA148" s="495" t="s">
        <v>12</v>
      </c>
      <c r="AB148" s="495"/>
      <c r="AC148" s="495"/>
      <c r="AD148" s="495" t="s">
        <v>13</v>
      </c>
      <c r="AE148" s="495"/>
      <c r="AF148" s="496" t="s">
        <v>14</v>
      </c>
    </row>
    <row r="149" spans="1:32" s="1" customFormat="1">
      <c r="A149" s="494"/>
      <c r="B149" s="486"/>
      <c r="C149" s="7" t="s">
        <v>15</v>
      </c>
      <c r="D149" s="7" t="s">
        <v>16</v>
      </c>
      <c r="E149" s="43" t="s">
        <v>17</v>
      </c>
      <c r="F149" s="7" t="s">
        <v>15</v>
      </c>
      <c r="G149" s="7" t="s">
        <v>16</v>
      </c>
      <c r="H149" s="43" t="s">
        <v>17</v>
      </c>
      <c r="I149" s="7" t="s">
        <v>15</v>
      </c>
      <c r="J149" s="7" t="s">
        <v>16</v>
      </c>
      <c r="K149" s="43" t="s">
        <v>17</v>
      </c>
      <c r="L149" s="7" t="s">
        <v>15</v>
      </c>
      <c r="M149" s="7" t="s">
        <v>16</v>
      </c>
      <c r="N149" s="43" t="s">
        <v>18</v>
      </c>
      <c r="O149" s="7" t="s">
        <v>15</v>
      </c>
      <c r="P149" s="7" t="s">
        <v>16</v>
      </c>
      <c r="Q149" s="43" t="s">
        <v>18</v>
      </c>
      <c r="R149" s="7" t="s">
        <v>15</v>
      </c>
      <c r="S149" s="7" t="s">
        <v>16</v>
      </c>
      <c r="T149" s="43" t="s">
        <v>18</v>
      </c>
      <c r="U149" s="7" t="s">
        <v>15</v>
      </c>
      <c r="V149" s="7" t="s">
        <v>16</v>
      </c>
      <c r="W149" s="43" t="s">
        <v>18</v>
      </c>
      <c r="X149" s="7" t="s">
        <v>15</v>
      </c>
      <c r="Y149" s="7" t="s">
        <v>16</v>
      </c>
      <c r="Z149" s="43" t="s">
        <v>18</v>
      </c>
      <c r="AA149" s="7" t="s">
        <v>15</v>
      </c>
      <c r="AB149" s="7" t="s">
        <v>16</v>
      </c>
      <c r="AC149" s="43" t="s">
        <v>18</v>
      </c>
      <c r="AD149" s="7" t="s">
        <v>15</v>
      </c>
      <c r="AE149" s="7" t="s">
        <v>16</v>
      </c>
      <c r="AF149" s="497"/>
    </row>
    <row r="150" spans="1:32" s="1" customFormat="1">
      <c r="A150" s="3">
        <v>1</v>
      </c>
      <c r="B150" s="2" t="s">
        <v>97</v>
      </c>
      <c r="C150" s="5">
        <v>2</v>
      </c>
      <c r="D150" s="5">
        <v>1</v>
      </c>
      <c r="E150" s="5">
        <v>3</v>
      </c>
      <c r="F150" s="5">
        <v>7</v>
      </c>
      <c r="G150" s="5">
        <v>6</v>
      </c>
      <c r="H150" s="5">
        <v>13</v>
      </c>
      <c r="I150" s="5">
        <v>7</v>
      </c>
      <c r="J150" s="5">
        <v>0</v>
      </c>
      <c r="K150" s="5">
        <v>7</v>
      </c>
      <c r="L150" s="5">
        <v>6</v>
      </c>
      <c r="M150" s="5">
        <v>1</v>
      </c>
      <c r="N150" s="5">
        <v>7</v>
      </c>
      <c r="O150" s="5">
        <v>16</v>
      </c>
      <c r="P150" s="5">
        <v>2</v>
      </c>
      <c r="Q150" s="5">
        <v>18</v>
      </c>
      <c r="R150" s="5">
        <v>0</v>
      </c>
      <c r="S150" s="5">
        <v>1</v>
      </c>
      <c r="T150" s="5">
        <v>1</v>
      </c>
      <c r="U150" s="5">
        <v>2</v>
      </c>
      <c r="V150" s="5">
        <v>5</v>
      </c>
      <c r="W150" s="5">
        <v>7</v>
      </c>
      <c r="X150" s="5">
        <v>6</v>
      </c>
      <c r="Y150" s="5">
        <v>1</v>
      </c>
      <c r="Z150" s="5">
        <v>7</v>
      </c>
      <c r="AA150" s="5">
        <v>0</v>
      </c>
      <c r="AB150" s="5">
        <v>0</v>
      </c>
      <c r="AC150" s="5">
        <v>0</v>
      </c>
      <c r="AD150" s="5">
        <v>46</v>
      </c>
      <c r="AE150" s="5">
        <v>17</v>
      </c>
      <c r="AF150" s="9">
        <v>63</v>
      </c>
    </row>
    <row r="151" spans="1:32" s="1" customFormat="1">
      <c r="A151" s="3">
        <v>2</v>
      </c>
      <c r="B151" s="2" t="s">
        <v>98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1</v>
      </c>
      <c r="J151" s="5">
        <v>0</v>
      </c>
      <c r="K151" s="5">
        <v>1</v>
      </c>
      <c r="L151" s="5">
        <v>0</v>
      </c>
      <c r="M151" s="5">
        <v>0</v>
      </c>
      <c r="N151" s="5">
        <v>0</v>
      </c>
      <c r="O151" s="5">
        <v>1</v>
      </c>
      <c r="P151" s="5">
        <v>4</v>
      </c>
      <c r="Q151" s="5">
        <v>5</v>
      </c>
      <c r="R151" s="5">
        <v>0</v>
      </c>
      <c r="S151" s="5">
        <v>2</v>
      </c>
      <c r="T151" s="5">
        <v>2</v>
      </c>
      <c r="U151" s="5">
        <v>0</v>
      </c>
      <c r="V151" s="5">
        <v>0</v>
      </c>
      <c r="W151" s="5">
        <v>0</v>
      </c>
      <c r="X151" s="5">
        <v>2</v>
      </c>
      <c r="Y151" s="5">
        <v>1</v>
      </c>
      <c r="Z151" s="5">
        <v>3</v>
      </c>
      <c r="AA151" s="5">
        <v>0</v>
      </c>
      <c r="AB151" s="5">
        <v>0</v>
      </c>
      <c r="AC151" s="5">
        <v>0</v>
      </c>
      <c r="AD151" s="5">
        <v>4</v>
      </c>
      <c r="AE151" s="5">
        <v>7</v>
      </c>
      <c r="AF151" s="9">
        <v>11</v>
      </c>
    </row>
    <row r="152" spans="1:32" s="66" customFormat="1" ht="13.5" thickBot="1">
      <c r="A152" s="63"/>
      <c r="B152" s="62" t="s">
        <v>53</v>
      </c>
      <c r="C152" s="64">
        <f t="shared" ref="C152:AF152" si="15">SUM(C150:C151)</f>
        <v>2</v>
      </c>
      <c r="D152" s="64">
        <f t="shared" si="15"/>
        <v>1</v>
      </c>
      <c r="E152" s="64">
        <f t="shared" si="15"/>
        <v>3</v>
      </c>
      <c r="F152" s="64">
        <f t="shared" si="15"/>
        <v>7</v>
      </c>
      <c r="G152" s="64">
        <f t="shared" si="15"/>
        <v>6</v>
      </c>
      <c r="H152" s="64">
        <f t="shared" si="15"/>
        <v>13</v>
      </c>
      <c r="I152" s="64">
        <f t="shared" si="15"/>
        <v>8</v>
      </c>
      <c r="J152" s="64">
        <f t="shared" si="15"/>
        <v>0</v>
      </c>
      <c r="K152" s="64">
        <f t="shared" si="15"/>
        <v>8</v>
      </c>
      <c r="L152" s="64">
        <f t="shared" si="15"/>
        <v>6</v>
      </c>
      <c r="M152" s="64">
        <f t="shared" si="15"/>
        <v>1</v>
      </c>
      <c r="N152" s="64">
        <f t="shared" si="15"/>
        <v>7</v>
      </c>
      <c r="O152" s="64">
        <f t="shared" si="15"/>
        <v>17</v>
      </c>
      <c r="P152" s="64">
        <f t="shared" si="15"/>
        <v>6</v>
      </c>
      <c r="Q152" s="64">
        <f t="shared" si="15"/>
        <v>23</v>
      </c>
      <c r="R152" s="64">
        <f t="shared" si="15"/>
        <v>0</v>
      </c>
      <c r="S152" s="64">
        <f t="shared" si="15"/>
        <v>3</v>
      </c>
      <c r="T152" s="64">
        <f t="shared" si="15"/>
        <v>3</v>
      </c>
      <c r="U152" s="64">
        <f t="shared" si="15"/>
        <v>2</v>
      </c>
      <c r="V152" s="64">
        <f t="shared" si="15"/>
        <v>5</v>
      </c>
      <c r="W152" s="64">
        <f t="shared" si="15"/>
        <v>7</v>
      </c>
      <c r="X152" s="64">
        <f t="shared" si="15"/>
        <v>8</v>
      </c>
      <c r="Y152" s="64">
        <f t="shared" si="15"/>
        <v>2</v>
      </c>
      <c r="Z152" s="64">
        <f t="shared" si="15"/>
        <v>10</v>
      </c>
      <c r="AA152" s="64">
        <f t="shared" si="15"/>
        <v>0</v>
      </c>
      <c r="AB152" s="64">
        <f t="shared" si="15"/>
        <v>0</v>
      </c>
      <c r="AC152" s="64">
        <f t="shared" si="15"/>
        <v>0</v>
      </c>
      <c r="AD152" s="64">
        <f t="shared" si="15"/>
        <v>50</v>
      </c>
      <c r="AE152" s="64">
        <f t="shared" si="15"/>
        <v>24</v>
      </c>
      <c r="AF152" s="65">
        <f t="shared" si="15"/>
        <v>74</v>
      </c>
    </row>
    <row r="153" spans="1:32" s="1" customFormat="1"/>
    <row r="154" spans="1:32" s="1" customFormat="1"/>
    <row r="155" spans="1:32" s="1" customFormat="1"/>
    <row r="156" spans="1:32" s="76" customFormat="1" ht="18.75">
      <c r="A156" s="485" t="s">
        <v>0</v>
      </c>
      <c r="B156" s="485"/>
      <c r="C156" s="485"/>
      <c r="D156" s="485"/>
      <c r="E156" s="485"/>
      <c r="F156" s="485"/>
      <c r="G156" s="485"/>
      <c r="H156" s="485"/>
      <c r="I156" s="485"/>
      <c r="J156" s="485"/>
      <c r="K156" s="485"/>
      <c r="L156" s="485"/>
      <c r="M156" s="485"/>
      <c r="N156" s="485"/>
      <c r="O156" s="485"/>
      <c r="P156" s="485"/>
      <c r="Q156" s="485"/>
      <c r="R156" s="485"/>
      <c r="S156" s="485"/>
      <c r="T156" s="485"/>
      <c r="U156" s="485"/>
      <c r="V156" s="485"/>
      <c r="W156" s="485"/>
      <c r="X156" s="485"/>
      <c r="Y156" s="485"/>
      <c r="Z156" s="485"/>
      <c r="AA156" s="485"/>
      <c r="AB156" s="485"/>
      <c r="AC156" s="485"/>
      <c r="AD156" s="485"/>
      <c r="AE156" s="485"/>
      <c r="AF156" s="485"/>
    </row>
    <row r="157" spans="1:32" s="76" customFormat="1" ht="18.75">
      <c r="A157" s="485" t="s">
        <v>128</v>
      </c>
      <c r="B157" s="485"/>
      <c r="C157" s="485"/>
      <c r="D157" s="485"/>
      <c r="E157" s="485"/>
      <c r="F157" s="485"/>
      <c r="G157" s="485"/>
      <c r="H157" s="485"/>
      <c r="I157" s="485"/>
      <c r="J157" s="485"/>
      <c r="K157" s="485"/>
      <c r="L157" s="485"/>
      <c r="M157" s="485"/>
      <c r="N157" s="485"/>
      <c r="O157" s="485"/>
      <c r="P157" s="485"/>
      <c r="Q157" s="485"/>
      <c r="R157" s="485"/>
      <c r="S157" s="485"/>
      <c r="T157" s="485"/>
      <c r="U157" s="485"/>
      <c r="V157" s="485"/>
      <c r="W157" s="485"/>
      <c r="X157" s="485"/>
      <c r="Y157" s="485"/>
      <c r="Z157" s="485"/>
      <c r="AA157" s="485"/>
      <c r="AB157" s="485"/>
      <c r="AC157" s="485"/>
      <c r="AD157" s="485"/>
      <c r="AE157" s="485"/>
      <c r="AF157" s="485"/>
    </row>
    <row r="158" spans="1:32" s="1" customFormat="1">
      <c r="A158" s="491" t="s">
        <v>2</v>
      </c>
      <c r="B158" s="491" t="s">
        <v>3</v>
      </c>
      <c r="C158" s="491" t="s">
        <v>4</v>
      </c>
      <c r="D158" s="491"/>
      <c r="E158" s="491"/>
      <c r="F158" s="491" t="s">
        <v>5</v>
      </c>
      <c r="G158" s="491"/>
      <c r="H158" s="491"/>
      <c r="I158" s="491" t="s">
        <v>6</v>
      </c>
      <c r="J158" s="491"/>
      <c r="K158" s="491"/>
      <c r="L158" s="491" t="s">
        <v>7</v>
      </c>
      <c r="M158" s="491"/>
      <c r="N158" s="491"/>
      <c r="O158" s="491" t="s">
        <v>8</v>
      </c>
      <c r="P158" s="491"/>
      <c r="Q158" s="491"/>
      <c r="R158" s="491" t="s">
        <v>9</v>
      </c>
      <c r="S158" s="491"/>
      <c r="T158" s="491"/>
      <c r="U158" s="491" t="s">
        <v>10</v>
      </c>
      <c r="V158" s="491"/>
      <c r="W158" s="491"/>
      <c r="X158" s="491" t="s">
        <v>11</v>
      </c>
      <c r="Y158" s="491"/>
      <c r="Z158" s="491"/>
      <c r="AA158" s="491" t="s">
        <v>12</v>
      </c>
      <c r="AB158" s="491"/>
      <c r="AC158" s="491"/>
      <c r="AD158" s="491" t="s">
        <v>13</v>
      </c>
      <c r="AE158" s="491"/>
      <c r="AF158" s="491" t="s">
        <v>14</v>
      </c>
    </row>
    <row r="159" spans="1:32" s="1" customFormat="1">
      <c r="A159" s="491"/>
      <c r="B159" s="491"/>
      <c r="C159" s="57" t="s">
        <v>15</v>
      </c>
      <c r="D159" s="57" t="s">
        <v>16</v>
      </c>
      <c r="E159" s="67" t="s">
        <v>17</v>
      </c>
      <c r="F159" s="57" t="s">
        <v>15</v>
      </c>
      <c r="G159" s="57" t="s">
        <v>16</v>
      </c>
      <c r="H159" s="67" t="s">
        <v>17</v>
      </c>
      <c r="I159" s="57" t="s">
        <v>15</v>
      </c>
      <c r="J159" s="57" t="s">
        <v>16</v>
      </c>
      <c r="K159" s="67" t="s">
        <v>17</v>
      </c>
      <c r="L159" s="57" t="s">
        <v>15</v>
      </c>
      <c r="M159" s="57" t="s">
        <v>16</v>
      </c>
      <c r="N159" s="67" t="s">
        <v>18</v>
      </c>
      <c r="O159" s="57" t="s">
        <v>15</v>
      </c>
      <c r="P159" s="57" t="s">
        <v>16</v>
      </c>
      <c r="Q159" s="67" t="s">
        <v>18</v>
      </c>
      <c r="R159" s="57" t="s">
        <v>15</v>
      </c>
      <c r="S159" s="57" t="s">
        <v>16</v>
      </c>
      <c r="T159" s="67" t="s">
        <v>18</v>
      </c>
      <c r="U159" s="57" t="s">
        <v>15</v>
      </c>
      <c r="V159" s="57" t="s">
        <v>16</v>
      </c>
      <c r="W159" s="67" t="s">
        <v>18</v>
      </c>
      <c r="X159" s="57" t="s">
        <v>15</v>
      </c>
      <c r="Y159" s="57" t="s">
        <v>16</v>
      </c>
      <c r="Z159" s="67" t="s">
        <v>18</v>
      </c>
      <c r="AA159" s="57" t="s">
        <v>15</v>
      </c>
      <c r="AB159" s="57" t="s">
        <v>16</v>
      </c>
      <c r="AC159" s="67" t="s">
        <v>18</v>
      </c>
      <c r="AD159" s="57" t="s">
        <v>15</v>
      </c>
      <c r="AE159" s="57" t="s">
        <v>16</v>
      </c>
      <c r="AF159" s="491"/>
    </row>
    <row r="160" spans="1:32" s="1" customFormat="1">
      <c r="A160" s="503" t="s">
        <v>19</v>
      </c>
      <c r="B160" s="503"/>
      <c r="C160" s="503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503"/>
      <c r="O160" s="503"/>
      <c r="P160" s="503"/>
      <c r="Q160" s="503"/>
      <c r="R160" s="503"/>
      <c r="S160" s="503"/>
      <c r="T160" s="503"/>
      <c r="U160" s="503"/>
      <c r="V160" s="503"/>
      <c r="W160" s="503"/>
      <c r="X160" s="503"/>
      <c r="Y160" s="503"/>
      <c r="Z160" s="503"/>
      <c r="AA160" s="503"/>
      <c r="AB160" s="503"/>
      <c r="AC160" s="503"/>
      <c r="AD160" s="503"/>
      <c r="AE160" s="503"/>
      <c r="AF160" s="503"/>
    </row>
    <row r="161" spans="1:32" s="1" customFormat="1">
      <c r="A161" s="3">
        <v>1</v>
      </c>
      <c r="B161" s="2" t="s">
        <v>20</v>
      </c>
      <c r="C161" s="5">
        <v>1</v>
      </c>
      <c r="D161" s="5">
        <v>1</v>
      </c>
      <c r="E161" s="5">
        <v>2</v>
      </c>
      <c r="F161" s="5">
        <v>8</v>
      </c>
      <c r="G161" s="5">
        <v>10</v>
      </c>
      <c r="H161" s="5">
        <v>18</v>
      </c>
      <c r="I161" s="5">
        <v>2</v>
      </c>
      <c r="J161" s="5">
        <v>1</v>
      </c>
      <c r="K161" s="5">
        <v>3</v>
      </c>
      <c r="L161" s="5">
        <v>1</v>
      </c>
      <c r="M161" s="5">
        <v>2</v>
      </c>
      <c r="N161" s="5">
        <v>3</v>
      </c>
      <c r="O161" s="5">
        <v>2</v>
      </c>
      <c r="P161" s="5">
        <v>12</v>
      </c>
      <c r="Q161" s="5">
        <v>14</v>
      </c>
      <c r="R161" s="5">
        <v>0</v>
      </c>
      <c r="S161" s="5">
        <v>1</v>
      </c>
      <c r="T161" s="5">
        <v>1</v>
      </c>
      <c r="U161" s="5">
        <v>0</v>
      </c>
      <c r="V161" s="5">
        <v>3</v>
      </c>
      <c r="W161" s="5">
        <v>3</v>
      </c>
      <c r="X161" s="5">
        <v>2</v>
      </c>
      <c r="Y161" s="5">
        <v>4</v>
      </c>
      <c r="Z161" s="5">
        <v>6</v>
      </c>
      <c r="AA161" s="5">
        <v>0</v>
      </c>
      <c r="AB161" s="5">
        <v>0</v>
      </c>
      <c r="AC161" s="5">
        <v>0</v>
      </c>
      <c r="AD161" s="5">
        <v>16</v>
      </c>
      <c r="AE161" s="5">
        <v>34</v>
      </c>
      <c r="AF161" s="9">
        <v>50</v>
      </c>
    </row>
    <row r="162" spans="1:32" s="1" customFormat="1">
      <c r="A162" s="3">
        <v>2</v>
      </c>
      <c r="B162" s="2" t="s">
        <v>21</v>
      </c>
      <c r="C162" s="5">
        <v>0</v>
      </c>
      <c r="D162" s="5">
        <v>2</v>
      </c>
      <c r="E162" s="5">
        <v>2</v>
      </c>
      <c r="F162" s="5">
        <v>5</v>
      </c>
      <c r="G162" s="5">
        <v>8</v>
      </c>
      <c r="H162" s="5">
        <v>13</v>
      </c>
      <c r="I162" s="5">
        <v>0</v>
      </c>
      <c r="J162" s="5">
        <v>1</v>
      </c>
      <c r="K162" s="5">
        <v>1</v>
      </c>
      <c r="L162" s="5">
        <v>0</v>
      </c>
      <c r="M162" s="5">
        <v>1</v>
      </c>
      <c r="N162" s="5">
        <v>1</v>
      </c>
      <c r="O162" s="5">
        <v>3</v>
      </c>
      <c r="P162" s="5">
        <v>9</v>
      </c>
      <c r="Q162" s="5">
        <v>12</v>
      </c>
      <c r="R162" s="5">
        <v>1</v>
      </c>
      <c r="S162" s="5">
        <v>3</v>
      </c>
      <c r="T162" s="5">
        <v>4</v>
      </c>
      <c r="U162" s="5">
        <v>0</v>
      </c>
      <c r="V162" s="5">
        <v>4</v>
      </c>
      <c r="W162" s="5">
        <v>4</v>
      </c>
      <c r="X162" s="5">
        <v>1</v>
      </c>
      <c r="Y162" s="5">
        <v>9</v>
      </c>
      <c r="Z162" s="5">
        <v>10</v>
      </c>
      <c r="AA162" s="5">
        <v>0</v>
      </c>
      <c r="AB162" s="5">
        <v>0</v>
      </c>
      <c r="AC162" s="5">
        <v>0</v>
      </c>
      <c r="AD162" s="5">
        <v>10</v>
      </c>
      <c r="AE162" s="5">
        <v>37</v>
      </c>
      <c r="AF162" s="9">
        <v>47</v>
      </c>
    </row>
    <row r="163" spans="1:32" s="1" customFormat="1">
      <c r="A163" s="3">
        <v>3</v>
      </c>
      <c r="B163" s="2" t="s">
        <v>22</v>
      </c>
      <c r="C163" s="5">
        <v>1</v>
      </c>
      <c r="D163" s="5">
        <v>2</v>
      </c>
      <c r="E163" s="5">
        <v>3</v>
      </c>
      <c r="F163" s="5">
        <v>7</v>
      </c>
      <c r="G163" s="5">
        <v>5</v>
      </c>
      <c r="H163" s="5">
        <v>12</v>
      </c>
      <c r="I163" s="5">
        <v>1</v>
      </c>
      <c r="J163" s="5">
        <v>2</v>
      </c>
      <c r="K163" s="5">
        <v>3</v>
      </c>
      <c r="L163" s="5">
        <v>0</v>
      </c>
      <c r="M163" s="5">
        <v>1</v>
      </c>
      <c r="N163" s="5">
        <v>1</v>
      </c>
      <c r="O163" s="5">
        <v>5</v>
      </c>
      <c r="P163" s="5">
        <v>4</v>
      </c>
      <c r="Q163" s="5">
        <v>9</v>
      </c>
      <c r="R163" s="5">
        <v>0</v>
      </c>
      <c r="S163" s="5">
        <v>3</v>
      </c>
      <c r="T163" s="5">
        <v>3</v>
      </c>
      <c r="U163" s="5">
        <v>0</v>
      </c>
      <c r="V163" s="5">
        <v>2</v>
      </c>
      <c r="W163" s="5">
        <v>2</v>
      </c>
      <c r="X163" s="5">
        <v>3</v>
      </c>
      <c r="Y163" s="5">
        <v>8</v>
      </c>
      <c r="Z163" s="5">
        <v>11</v>
      </c>
      <c r="AA163" s="5">
        <v>0</v>
      </c>
      <c r="AB163" s="5">
        <v>0</v>
      </c>
      <c r="AC163" s="5">
        <v>0</v>
      </c>
      <c r="AD163" s="5">
        <v>17</v>
      </c>
      <c r="AE163" s="5">
        <v>27</v>
      </c>
      <c r="AF163" s="9">
        <v>44</v>
      </c>
    </row>
    <row r="164" spans="1:32" s="1" customFormat="1">
      <c r="A164" s="3">
        <v>4</v>
      </c>
      <c r="B164" s="2" t="s">
        <v>23</v>
      </c>
      <c r="C164" s="5">
        <v>0</v>
      </c>
      <c r="D164" s="5">
        <v>0</v>
      </c>
      <c r="E164" s="5">
        <v>0</v>
      </c>
      <c r="F164" s="5">
        <v>3</v>
      </c>
      <c r="G164" s="5">
        <v>2</v>
      </c>
      <c r="H164" s="5">
        <v>5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1</v>
      </c>
      <c r="P164" s="5">
        <v>3</v>
      </c>
      <c r="Q164" s="5">
        <v>4</v>
      </c>
      <c r="R164" s="5">
        <v>0</v>
      </c>
      <c r="S164" s="5">
        <v>2</v>
      </c>
      <c r="T164" s="5">
        <v>2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4</v>
      </c>
      <c r="AE164" s="5">
        <v>7</v>
      </c>
      <c r="AF164" s="9">
        <v>11</v>
      </c>
    </row>
    <row r="165" spans="1:32" s="1" customFormat="1">
      <c r="A165" s="3">
        <v>5</v>
      </c>
      <c r="B165" s="2" t="s">
        <v>24</v>
      </c>
      <c r="C165" s="5">
        <v>1</v>
      </c>
      <c r="D165" s="5">
        <v>2</v>
      </c>
      <c r="E165" s="5">
        <v>3</v>
      </c>
      <c r="F165" s="5">
        <v>2</v>
      </c>
      <c r="G165" s="5">
        <v>1</v>
      </c>
      <c r="H165" s="5">
        <v>3</v>
      </c>
      <c r="I165" s="5">
        <v>1</v>
      </c>
      <c r="J165" s="5">
        <v>0</v>
      </c>
      <c r="K165" s="5">
        <v>1</v>
      </c>
      <c r="L165" s="5">
        <v>1</v>
      </c>
      <c r="M165" s="5">
        <v>0</v>
      </c>
      <c r="N165" s="5">
        <v>1</v>
      </c>
      <c r="O165" s="5">
        <v>1</v>
      </c>
      <c r="P165" s="5">
        <v>4</v>
      </c>
      <c r="Q165" s="5">
        <v>5</v>
      </c>
      <c r="R165" s="5">
        <v>0</v>
      </c>
      <c r="S165" s="5">
        <v>2</v>
      </c>
      <c r="T165" s="5">
        <v>2</v>
      </c>
      <c r="U165" s="5">
        <v>0</v>
      </c>
      <c r="V165" s="5">
        <v>0</v>
      </c>
      <c r="W165" s="5">
        <v>0</v>
      </c>
      <c r="X165" s="5">
        <v>3</v>
      </c>
      <c r="Y165" s="5">
        <v>2</v>
      </c>
      <c r="Z165" s="5">
        <v>5</v>
      </c>
      <c r="AA165" s="5">
        <v>0</v>
      </c>
      <c r="AB165" s="5">
        <v>0</v>
      </c>
      <c r="AC165" s="5">
        <v>0</v>
      </c>
      <c r="AD165" s="5">
        <v>9</v>
      </c>
      <c r="AE165" s="5">
        <v>11</v>
      </c>
      <c r="AF165" s="9">
        <v>20</v>
      </c>
    </row>
    <row r="166" spans="1:32" s="1" customFormat="1">
      <c r="A166" s="3">
        <v>6</v>
      </c>
      <c r="B166" s="2" t="s">
        <v>25</v>
      </c>
      <c r="C166" s="5">
        <v>2</v>
      </c>
      <c r="D166" s="5">
        <v>0</v>
      </c>
      <c r="E166" s="5">
        <v>2</v>
      </c>
      <c r="F166" s="5">
        <v>6</v>
      </c>
      <c r="G166" s="5">
        <v>2</v>
      </c>
      <c r="H166" s="5">
        <v>8</v>
      </c>
      <c r="I166" s="5">
        <v>1</v>
      </c>
      <c r="J166" s="5">
        <v>0</v>
      </c>
      <c r="K166" s="5">
        <v>1</v>
      </c>
      <c r="L166" s="5">
        <v>0</v>
      </c>
      <c r="M166" s="5">
        <v>0</v>
      </c>
      <c r="N166" s="5">
        <v>0</v>
      </c>
      <c r="O166" s="5">
        <v>5</v>
      </c>
      <c r="P166" s="5">
        <v>2</v>
      </c>
      <c r="Q166" s="5">
        <v>7</v>
      </c>
      <c r="R166" s="5">
        <v>1</v>
      </c>
      <c r="S166" s="5">
        <v>0</v>
      </c>
      <c r="T166" s="5">
        <v>1</v>
      </c>
      <c r="U166" s="5">
        <v>1</v>
      </c>
      <c r="V166" s="5">
        <v>0</v>
      </c>
      <c r="W166" s="5">
        <v>1</v>
      </c>
      <c r="X166" s="5">
        <v>1</v>
      </c>
      <c r="Y166" s="5">
        <v>1</v>
      </c>
      <c r="Z166" s="5">
        <v>2</v>
      </c>
      <c r="AA166" s="5">
        <v>0</v>
      </c>
      <c r="AB166" s="5">
        <v>0</v>
      </c>
      <c r="AC166" s="5">
        <v>0</v>
      </c>
      <c r="AD166" s="5">
        <v>17</v>
      </c>
      <c r="AE166" s="5">
        <v>5</v>
      </c>
      <c r="AF166" s="9">
        <v>22</v>
      </c>
    </row>
    <row r="167" spans="1:32" s="1" customFormat="1" ht="25.5">
      <c r="A167" s="3">
        <v>7</v>
      </c>
      <c r="B167" s="2" t="s">
        <v>157</v>
      </c>
      <c r="C167" s="5">
        <v>0</v>
      </c>
      <c r="D167" s="5">
        <v>1</v>
      </c>
      <c r="E167" s="5">
        <v>1</v>
      </c>
      <c r="F167" s="5">
        <v>10</v>
      </c>
      <c r="G167" s="5">
        <v>0</v>
      </c>
      <c r="H167" s="5">
        <v>10</v>
      </c>
      <c r="I167" s="5">
        <v>2</v>
      </c>
      <c r="J167" s="5">
        <v>1</v>
      </c>
      <c r="K167" s="5">
        <v>3</v>
      </c>
      <c r="L167" s="5">
        <v>2</v>
      </c>
      <c r="M167" s="5">
        <v>1</v>
      </c>
      <c r="N167" s="5">
        <v>3</v>
      </c>
      <c r="O167" s="5">
        <v>8</v>
      </c>
      <c r="P167" s="5">
        <v>8</v>
      </c>
      <c r="Q167" s="5">
        <v>16</v>
      </c>
      <c r="R167" s="5">
        <v>1</v>
      </c>
      <c r="S167" s="5">
        <v>0</v>
      </c>
      <c r="T167" s="5">
        <v>1</v>
      </c>
      <c r="U167" s="5">
        <v>2</v>
      </c>
      <c r="V167" s="5">
        <v>3</v>
      </c>
      <c r="W167" s="5">
        <v>5</v>
      </c>
      <c r="X167" s="5">
        <v>8</v>
      </c>
      <c r="Y167" s="5">
        <v>7</v>
      </c>
      <c r="Z167" s="5">
        <v>15</v>
      </c>
      <c r="AA167" s="5">
        <v>0</v>
      </c>
      <c r="AB167" s="5">
        <v>0</v>
      </c>
      <c r="AC167" s="5">
        <v>0</v>
      </c>
      <c r="AD167" s="5">
        <v>33</v>
      </c>
      <c r="AE167" s="5">
        <v>21</v>
      </c>
      <c r="AF167" s="9">
        <v>54</v>
      </c>
    </row>
    <row r="168" spans="1:32" s="1" customFormat="1">
      <c r="A168" s="3">
        <v>8</v>
      </c>
      <c r="B168" s="2" t="s">
        <v>27</v>
      </c>
      <c r="C168" s="5">
        <v>0</v>
      </c>
      <c r="D168" s="5">
        <v>0</v>
      </c>
      <c r="E168" s="5">
        <v>0</v>
      </c>
      <c r="F168" s="5">
        <v>3</v>
      </c>
      <c r="G168" s="5">
        <v>6</v>
      </c>
      <c r="H168" s="5">
        <v>9</v>
      </c>
      <c r="I168" s="5">
        <v>1</v>
      </c>
      <c r="J168" s="5">
        <v>1</v>
      </c>
      <c r="K168" s="5">
        <v>2</v>
      </c>
      <c r="L168" s="5">
        <v>3</v>
      </c>
      <c r="M168" s="2">
        <v>4</v>
      </c>
      <c r="N168" s="5">
        <v>7</v>
      </c>
      <c r="O168" s="5">
        <v>3</v>
      </c>
      <c r="P168" s="5">
        <v>6</v>
      </c>
      <c r="Q168" s="5">
        <v>9</v>
      </c>
      <c r="R168" s="5">
        <v>1</v>
      </c>
      <c r="S168" s="5">
        <v>1</v>
      </c>
      <c r="T168" s="5">
        <v>2</v>
      </c>
      <c r="U168" s="5">
        <v>0</v>
      </c>
      <c r="V168" s="5">
        <v>4</v>
      </c>
      <c r="W168" s="5">
        <v>4</v>
      </c>
      <c r="X168" s="5">
        <v>4</v>
      </c>
      <c r="Y168" s="5">
        <v>3</v>
      </c>
      <c r="Z168" s="5">
        <v>7</v>
      </c>
      <c r="AA168" s="5">
        <v>0</v>
      </c>
      <c r="AB168" s="5">
        <v>0</v>
      </c>
      <c r="AC168" s="5">
        <v>0</v>
      </c>
      <c r="AD168" s="5">
        <v>15</v>
      </c>
      <c r="AE168" s="5">
        <v>25</v>
      </c>
      <c r="AF168" s="9">
        <v>40</v>
      </c>
    </row>
    <row r="169" spans="1:32" s="1" customFormat="1">
      <c r="A169" s="3">
        <v>9</v>
      </c>
      <c r="B169" s="2" t="s">
        <v>28</v>
      </c>
      <c r="C169" s="5">
        <v>0</v>
      </c>
      <c r="D169" s="5">
        <v>2</v>
      </c>
      <c r="E169" s="5">
        <v>2</v>
      </c>
      <c r="F169" s="5">
        <v>3</v>
      </c>
      <c r="G169" s="5">
        <v>6</v>
      </c>
      <c r="H169" s="5">
        <v>9</v>
      </c>
      <c r="I169" s="5">
        <v>2</v>
      </c>
      <c r="J169" s="5">
        <v>4</v>
      </c>
      <c r="K169" s="5">
        <v>6</v>
      </c>
      <c r="L169" s="5">
        <v>2</v>
      </c>
      <c r="M169" s="5">
        <v>1</v>
      </c>
      <c r="N169" s="5">
        <v>3</v>
      </c>
      <c r="O169" s="5">
        <v>2</v>
      </c>
      <c r="P169" s="5">
        <v>7</v>
      </c>
      <c r="Q169" s="5">
        <v>9</v>
      </c>
      <c r="R169" s="5">
        <v>0</v>
      </c>
      <c r="S169" s="5">
        <v>1</v>
      </c>
      <c r="T169" s="5">
        <v>1</v>
      </c>
      <c r="U169" s="5">
        <v>0</v>
      </c>
      <c r="V169" s="5">
        <v>1</v>
      </c>
      <c r="W169" s="5">
        <v>1</v>
      </c>
      <c r="X169" s="5">
        <v>1</v>
      </c>
      <c r="Y169" s="5">
        <v>10</v>
      </c>
      <c r="Z169" s="5">
        <v>11</v>
      </c>
      <c r="AA169" s="5">
        <v>0</v>
      </c>
      <c r="AB169" s="5">
        <v>0</v>
      </c>
      <c r="AC169" s="5">
        <v>0</v>
      </c>
      <c r="AD169" s="5">
        <v>10</v>
      </c>
      <c r="AE169" s="5">
        <v>32</v>
      </c>
      <c r="AF169" s="9">
        <v>42</v>
      </c>
    </row>
    <row r="170" spans="1:32" s="1" customFormat="1">
      <c r="A170" s="3">
        <v>10</v>
      </c>
      <c r="B170" s="2" t="s">
        <v>29</v>
      </c>
      <c r="C170" s="5">
        <v>10</v>
      </c>
      <c r="D170" s="5">
        <v>52</v>
      </c>
      <c r="E170" s="5">
        <v>62</v>
      </c>
      <c r="F170" s="5">
        <v>2</v>
      </c>
      <c r="G170" s="5">
        <v>5</v>
      </c>
      <c r="H170" s="5">
        <v>7</v>
      </c>
      <c r="I170" s="5">
        <v>0</v>
      </c>
      <c r="J170" s="5">
        <v>2</v>
      </c>
      <c r="K170" s="5">
        <v>2</v>
      </c>
      <c r="L170" s="5">
        <v>1</v>
      </c>
      <c r="M170" s="5">
        <v>1</v>
      </c>
      <c r="N170" s="5">
        <v>2</v>
      </c>
      <c r="O170" s="5">
        <v>1</v>
      </c>
      <c r="P170" s="5">
        <v>4</v>
      </c>
      <c r="Q170" s="5">
        <v>5</v>
      </c>
      <c r="R170" s="5">
        <v>0</v>
      </c>
      <c r="S170" s="5">
        <v>0</v>
      </c>
      <c r="T170" s="5">
        <v>0</v>
      </c>
      <c r="U170" s="5">
        <v>0</v>
      </c>
      <c r="V170" s="5">
        <v>2</v>
      </c>
      <c r="W170" s="5">
        <v>2</v>
      </c>
      <c r="X170" s="5">
        <v>0</v>
      </c>
      <c r="Y170" s="5">
        <v>4</v>
      </c>
      <c r="Z170" s="5">
        <v>4</v>
      </c>
      <c r="AA170" s="5">
        <v>0</v>
      </c>
      <c r="AB170" s="5">
        <v>0</v>
      </c>
      <c r="AC170" s="5">
        <v>0</v>
      </c>
      <c r="AD170" s="5">
        <v>14</v>
      </c>
      <c r="AE170" s="5">
        <v>70</v>
      </c>
      <c r="AF170" s="9">
        <v>84</v>
      </c>
    </row>
    <row r="171" spans="1:32" s="1" customFormat="1">
      <c r="A171" s="3">
        <v>11</v>
      </c>
      <c r="B171" s="2" t="s">
        <v>30</v>
      </c>
      <c r="C171" s="5">
        <v>2</v>
      </c>
      <c r="D171" s="5">
        <v>4</v>
      </c>
      <c r="E171" s="5">
        <v>6</v>
      </c>
      <c r="F171" s="5">
        <v>18</v>
      </c>
      <c r="G171" s="5">
        <v>5</v>
      </c>
      <c r="H171" s="5">
        <v>23</v>
      </c>
      <c r="I171" s="5">
        <v>9</v>
      </c>
      <c r="J171" s="5">
        <v>2</v>
      </c>
      <c r="K171" s="5">
        <v>11</v>
      </c>
      <c r="L171" s="5">
        <v>7</v>
      </c>
      <c r="M171" s="5">
        <v>2</v>
      </c>
      <c r="N171" s="5">
        <v>9</v>
      </c>
      <c r="O171" s="5">
        <v>5</v>
      </c>
      <c r="P171" s="5">
        <v>10</v>
      </c>
      <c r="Q171" s="5">
        <v>15</v>
      </c>
      <c r="R171" s="5">
        <v>2</v>
      </c>
      <c r="S171" s="5">
        <v>5</v>
      </c>
      <c r="T171" s="5">
        <v>7</v>
      </c>
      <c r="U171" s="5">
        <v>10</v>
      </c>
      <c r="V171" s="5">
        <v>15</v>
      </c>
      <c r="W171" s="5">
        <v>25</v>
      </c>
      <c r="X171" s="5">
        <v>15</v>
      </c>
      <c r="Y171" s="5">
        <v>8</v>
      </c>
      <c r="Z171" s="5">
        <v>23</v>
      </c>
      <c r="AA171" s="5">
        <v>1</v>
      </c>
      <c r="AB171" s="5">
        <v>0</v>
      </c>
      <c r="AC171" s="5">
        <v>1</v>
      </c>
      <c r="AD171" s="5">
        <v>69</v>
      </c>
      <c r="AE171" s="5">
        <v>51</v>
      </c>
      <c r="AF171" s="9">
        <v>120</v>
      </c>
    </row>
    <row r="172" spans="1:32" s="1" customFormat="1">
      <c r="A172" s="3">
        <v>12</v>
      </c>
      <c r="B172" s="2" t="s">
        <v>31</v>
      </c>
      <c r="C172" s="5">
        <v>2</v>
      </c>
      <c r="D172" s="5">
        <v>1</v>
      </c>
      <c r="E172" s="5">
        <v>3</v>
      </c>
      <c r="F172" s="5">
        <v>1</v>
      </c>
      <c r="G172" s="5">
        <v>2</v>
      </c>
      <c r="H172" s="5">
        <v>3</v>
      </c>
      <c r="I172" s="5">
        <v>0</v>
      </c>
      <c r="J172" s="5">
        <v>0</v>
      </c>
      <c r="K172" s="5">
        <v>0</v>
      </c>
      <c r="L172" s="5">
        <v>0</v>
      </c>
      <c r="M172" s="5">
        <v>2</v>
      </c>
      <c r="N172" s="5">
        <v>2</v>
      </c>
      <c r="O172" s="5">
        <v>0</v>
      </c>
      <c r="P172" s="5">
        <v>4</v>
      </c>
      <c r="Q172" s="5">
        <v>4</v>
      </c>
      <c r="R172" s="5">
        <v>2</v>
      </c>
      <c r="S172" s="5">
        <v>0</v>
      </c>
      <c r="T172" s="5">
        <v>2</v>
      </c>
      <c r="U172" s="5">
        <v>0</v>
      </c>
      <c r="V172" s="5">
        <v>1</v>
      </c>
      <c r="W172" s="5">
        <v>1</v>
      </c>
      <c r="X172" s="5">
        <v>1</v>
      </c>
      <c r="Y172" s="5">
        <v>5</v>
      </c>
      <c r="Z172" s="5">
        <v>6</v>
      </c>
      <c r="AA172" s="5">
        <v>0</v>
      </c>
      <c r="AB172" s="5">
        <v>0</v>
      </c>
      <c r="AC172" s="5">
        <v>0</v>
      </c>
      <c r="AD172" s="5">
        <v>6</v>
      </c>
      <c r="AE172" s="5">
        <v>15</v>
      </c>
      <c r="AF172" s="9">
        <v>21</v>
      </c>
    </row>
    <row r="173" spans="1:32" s="1" customFormat="1">
      <c r="A173" s="3">
        <v>13</v>
      </c>
      <c r="B173" s="2" t="s">
        <v>32</v>
      </c>
      <c r="C173" s="5">
        <v>2</v>
      </c>
      <c r="D173" s="5">
        <v>1</v>
      </c>
      <c r="E173" s="5">
        <v>3</v>
      </c>
      <c r="F173" s="5">
        <v>3</v>
      </c>
      <c r="G173" s="5">
        <v>0</v>
      </c>
      <c r="H173" s="5">
        <v>3</v>
      </c>
      <c r="I173" s="5">
        <v>0</v>
      </c>
      <c r="J173" s="5">
        <v>0</v>
      </c>
      <c r="K173" s="5">
        <v>0</v>
      </c>
      <c r="L173" s="5">
        <v>3</v>
      </c>
      <c r="M173" s="5">
        <v>0</v>
      </c>
      <c r="N173" s="5">
        <v>3</v>
      </c>
      <c r="O173" s="5">
        <v>4</v>
      </c>
      <c r="P173" s="5">
        <v>0</v>
      </c>
      <c r="Q173" s="5">
        <v>4</v>
      </c>
      <c r="R173" s="5">
        <v>4</v>
      </c>
      <c r="S173" s="5">
        <v>0</v>
      </c>
      <c r="T173" s="5">
        <v>4</v>
      </c>
      <c r="U173" s="5">
        <v>0</v>
      </c>
      <c r="V173" s="5">
        <v>0</v>
      </c>
      <c r="W173" s="5">
        <v>0</v>
      </c>
      <c r="X173" s="5">
        <v>4</v>
      </c>
      <c r="Y173" s="5">
        <v>0</v>
      </c>
      <c r="Z173" s="5">
        <v>4</v>
      </c>
      <c r="AA173" s="5">
        <v>0</v>
      </c>
      <c r="AB173" s="5">
        <v>0</v>
      </c>
      <c r="AC173" s="5">
        <v>0</v>
      </c>
      <c r="AD173" s="5">
        <v>20</v>
      </c>
      <c r="AE173" s="5">
        <v>1</v>
      </c>
      <c r="AF173" s="9">
        <v>21</v>
      </c>
    </row>
    <row r="174" spans="1:32" s="1" customFormat="1">
      <c r="A174" s="3">
        <v>15</v>
      </c>
      <c r="B174" s="2" t="s">
        <v>34</v>
      </c>
      <c r="C174" s="5">
        <v>3</v>
      </c>
      <c r="D174" s="5">
        <v>0</v>
      </c>
      <c r="E174" s="5">
        <v>3</v>
      </c>
      <c r="F174" s="5">
        <v>5</v>
      </c>
      <c r="G174" s="5">
        <v>0</v>
      </c>
      <c r="H174" s="5">
        <v>5</v>
      </c>
      <c r="I174" s="5">
        <v>7</v>
      </c>
      <c r="J174" s="5">
        <v>0</v>
      </c>
      <c r="K174" s="5">
        <v>7</v>
      </c>
      <c r="L174" s="5">
        <v>2</v>
      </c>
      <c r="M174" s="5">
        <v>0</v>
      </c>
      <c r="N174" s="5">
        <v>2</v>
      </c>
      <c r="O174" s="5">
        <v>10</v>
      </c>
      <c r="P174" s="5">
        <v>2</v>
      </c>
      <c r="Q174" s="5">
        <v>12</v>
      </c>
      <c r="R174" s="5">
        <v>0</v>
      </c>
      <c r="S174" s="5">
        <v>0</v>
      </c>
      <c r="T174" s="5">
        <v>0</v>
      </c>
      <c r="U174" s="5">
        <v>5</v>
      </c>
      <c r="V174" s="5">
        <v>0</v>
      </c>
      <c r="W174" s="5">
        <v>5</v>
      </c>
      <c r="X174" s="5">
        <v>6</v>
      </c>
      <c r="Y174" s="5">
        <v>1</v>
      </c>
      <c r="Z174" s="5">
        <v>7</v>
      </c>
      <c r="AA174" s="5">
        <v>0</v>
      </c>
      <c r="AB174" s="5">
        <v>0</v>
      </c>
      <c r="AC174" s="5">
        <v>0</v>
      </c>
      <c r="AD174" s="5">
        <v>38</v>
      </c>
      <c r="AE174" s="5">
        <v>3</v>
      </c>
      <c r="AF174" s="9">
        <v>41</v>
      </c>
    </row>
    <row r="175" spans="1:32" s="1" customFormat="1">
      <c r="A175" s="3">
        <v>16</v>
      </c>
      <c r="B175" s="2" t="s">
        <v>35</v>
      </c>
      <c r="C175" s="5">
        <v>0</v>
      </c>
      <c r="D175" s="5">
        <v>10</v>
      </c>
      <c r="E175" s="5">
        <v>10</v>
      </c>
      <c r="F175" s="5">
        <v>2</v>
      </c>
      <c r="G175" s="5">
        <v>1</v>
      </c>
      <c r="H175" s="5">
        <v>3</v>
      </c>
      <c r="I175" s="5">
        <v>0</v>
      </c>
      <c r="J175" s="5">
        <v>0</v>
      </c>
      <c r="K175" s="5">
        <v>0</v>
      </c>
      <c r="L175" s="5">
        <v>0</v>
      </c>
      <c r="M175" s="5">
        <v>1</v>
      </c>
      <c r="N175" s="5">
        <v>1</v>
      </c>
      <c r="O175" s="5">
        <v>0</v>
      </c>
      <c r="P175" s="5">
        <v>3</v>
      </c>
      <c r="Q175" s="5">
        <v>3</v>
      </c>
      <c r="R175" s="5">
        <v>0</v>
      </c>
      <c r="S175" s="5">
        <v>1</v>
      </c>
      <c r="T175" s="5">
        <v>1</v>
      </c>
      <c r="U175" s="5">
        <v>0</v>
      </c>
      <c r="V175" s="5">
        <v>3</v>
      </c>
      <c r="W175" s="5">
        <v>3</v>
      </c>
      <c r="X175" s="5">
        <v>3</v>
      </c>
      <c r="Y175" s="5">
        <v>10</v>
      </c>
      <c r="Z175" s="5">
        <v>13</v>
      </c>
      <c r="AA175" s="5">
        <v>0</v>
      </c>
      <c r="AB175" s="5">
        <v>0</v>
      </c>
      <c r="AC175" s="5">
        <v>0</v>
      </c>
      <c r="AD175" s="5">
        <v>6</v>
      </c>
      <c r="AE175" s="5">
        <v>30</v>
      </c>
      <c r="AF175" s="9">
        <v>36</v>
      </c>
    </row>
    <row r="176" spans="1:32" s="1" customFormat="1">
      <c r="A176" s="3">
        <v>17</v>
      </c>
      <c r="B176" s="2" t="s">
        <v>36</v>
      </c>
      <c r="C176" s="5">
        <v>0</v>
      </c>
      <c r="D176" s="5">
        <v>11</v>
      </c>
      <c r="E176" s="5">
        <v>11</v>
      </c>
      <c r="F176" s="5">
        <v>1</v>
      </c>
      <c r="G176" s="5">
        <v>4</v>
      </c>
      <c r="H176" s="5">
        <v>5</v>
      </c>
      <c r="I176" s="5">
        <v>0</v>
      </c>
      <c r="J176" s="5">
        <v>0</v>
      </c>
      <c r="K176" s="5">
        <v>0</v>
      </c>
      <c r="L176" s="5">
        <v>1</v>
      </c>
      <c r="M176" s="5">
        <v>1</v>
      </c>
      <c r="N176" s="5">
        <v>2</v>
      </c>
      <c r="O176" s="5">
        <v>1</v>
      </c>
      <c r="P176" s="5">
        <v>8</v>
      </c>
      <c r="Q176" s="5">
        <v>9</v>
      </c>
      <c r="R176" s="5">
        <v>0</v>
      </c>
      <c r="S176" s="5">
        <v>2</v>
      </c>
      <c r="T176" s="5">
        <v>2</v>
      </c>
      <c r="U176" s="5">
        <v>2</v>
      </c>
      <c r="V176" s="5">
        <v>2</v>
      </c>
      <c r="W176" s="5">
        <v>4</v>
      </c>
      <c r="X176" s="5">
        <v>0</v>
      </c>
      <c r="Y176" s="5">
        <v>3</v>
      </c>
      <c r="Z176" s="5">
        <v>3</v>
      </c>
      <c r="AA176" s="5">
        <v>0</v>
      </c>
      <c r="AB176" s="5">
        <v>0</v>
      </c>
      <c r="AC176" s="5">
        <v>0</v>
      </c>
      <c r="AD176" s="5">
        <v>5</v>
      </c>
      <c r="AE176" s="5">
        <v>31</v>
      </c>
      <c r="AF176" s="9">
        <v>36</v>
      </c>
    </row>
    <row r="177" spans="1:32" s="1" customFormat="1">
      <c r="A177" s="3">
        <v>18</v>
      </c>
      <c r="B177" s="2" t="s">
        <v>37</v>
      </c>
      <c r="C177" s="5">
        <v>5</v>
      </c>
      <c r="D177" s="5">
        <v>2</v>
      </c>
      <c r="E177" s="5">
        <v>7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1</v>
      </c>
      <c r="P177" s="5">
        <v>0</v>
      </c>
      <c r="Q177" s="5">
        <v>1</v>
      </c>
      <c r="R177" s="5">
        <v>1</v>
      </c>
      <c r="S177" s="5">
        <v>0</v>
      </c>
      <c r="T177" s="5">
        <v>1</v>
      </c>
      <c r="U177" s="5">
        <v>1</v>
      </c>
      <c r="V177" s="5">
        <v>0</v>
      </c>
      <c r="W177" s="5">
        <v>1</v>
      </c>
      <c r="X177" s="5">
        <v>1</v>
      </c>
      <c r="Y177" s="5">
        <v>1</v>
      </c>
      <c r="Z177" s="5">
        <v>2</v>
      </c>
      <c r="AA177" s="5">
        <v>0</v>
      </c>
      <c r="AB177" s="5">
        <v>0</v>
      </c>
      <c r="AC177" s="5">
        <v>0</v>
      </c>
      <c r="AD177" s="5">
        <v>8</v>
      </c>
      <c r="AE177" s="5">
        <v>3</v>
      </c>
      <c r="AF177" s="9">
        <v>11</v>
      </c>
    </row>
    <row r="178" spans="1:32" s="1" customFormat="1">
      <c r="A178" s="3">
        <v>19</v>
      </c>
      <c r="B178" s="2" t="s">
        <v>38</v>
      </c>
      <c r="C178" s="5">
        <v>1</v>
      </c>
      <c r="D178" s="5">
        <v>4</v>
      </c>
      <c r="E178" s="5">
        <v>5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1</v>
      </c>
      <c r="Q178" s="5">
        <v>1</v>
      </c>
      <c r="R178" s="5">
        <v>0</v>
      </c>
      <c r="S178" s="5">
        <v>0</v>
      </c>
      <c r="T178" s="5">
        <v>0</v>
      </c>
      <c r="U178" s="5">
        <v>0</v>
      </c>
      <c r="V178" s="5">
        <v>1</v>
      </c>
      <c r="W178" s="5">
        <v>1</v>
      </c>
      <c r="X178" s="5">
        <v>0</v>
      </c>
      <c r="Y178" s="5">
        <v>1</v>
      </c>
      <c r="Z178" s="5">
        <v>1</v>
      </c>
      <c r="AA178" s="5">
        <v>0</v>
      </c>
      <c r="AB178" s="5">
        <v>0</v>
      </c>
      <c r="AC178" s="5">
        <v>0</v>
      </c>
      <c r="AD178" s="5">
        <v>1</v>
      </c>
      <c r="AE178" s="5">
        <v>7</v>
      </c>
      <c r="AF178" s="9">
        <v>8</v>
      </c>
    </row>
    <row r="179" spans="1:32" s="1" customFormat="1">
      <c r="A179" s="3">
        <v>20</v>
      </c>
      <c r="B179" s="2" t="s">
        <v>39</v>
      </c>
      <c r="C179" s="5">
        <v>0</v>
      </c>
      <c r="D179" s="5">
        <v>2</v>
      </c>
      <c r="E179" s="5">
        <v>2</v>
      </c>
      <c r="F179" s="5">
        <v>1</v>
      </c>
      <c r="G179" s="5">
        <v>0</v>
      </c>
      <c r="H179" s="5">
        <v>1</v>
      </c>
      <c r="I179" s="5">
        <v>0</v>
      </c>
      <c r="J179" s="5">
        <v>0</v>
      </c>
      <c r="K179" s="5">
        <v>0</v>
      </c>
      <c r="L179" s="5">
        <v>1</v>
      </c>
      <c r="M179" s="5">
        <v>0</v>
      </c>
      <c r="N179" s="5">
        <v>1</v>
      </c>
      <c r="O179" s="5">
        <v>3</v>
      </c>
      <c r="P179" s="5">
        <v>2</v>
      </c>
      <c r="Q179" s="5">
        <v>5</v>
      </c>
      <c r="R179" s="5">
        <v>0</v>
      </c>
      <c r="S179" s="5">
        <v>0</v>
      </c>
      <c r="T179" s="5">
        <v>0</v>
      </c>
      <c r="U179" s="5">
        <v>0</v>
      </c>
      <c r="V179" s="5">
        <v>3</v>
      </c>
      <c r="W179" s="5">
        <v>3</v>
      </c>
      <c r="X179" s="5">
        <v>2</v>
      </c>
      <c r="Y179" s="5">
        <v>8</v>
      </c>
      <c r="Z179" s="5">
        <v>10</v>
      </c>
      <c r="AA179" s="5">
        <v>1</v>
      </c>
      <c r="AB179" s="5">
        <v>0</v>
      </c>
      <c r="AC179" s="5">
        <v>1</v>
      </c>
      <c r="AD179" s="5">
        <v>8</v>
      </c>
      <c r="AE179" s="5">
        <v>15</v>
      </c>
      <c r="AF179" s="9">
        <v>23</v>
      </c>
    </row>
    <row r="180" spans="1:32" s="1" customFormat="1">
      <c r="A180" s="3">
        <v>21</v>
      </c>
      <c r="B180" s="2" t="s">
        <v>40</v>
      </c>
      <c r="C180" s="5">
        <v>0</v>
      </c>
      <c r="D180" s="5">
        <v>6</v>
      </c>
      <c r="E180" s="5">
        <v>6</v>
      </c>
      <c r="F180" s="5">
        <v>2</v>
      </c>
      <c r="G180" s="5">
        <v>4</v>
      </c>
      <c r="H180" s="5">
        <v>6</v>
      </c>
      <c r="I180" s="5">
        <v>0</v>
      </c>
      <c r="J180" s="5">
        <v>1</v>
      </c>
      <c r="K180" s="5">
        <v>1</v>
      </c>
      <c r="L180" s="5">
        <v>0</v>
      </c>
      <c r="M180" s="5">
        <v>1</v>
      </c>
      <c r="N180" s="5">
        <v>1</v>
      </c>
      <c r="O180" s="5">
        <v>2</v>
      </c>
      <c r="P180" s="5">
        <v>9</v>
      </c>
      <c r="Q180" s="5">
        <v>11</v>
      </c>
      <c r="R180" s="5">
        <v>1</v>
      </c>
      <c r="S180" s="5">
        <v>0</v>
      </c>
      <c r="T180" s="5">
        <v>1</v>
      </c>
      <c r="U180" s="5">
        <v>1</v>
      </c>
      <c r="V180" s="5">
        <v>2</v>
      </c>
      <c r="W180" s="5">
        <v>3</v>
      </c>
      <c r="X180" s="5">
        <v>0</v>
      </c>
      <c r="Y180" s="5">
        <v>8</v>
      </c>
      <c r="Z180" s="5">
        <v>8</v>
      </c>
      <c r="AA180" s="5">
        <v>0</v>
      </c>
      <c r="AB180" s="5">
        <v>0</v>
      </c>
      <c r="AC180" s="5">
        <v>0</v>
      </c>
      <c r="AD180" s="5">
        <v>6</v>
      </c>
      <c r="AE180" s="5">
        <v>31</v>
      </c>
      <c r="AF180" s="9">
        <v>37</v>
      </c>
    </row>
    <row r="181" spans="1:32" s="1" customFormat="1">
      <c r="A181" s="3">
        <v>22</v>
      </c>
      <c r="B181" s="2" t="s">
        <v>41</v>
      </c>
      <c r="C181" s="5">
        <v>1</v>
      </c>
      <c r="D181" s="5">
        <v>7</v>
      </c>
      <c r="E181" s="5">
        <v>8</v>
      </c>
      <c r="F181" s="5">
        <v>2</v>
      </c>
      <c r="G181" s="5">
        <v>1</v>
      </c>
      <c r="H181" s="5">
        <v>3</v>
      </c>
      <c r="I181" s="5">
        <v>1</v>
      </c>
      <c r="J181" s="5">
        <v>1</v>
      </c>
      <c r="K181" s="5">
        <v>2</v>
      </c>
      <c r="L181" s="5">
        <v>2</v>
      </c>
      <c r="M181" s="5">
        <v>1</v>
      </c>
      <c r="N181" s="5">
        <v>3</v>
      </c>
      <c r="O181" s="5">
        <v>1</v>
      </c>
      <c r="P181" s="5">
        <v>5</v>
      </c>
      <c r="Q181" s="5">
        <v>6</v>
      </c>
      <c r="R181" s="5">
        <v>0</v>
      </c>
      <c r="S181" s="5">
        <v>1</v>
      </c>
      <c r="T181" s="5">
        <v>1</v>
      </c>
      <c r="U181" s="5">
        <v>1</v>
      </c>
      <c r="V181" s="5">
        <v>1</v>
      </c>
      <c r="W181" s="5">
        <v>2</v>
      </c>
      <c r="X181" s="5">
        <v>1</v>
      </c>
      <c r="Y181" s="5">
        <v>3</v>
      </c>
      <c r="Z181" s="5">
        <v>4</v>
      </c>
      <c r="AA181" s="5">
        <v>0</v>
      </c>
      <c r="AB181" s="5">
        <v>0</v>
      </c>
      <c r="AC181" s="5">
        <v>0</v>
      </c>
      <c r="AD181" s="5">
        <v>9</v>
      </c>
      <c r="AE181" s="5">
        <v>20</v>
      </c>
      <c r="AF181" s="9">
        <v>29</v>
      </c>
    </row>
    <row r="182" spans="1:32" s="1" customFormat="1">
      <c r="A182" s="3">
        <v>23</v>
      </c>
      <c r="B182" s="2" t="s">
        <v>42</v>
      </c>
      <c r="C182" s="5">
        <v>6</v>
      </c>
      <c r="D182" s="5">
        <v>15</v>
      </c>
      <c r="E182" s="5">
        <v>21</v>
      </c>
      <c r="F182" s="5">
        <v>4</v>
      </c>
      <c r="G182" s="5">
        <v>1</v>
      </c>
      <c r="H182" s="5">
        <v>5</v>
      </c>
      <c r="I182" s="5">
        <v>0</v>
      </c>
      <c r="J182" s="5">
        <v>1</v>
      </c>
      <c r="K182" s="5">
        <v>1</v>
      </c>
      <c r="L182" s="5">
        <v>0</v>
      </c>
      <c r="M182" s="5">
        <v>1</v>
      </c>
      <c r="N182" s="5">
        <v>1</v>
      </c>
      <c r="O182" s="5">
        <v>3</v>
      </c>
      <c r="P182" s="5">
        <v>4</v>
      </c>
      <c r="Q182" s="5">
        <v>7</v>
      </c>
      <c r="R182" s="5">
        <v>0</v>
      </c>
      <c r="S182" s="5">
        <v>0</v>
      </c>
      <c r="T182" s="5">
        <v>0</v>
      </c>
      <c r="U182" s="5">
        <v>0</v>
      </c>
      <c r="V182" s="5">
        <v>2</v>
      </c>
      <c r="W182" s="5">
        <v>2</v>
      </c>
      <c r="X182" s="5">
        <v>2</v>
      </c>
      <c r="Y182" s="5">
        <v>0</v>
      </c>
      <c r="Z182" s="5">
        <v>2</v>
      </c>
      <c r="AA182" s="5">
        <v>0</v>
      </c>
      <c r="AB182" s="5">
        <v>0</v>
      </c>
      <c r="AC182" s="5">
        <v>0</v>
      </c>
      <c r="AD182" s="5">
        <v>14</v>
      </c>
      <c r="AE182" s="5">
        <v>25</v>
      </c>
      <c r="AF182" s="9">
        <v>39</v>
      </c>
    </row>
    <row r="183" spans="1:32" s="1" customFormat="1" ht="25.5">
      <c r="A183" s="3">
        <v>24</v>
      </c>
      <c r="B183" s="2" t="s">
        <v>43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2</v>
      </c>
      <c r="J183" s="5">
        <v>3</v>
      </c>
      <c r="K183" s="5">
        <v>5</v>
      </c>
      <c r="L183" s="5">
        <v>1</v>
      </c>
      <c r="M183" s="5">
        <v>1</v>
      </c>
      <c r="N183" s="5">
        <v>2</v>
      </c>
      <c r="O183" s="5">
        <v>3</v>
      </c>
      <c r="P183" s="5">
        <v>0</v>
      </c>
      <c r="Q183" s="5">
        <v>3</v>
      </c>
      <c r="R183" s="5">
        <v>0</v>
      </c>
      <c r="S183" s="5">
        <v>0</v>
      </c>
      <c r="T183" s="5">
        <v>0</v>
      </c>
      <c r="U183" s="5">
        <v>2</v>
      </c>
      <c r="V183" s="5">
        <v>0</v>
      </c>
      <c r="W183" s="5">
        <v>2</v>
      </c>
      <c r="X183" s="5">
        <v>5</v>
      </c>
      <c r="Y183" s="5">
        <v>3</v>
      </c>
      <c r="Z183" s="5">
        <v>8</v>
      </c>
      <c r="AA183" s="5">
        <v>0</v>
      </c>
      <c r="AB183" s="5">
        <v>0</v>
      </c>
      <c r="AC183" s="5">
        <v>0</v>
      </c>
      <c r="AD183" s="5">
        <v>13</v>
      </c>
      <c r="AE183" s="5">
        <v>7</v>
      </c>
      <c r="AF183" s="9">
        <v>20</v>
      </c>
    </row>
    <row r="184" spans="1:32" s="1" customFormat="1" ht="25.5">
      <c r="A184" s="3">
        <v>25</v>
      </c>
      <c r="B184" s="2" t="s">
        <v>44</v>
      </c>
      <c r="C184" s="5">
        <v>0</v>
      </c>
      <c r="D184" s="5">
        <v>3</v>
      </c>
      <c r="E184" s="5">
        <v>3</v>
      </c>
      <c r="F184" s="5">
        <v>2</v>
      </c>
      <c r="G184" s="5">
        <v>1</v>
      </c>
      <c r="H184" s="5">
        <v>3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1</v>
      </c>
      <c r="P184" s="5">
        <v>0</v>
      </c>
      <c r="Q184" s="5">
        <v>1</v>
      </c>
      <c r="R184" s="5">
        <v>0</v>
      </c>
      <c r="S184" s="5">
        <v>0</v>
      </c>
      <c r="T184" s="5">
        <v>0</v>
      </c>
      <c r="U184" s="5">
        <v>1</v>
      </c>
      <c r="V184" s="5">
        <v>0</v>
      </c>
      <c r="W184" s="5">
        <v>1</v>
      </c>
      <c r="X184" s="5">
        <v>2</v>
      </c>
      <c r="Y184" s="5">
        <v>2</v>
      </c>
      <c r="Z184" s="5">
        <v>4</v>
      </c>
      <c r="AA184" s="5">
        <v>0</v>
      </c>
      <c r="AB184" s="5">
        <v>0</v>
      </c>
      <c r="AC184" s="5">
        <v>0</v>
      </c>
      <c r="AD184" s="5">
        <v>6</v>
      </c>
      <c r="AE184" s="5">
        <v>6</v>
      </c>
      <c r="AF184" s="9">
        <v>12</v>
      </c>
    </row>
    <row r="185" spans="1:32" s="1" customFormat="1">
      <c r="A185" s="3">
        <v>26</v>
      </c>
      <c r="B185" s="2" t="s">
        <v>45</v>
      </c>
      <c r="C185" s="5">
        <v>5</v>
      </c>
      <c r="D185" s="5">
        <v>6</v>
      </c>
      <c r="E185" s="5">
        <v>11</v>
      </c>
      <c r="F185" s="5">
        <v>1</v>
      </c>
      <c r="G185" s="5">
        <v>0</v>
      </c>
      <c r="H185" s="5">
        <v>1</v>
      </c>
      <c r="I185" s="5">
        <v>1</v>
      </c>
      <c r="J185" s="5">
        <v>0</v>
      </c>
      <c r="K185" s="5">
        <v>1</v>
      </c>
      <c r="L185" s="5">
        <v>0</v>
      </c>
      <c r="M185" s="5">
        <v>0</v>
      </c>
      <c r="N185" s="5">
        <v>0</v>
      </c>
      <c r="O185" s="5">
        <v>1</v>
      </c>
      <c r="P185" s="5">
        <v>3</v>
      </c>
      <c r="Q185" s="5">
        <v>4</v>
      </c>
      <c r="R185" s="5">
        <v>0</v>
      </c>
      <c r="S185" s="5">
        <v>1</v>
      </c>
      <c r="T185" s="5">
        <v>1</v>
      </c>
      <c r="U185" s="5">
        <v>0</v>
      </c>
      <c r="V185" s="5">
        <v>2</v>
      </c>
      <c r="W185" s="5">
        <v>2</v>
      </c>
      <c r="X185" s="5">
        <v>2</v>
      </c>
      <c r="Y185" s="5">
        <v>6</v>
      </c>
      <c r="Z185" s="5">
        <v>8</v>
      </c>
      <c r="AA185" s="5">
        <v>0</v>
      </c>
      <c r="AB185" s="5">
        <v>0</v>
      </c>
      <c r="AC185" s="5">
        <v>0</v>
      </c>
      <c r="AD185" s="5">
        <v>10</v>
      </c>
      <c r="AE185" s="5">
        <v>18</v>
      </c>
      <c r="AF185" s="9">
        <v>28</v>
      </c>
    </row>
    <row r="186" spans="1:32" s="1" customFormat="1">
      <c r="A186" s="3">
        <v>27</v>
      </c>
      <c r="B186" s="2" t="s">
        <v>46</v>
      </c>
      <c r="C186" s="5">
        <v>0</v>
      </c>
      <c r="D186" s="5">
        <v>3</v>
      </c>
      <c r="E186" s="5">
        <v>3</v>
      </c>
      <c r="F186" s="5">
        <v>6</v>
      </c>
      <c r="G186" s="5">
        <v>1</v>
      </c>
      <c r="H186" s="5">
        <v>7</v>
      </c>
      <c r="I186" s="5">
        <v>0</v>
      </c>
      <c r="J186" s="5">
        <v>0</v>
      </c>
      <c r="K186" s="5">
        <v>0</v>
      </c>
      <c r="L186" s="5">
        <v>1</v>
      </c>
      <c r="M186" s="5">
        <v>0</v>
      </c>
      <c r="N186" s="5">
        <v>1</v>
      </c>
      <c r="O186" s="5">
        <v>2</v>
      </c>
      <c r="P186" s="5">
        <v>5</v>
      </c>
      <c r="Q186" s="5">
        <v>7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4</v>
      </c>
      <c r="Y186" s="5">
        <v>6</v>
      </c>
      <c r="Z186" s="5">
        <v>10</v>
      </c>
      <c r="AA186" s="5">
        <v>0</v>
      </c>
      <c r="AB186" s="5">
        <v>0</v>
      </c>
      <c r="AC186" s="5">
        <v>0</v>
      </c>
      <c r="AD186" s="5">
        <v>13</v>
      </c>
      <c r="AE186" s="5">
        <v>15</v>
      </c>
      <c r="AF186" s="9">
        <v>28</v>
      </c>
    </row>
    <row r="187" spans="1:32" s="1" customFormat="1" ht="25.5">
      <c r="A187" s="3">
        <v>28</v>
      </c>
      <c r="B187" s="2" t="s">
        <v>47</v>
      </c>
      <c r="C187" s="5">
        <v>0</v>
      </c>
      <c r="D187" s="5">
        <v>0</v>
      </c>
      <c r="E187" s="5">
        <v>0</v>
      </c>
      <c r="F187" s="5">
        <v>6</v>
      </c>
      <c r="G187" s="5">
        <v>5</v>
      </c>
      <c r="H187" s="5">
        <v>11</v>
      </c>
      <c r="I187" s="5">
        <v>4</v>
      </c>
      <c r="J187" s="5">
        <v>1</v>
      </c>
      <c r="K187" s="5">
        <v>5</v>
      </c>
      <c r="L187" s="5">
        <v>0</v>
      </c>
      <c r="M187" s="5">
        <v>1</v>
      </c>
      <c r="N187" s="5">
        <v>1</v>
      </c>
      <c r="O187" s="5">
        <v>1</v>
      </c>
      <c r="P187" s="5">
        <v>9</v>
      </c>
      <c r="Q187" s="5">
        <v>10</v>
      </c>
      <c r="R187" s="5">
        <v>0</v>
      </c>
      <c r="S187" s="5">
        <v>1</v>
      </c>
      <c r="T187" s="5">
        <v>1</v>
      </c>
      <c r="U187" s="5">
        <v>2</v>
      </c>
      <c r="V187" s="5">
        <v>2</v>
      </c>
      <c r="W187" s="5">
        <v>4</v>
      </c>
      <c r="X187" s="5">
        <v>3</v>
      </c>
      <c r="Y187" s="5">
        <v>3</v>
      </c>
      <c r="Z187" s="5">
        <v>6</v>
      </c>
      <c r="AA187" s="5">
        <v>0</v>
      </c>
      <c r="AB187" s="5">
        <v>0</v>
      </c>
      <c r="AC187" s="5">
        <v>0</v>
      </c>
      <c r="AD187" s="5">
        <v>16</v>
      </c>
      <c r="AE187" s="5">
        <v>22</v>
      </c>
      <c r="AF187" s="9">
        <v>38</v>
      </c>
    </row>
    <row r="188" spans="1:32" s="1" customFormat="1">
      <c r="A188" s="3">
        <v>29</v>
      </c>
      <c r="B188" s="2" t="s">
        <v>48</v>
      </c>
      <c r="C188" s="5">
        <v>0</v>
      </c>
      <c r="D188" s="5">
        <v>8</v>
      </c>
      <c r="E188" s="5">
        <v>8</v>
      </c>
      <c r="F188" s="5">
        <v>2</v>
      </c>
      <c r="G188" s="5">
        <v>1</v>
      </c>
      <c r="H188" s="5">
        <v>3</v>
      </c>
      <c r="I188" s="5">
        <v>1</v>
      </c>
      <c r="J188" s="5">
        <v>1</v>
      </c>
      <c r="K188" s="5">
        <v>2</v>
      </c>
      <c r="L188" s="5">
        <v>0</v>
      </c>
      <c r="M188" s="5">
        <v>2</v>
      </c>
      <c r="N188" s="5">
        <v>2</v>
      </c>
      <c r="O188" s="5">
        <v>3</v>
      </c>
      <c r="P188" s="5">
        <v>9</v>
      </c>
      <c r="Q188" s="5">
        <v>12</v>
      </c>
      <c r="R188" s="5">
        <v>0</v>
      </c>
      <c r="S188" s="5">
        <v>2</v>
      </c>
      <c r="T188" s="5">
        <v>2</v>
      </c>
      <c r="U188" s="5">
        <v>0</v>
      </c>
      <c r="V188" s="5">
        <v>3</v>
      </c>
      <c r="W188" s="5">
        <v>3</v>
      </c>
      <c r="X188" s="5">
        <v>5</v>
      </c>
      <c r="Y188" s="5">
        <v>9</v>
      </c>
      <c r="Z188" s="5">
        <v>14</v>
      </c>
      <c r="AA188" s="5">
        <v>0</v>
      </c>
      <c r="AB188" s="5">
        <v>0</v>
      </c>
      <c r="AC188" s="5">
        <v>0</v>
      </c>
      <c r="AD188" s="5">
        <v>11</v>
      </c>
      <c r="AE188" s="5">
        <v>35</v>
      </c>
      <c r="AF188" s="9">
        <v>46</v>
      </c>
    </row>
    <row r="189" spans="1:32" s="1" customFormat="1">
      <c r="A189" s="3">
        <v>30</v>
      </c>
      <c r="B189" s="2" t="s">
        <v>49</v>
      </c>
      <c r="C189" s="5">
        <v>3</v>
      </c>
      <c r="D189" s="5">
        <v>13</v>
      </c>
      <c r="E189" s="5">
        <v>16</v>
      </c>
      <c r="F189" s="5">
        <v>0</v>
      </c>
      <c r="G189" s="5">
        <v>1</v>
      </c>
      <c r="H189" s="5">
        <v>1</v>
      </c>
      <c r="I189" s="5">
        <v>0</v>
      </c>
      <c r="J189" s="5">
        <v>1</v>
      </c>
      <c r="K189" s="5">
        <v>1</v>
      </c>
      <c r="L189" s="5">
        <v>0</v>
      </c>
      <c r="M189" s="5">
        <v>3</v>
      </c>
      <c r="N189" s="5">
        <v>3</v>
      </c>
      <c r="O189" s="5">
        <v>6</v>
      </c>
      <c r="P189" s="5">
        <v>1</v>
      </c>
      <c r="Q189" s="5">
        <v>7</v>
      </c>
      <c r="R189" s="5">
        <v>0</v>
      </c>
      <c r="S189" s="5">
        <v>1</v>
      </c>
      <c r="T189" s="5">
        <v>1</v>
      </c>
      <c r="U189" s="5">
        <v>2</v>
      </c>
      <c r="V189" s="5">
        <v>1</v>
      </c>
      <c r="W189" s="5">
        <v>3</v>
      </c>
      <c r="X189" s="5">
        <v>1</v>
      </c>
      <c r="Y189" s="5">
        <v>6</v>
      </c>
      <c r="Z189" s="5">
        <v>7</v>
      </c>
      <c r="AA189" s="5">
        <v>0</v>
      </c>
      <c r="AB189" s="5">
        <v>0</v>
      </c>
      <c r="AC189" s="5">
        <v>0</v>
      </c>
      <c r="AD189" s="5">
        <v>12</v>
      </c>
      <c r="AE189" s="5">
        <v>27</v>
      </c>
      <c r="AF189" s="9">
        <v>39</v>
      </c>
    </row>
    <row r="190" spans="1:32" s="1" customFormat="1">
      <c r="A190" s="3">
        <v>31</v>
      </c>
      <c r="B190" s="2" t="s">
        <v>50</v>
      </c>
      <c r="C190" s="5">
        <v>1</v>
      </c>
      <c r="D190" s="5">
        <v>1</v>
      </c>
      <c r="E190" s="5">
        <v>2</v>
      </c>
      <c r="F190" s="5">
        <v>3</v>
      </c>
      <c r="G190" s="5">
        <v>2</v>
      </c>
      <c r="H190" s="5">
        <v>5</v>
      </c>
      <c r="I190" s="5">
        <v>1</v>
      </c>
      <c r="J190" s="5">
        <v>0</v>
      </c>
      <c r="K190" s="5">
        <v>1</v>
      </c>
      <c r="L190" s="5">
        <v>2</v>
      </c>
      <c r="M190" s="5">
        <v>0</v>
      </c>
      <c r="N190" s="5">
        <v>2</v>
      </c>
      <c r="O190" s="5">
        <v>3</v>
      </c>
      <c r="P190" s="5">
        <v>1</v>
      </c>
      <c r="Q190" s="5">
        <v>4</v>
      </c>
      <c r="R190" s="5">
        <v>1</v>
      </c>
      <c r="S190" s="5">
        <v>0</v>
      </c>
      <c r="T190" s="5">
        <v>1</v>
      </c>
      <c r="U190" s="5">
        <v>2</v>
      </c>
      <c r="V190" s="5">
        <v>4</v>
      </c>
      <c r="W190" s="5">
        <v>6</v>
      </c>
      <c r="X190" s="5">
        <v>2</v>
      </c>
      <c r="Y190" s="5">
        <v>6</v>
      </c>
      <c r="Z190" s="5">
        <v>8</v>
      </c>
      <c r="AA190" s="5">
        <v>0</v>
      </c>
      <c r="AB190" s="5">
        <v>0</v>
      </c>
      <c r="AC190" s="5">
        <v>0</v>
      </c>
      <c r="AD190" s="5">
        <v>15</v>
      </c>
      <c r="AE190" s="5">
        <v>14</v>
      </c>
      <c r="AF190" s="9">
        <v>29</v>
      </c>
    </row>
    <row r="191" spans="1:32" s="1" customFormat="1">
      <c r="A191" s="3">
        <v>32</v>
      </c>
      <c r="B191" s="2" t="s">
        <v>137</v>
      </c>
      <c r="C191" s="5">
        <v>0</v>
      </c>
      <c r="D191" s="5">
        <v>3</v>
      </c>
      <c r="E191" s="5">
        <v>3</v>
      </c>
      <c r="F191" s="5">
        <v>1</v>
      </c>
      <c r="G191" s="5">
        <v>1</v>
      </c>
      <c r="H191" s="5">
        <v>2</v>
      </c>
      <c r="I191" s="5">
        <v>0</v>
      </c>
      <c r="J191" s="5">
        <v>1</v>
      </c>
      <c r="K191" s="5">
        <v>1</v>
      </c>
      <c r="L191" s="5">
        <v>0</v>
      </c>
      <c r="M191" s="5">
        <v>0</v>
      </c>
      <c r="N191" s="5">
        <v>0</v>
      </c>
      <c r="O191" s="5">
        <v>4</v>
      </c>
      <c r="P191" s="5">
        <v>2</v>
      </c>
      <c r="Q191" s="5">
        <v>6</v>
      </c>
      <c r="R191" s="5">
        <v>1</v>
      </c>
      <c r="S191" s="5">
        <v>1</v>
      </c>
      <c r="T191" s="5">
        <v>2</v>
      </c>
      <c r="U191" s="5">
        <v>0</v>
      </c>
      <c r="V191" s="5">
        <v>1</v>
      </c>
      <c r="W191" s="5">
        <v>1</v>
      </c>
      <c r="X191" s="5">
        <v>0</v>
      </c>
      <c r="Y191" s="5">
        <v>2</v>
      </c>
      <c r="Z191" s="5">
        <v>2</v>
      </c>
      <c r="AA191" s="5">
        <v>0</v>
      </c>
      <c r="AB191" s="5">
        <v>0</v>
      </c>
      <c r="AC191" s="5">
        <v>0</v>
      </c>
      <c r="AD191" s="5">
        <v>6</v>
      </c>
      <c r="AE191" s="5">
        <v>11</v>
      </c>
      <c r="AF191" s="9">
        <v>17</v>
      </c>
    </row>
    <row r="192" spans="1:32" s="1" customFormat="1">
      <c r="A192" s="3">
        <v>33</v>
      </c>
      <c r="B192" s="2" t="s">
        <v>51</v>
      </c>
      <c r="C192" s="5">
        <v>5</v>
      </c>
      <c r="D192" s="5">
        <v>19</v>
      </c>
      <c r="E192" s="5">
        <v>24</v>
      </c>
      <c r="F192" s="5">
        <v>1</v>
      </c>
      <c r="G192" s="5">
        <v>2</v>
      </c>
      <c r="H192" s="5">
        <v>3</v>
      </c>
      <c r="I192" s="5">
        <v>2</v>
      </c>
      <c r="J192" s="5">
        <v>0</v>
      </c>
      <c r="K192" s="5">
        <v>2</v>
      </c>
      <c r="L192" s="5">
        <v>1</v>
      </c>
      <c r="M192" s="5">
        <v>1</v>
      </c>
      <c r="N192" s="5">
        <v>2</v>
      </c>
      <c r="O192" s="5">
        <v>0</v>
      </c>
      <c r="P192" s="5">
        <v>4</v>
      </c>
      <c r="Q192" s="5">
        <v>4</v>
      </c>
      <c r="R192" s="5">
        <v>0</v>
      </c>
      <c r="S192" s="5">
        <v>1</v>
      </c>
      <c r="T192" s="5">
        <v>1</v>
      </c>
      <c r="U192" s="5">
        <v>1</v>
      </c>
      <c r="V192" s="5">
        <v>0</v>
      </c>
      <c r="W192" s="5">
        <v>1</v>
      </c>
      <c r="X192" s="5">
        <v>0</v>
      </c>
      <c r="Y192" s="5">
        <v>3</v>
      </c>
      <c r="Z192" s="5">
        <v>3</v>
      </c>
      <c r="AA192" s="5">
        <v>0</v>
      </c>
      <c r="AB192" s="5">
        <v>0</v>
      </c>
      <c r="AC192" s="5">
        <v>0</v>
      </c>
      <c r="AD192" s="5">
        <v>8</v>
      </c>
      <c r="AE192" s="5">
        <v>32</v>
      </c>
      <c r="AF192" s="9">
        <v>40</v>
      </c>
    </row>
    <row r="193" spans="1:32" s="1" customFormat="1">
      <c r="A193" s="56" t="s">
        <v>52</v>
      </c>
      <c r="B193" s="50" t="s">
        <v>53</v>
      </c>
      <c r="C193" s="57">
        <f t="shared" ref="C193:AF193" si="16">SUM(C161:C192)</f>
        <v>51</v>
      </c>
      <c r="D193" s="57">
        <f t="shared" si="16"/>
        <v>181</v>
      </c>
      <c r="E193" s="57">
        <f t="shared" si="16"/>
        <v>232</v>
      </c>
      <c r="F193" s="57">
        <f t="shared" si="16"/>
        <v>110</v>
      </c>
      <c r="G193" s="57">
        <f t="shared" si="16"/>
        <v>77</v>
      </c>
      <c r="H193" s="57">
        <f t="shared" si="16"/>
        <v>187</v>
      </c>
      <c r="I193" s="57">
        <f t="shared" si="16"/>
        <v>38</v>
      </c>
      <c r="J193" s="57">
        <f t="shared" si="16"/>
        <v>24</v>
      </c>
      <c r="K193" s="57">
        <f t="shared" si="16"/>
        <v>62</v>
      </c>
      <c r="L193" s="57">
        <f t="shared" si="16"/>
        <v>31</v>
      </c>
      <c r="M193" s="57">
        <f t="shared" si="16"/>
        <v>28</v>
      </c>
      <c r="N193" s="57">
        <f t="shared" si="16"/>
        <v>59</v>
      </c>
      <c r="O193" s="57">
        <f t="shared" si="16"/>
        <v>85</v>
      </c>
      <c r="P193" s="57">
        <f t="shared" si="16"/>
        <v>141</v>
      </c>
      <c r="Q193" s="57">
        <f t="shared" si="16"/>
        <v>226</v>
      </c>
      <c r="R193" s="57">
        <f t="shared" si="16"/>
        <v>16</v>
      </c>
      <c r="S193" s="57">
        <f t="shared" si="16"/>
        <v>29</v>
      </c>
      <c r="T193" s="57">
        <f t="shared" si="16"/>
        <v>45</v>
      </c>
      <c r="U193" s="57">
        <f t="shared" si="16"/>
        <v>33</v>
      </c>
      <c r="V193" s="57">
        <f t="shared" si="16"/>
        <v>62</v>
      </c>
      <c r="W193" s="57">
        <f t="shared" si="16"/>
        <v>95</v>
      </c>
      <c r="X193" s="57">
        <f t="shared" si="16"/>
        <v>82</v>
      </c>
      <c r="Y193" s="57">
        <f t="shared" si="16"/>
        <v>142</v>
      </c>
      <c r="Z193" s="57">
        <f t="shared" si="16"/>
        <v>224</v>
      </c>
      <c r="AA193" s="57">
        <f t="shared" si="16"/>
        <v>2</v>
      </c>
      <c r="AB193" s="57">
        <f t="shared" si="16"/>
        <v>0</v>
      </c>
      <c r="AC193" s="57">
        <f t="shared" si="16"/>
        <v>2</v>
      </c>
      <c r="AD193" s="57">
        <f t="shared" si="16"/>
        <v>445</v>
      </c>
      <c r="AE193" s="57">
        <f t="shared" si="16"/>
        <v>688</v>
      </c>
      <c r="AF193" s="58">
        <f t="shared" si="16"/>
        <v>1133</v>
      </c>
    </row>
    <row r="194" spans="1:32" s="1" customFormat="1">
      <c r="A194" s="502" t="s">
        <v>164</v>
      </c>
      <c r="B194" s="503"/>
      <c r="C194" s="503"/>
      <c r="D194" s="503"/>
      <c r="E194" s="503"/>
      <c r="F194" s="503"/>
      <c r="G194" s="503"/>
      <c r="H194" s="503"/>
      <c r="I194" s="503"/>
      <c r="J194" s="503"/>
      <c r="K194" s="503"/>
      <c r="L194" s="503"/>
      <c r="M194" s="503"/>
      <c r="N194" s="503"/>
      <c r="O194" s="503"/>
      <c r="P194" s="503"/>
      <c r="Q194" s="503"/>
      <c r="R194" s="503"/>
      <c r="S194" s="503"/>
      <c r="T194" s="503"/>
      <c r="U194" s="503"/>
      <c r="V194" s="503"/>
      <c r="W194" s="503"/>
      <c r="X194" s="503"/>
      <c r="Y194" s="503"/>
      <c r="Z194" s="503"/>
      <c r="AA194" s="503"/>
      <c r="AB194" s="503"/>
      <c r="AC194" s="503"/>
      <c r="AD194" s="503"/>
      <c r="AE194" s="503"/>
      <c r="AF194" s="504"/>
    </row>
    <row r="195" spans="1:32" s="1" customFormat="1">
      <c r="A195" s="3">
        <v>34</v>
      </c>
      <c r="B195" s="2" t="s">
        <v>40</v>
      </c>
      <c r="C195" s="5">
        <v>0</v>
      </c>
      <c r="D195" s="5">
        <v>3</v>
      </c>
      <c r="E195" s="5">
        <v>3</v>
      </c>
      <c r="F195" s="5">
        <v>3</v>
      </c>
      <c r="G195" s="5">
        <v>0</v>
      </c>
      <c r="H195" s="5">
        <v>3</v>
      </c>
      <c r="I195" s="5">
        <v>0</v>
      </c>
      <c r="J195" s="5">
        <v>0</v>
      </c>
      <c r="K195" s="5">
        <v>0</v>
      </c>
      <c r="L195" s="5">
        <v>0</v>
      </c>
      <c r="M195" s="5">
        <v>1</v>
      </c>
      <c r="N195" s="5">
        <v>1</v>
      </c>
      <c r="O195" s="5">
        <v>3</v>
      </c>
      <c r="P195" s="5">
        <v>2</v>
      </c>
      <c r="Q195" s="5">
        <v>5</v>
      </c>
      <c r="R195" s="5">
        <v>0</v>
      </c>
      <c r="S195" s="5">
        <v>0</v>
      </c>
      <c r="T195" s="5">
        <v>0</v>
      </c>
      <c r="U195" s="5">
        <v>2</v>
      </c>
      <c r="V195" s="5">
        <v>1</v>
      </c>
      <c r="W195" s="5">
        <v>3</v>
      </c>
      <c r="X195" s="5">
        <v>7</v>
      </c>
      <c r="Y195" s="5">
        <v>6</v>
      </c>
      <c r="Z195" s="5">
        <v>13</v>
      </c>
      <c r="AA195" s="5">
        <v>0</v>
      </c>
      <c r="AB195" s="5">
        <v>0</v>
      </c>
      <c r="AC195" s="5">
        <v>0</v>
      </c>
      <c r="AD195" s="5">
        <v>15</v>
      </c>
      <c r="AE195" s="5">
        <v>13</v>
      </c>
      <c r="AF195" s="9">
        <v>28</v>
      </c>
    </row>
    <row r="196" spans="1:32" s="1" customFormat="1">
      <c r="A196" s="3">
        <v>35</v>
      </c>
      <c r="B196" s="2" t="s">
        <v>54</v>
      </c>
      <c r="C196" s="5">
        <v>1</v>
      </c>
      <c r="D196" s="5">
        <v>2</v>
      </c>
      <c r="E196" s="5">
        <v>3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1</v>
      </c>
      <c r="N196" s="5">
        <v>1</v>
      </c>
      <c r="O196" s="5">
        <v>6</v>
      </c>
      <c r="P196" s="5">
        <v>3</v>
      </c>
      <c r="Q196" s="5">
        <v>9</v>
      </c>
      <c r="R196" s="5">
        <v>0</v>
      </c>
      <c r="S196" s="5">
        <v>0</v>
      </c>
      <c r="T196" s="5">
        <v>0</v>
      </c>
      <c r="U196" s="5">
        <v>1</v>
      </c>
      <c r="V196" s="5">
        <v>0</v>
      </c>
      <c r="W196" s="5">
        <v>1</v>
      </c>
      <c r="X196" s="5">
        <v>6</v>
      </c>
      <c r="Y196" s="5">
        <v>6</v>
      </c>
      <c r="Z196" s="5">
        <v>12</v>
      </c>
      <c r="AA196" s="5">
        <v>0</v>
      </c>
      <c r="AB196" s="5">
        <v>0</v>
      </c>
      <c r="AC196" s="5">
        <v>0</v>
      </c>
      <c r="AD196" s="5">
        <v>14</v>
      </c>
      <c r="AE196" s="5">
        <v>12</v>
      </c>
      <c r="AF196" s="9">
        <v>26</v>
      </c>
    </row>
    <row r="197" spans="1:32" s="1" customFormat="1">
      <c r="A197" s="3">
        <v>36</v>
      </c>
      <c r="B197" s="2" t="s">
        <v>55</v>
      </c>
      <c r="C197" s="5">
        <v>5</v>
      </c>
      <c r="D197" s="5">
        <v>0</v>
      </c>
      <c r="E197" s="5">
        <v>5</v>
      </c>
      <c r="F197" s="5">
        <v>3</v>
      </c>
      <c r="G197" s="5">
        <v>3</v>
      </c>
      <c r="H197" s="5">
        <v>6</v>
      </c>
      <c r="I197" s="5">
        <v>0</v>
      </c>
      <c r="J197" s="5">
        <v>0</v>
      </c>
      <c r="K197" s="5">
        <v>0</v>
      </c>
      <c r="L197" s="5">
        <v>2</v>
      </c>
      <c r="M197" s="5">
        <v>0</v>
      </c>
      <c r="N197" s="5">
        <v>2</v>
      </c>
      <c r="O197" s="5">
        <v>2</v>
      </c>
      <c r="P197" s="5">
        <v>3</v>
      </c>
      <c r="Q197" s="5">
        <v>5</v>
      </c>
      <c r="R197" s="5">
        <v>0</v>
      </c>
      <c r="S197" s="5">
        <v>2</v>
      </c>
      <c r="T197" s="5">
        <v>2</v>
      </c>
      <c r="U197" s="5">
        <v>2</v>
      </c>
      <c r="V197" s="5">
        <v>7</v>
      </c>
      <c r="W197" s="5">
        <v>9</v>
      </c>
      <c r="X197" s="5">
        <v>4</v>
      </c>
      <c r="Y197" s="5">
        <v>4</v>
      </c>
      <c r="Z197" s="5">
        <v>8</v>
      </c>
      <c r="AA197" s="5">
        <v>0</v>
      </c>
      <c r="AB197" s="5">
        <v>0</v>
      </c>
      <c r="AC197" s="5">
        <v>0</v>
      </c>
      <c r="AD197" s="5">
        <v>18</v>
      </c>
      <c r="AE197" s="5">
        <v>19</v>
      </c>
      <c r="AF197" s="9">
        <v>37</v>
      </c>
    </row>
    <row r="198" spans="1:32" s="1" customFormat="1">
      <c r="A198" s="3">
        <v>37</v>
      </c>
      <c r="B198" s="2" t="s">
        <v>56</v>
      </c>
      <c r="C198" s="5">
        <v>1</v>
      </c>
      <c r="D198" s="5">
        <v>0</v>
      </c>
      <c r="E198" s="5">
        <v>1</v>
      </c>
      <c r="F198" s="5">
        <v>3</v>
      </c>
      <c r="G198" s="5">
        <v>1</v>
      </c>
      <c r="H198" s="5">
        <v>4</v>
      </c>
      <c r="I198" s="5">
        <v>0</v>
      </c>
      <c r="J198" s="5">
        <v>0</v>
      </c>
      <c r="K198" s="5">
        <v>0</v>
      </c>
      <c r="L198" s="5">
        <v>1</v>
      </c>
      <c r="M198" s="5">
        <v>1</v>
      </c>
      <c r="N198" s="5">
        <v>2</v>
      </c>
      <c r="O198" s="5">
        <v>2</v>
      </c>
      <c r="P198" s="5">
        <v>2</v>
      </c>
      <c r="Q198" s="5">
        <v>4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4</v>
      </c>
      <c r="Y198" s="5">
        <v>6</v>
      </c>
      <c r="Z198" s="5">
        <v>10</v>
      </c>
      <c r="AA198" s="5">
        <v>0</v>
      </c>
      <c r="AB198" s="5">
        <v>0</v>
      </c>
      <c r="AC198" s="5">
        <v>0</v>
      </c>
      <c r="AD198" s="5">
        <v>11</v>
      </c>
      <c r="AE198" s="5">
        <v>10</v>
      </c>
      <c r="AF198" s="9">
        <v>21</v>
      </c>
    </row>
    <row r="199" spans="1:32" s="1" customFormat="1">
      <c r="A199" s="56"/>
      <c r="B199" s="50" t="s">
        <v>53</v>
      </c>
      <c r="C199" s="57">
        <f t="shared" ref="C199:AF199" si="17">SUM(C195:C198)</f>
        <v>7</v>
      </c>
      <c r="D199" s="57">
        <f t="shared" si="17"/>
        <v>5</v>
      </c>
      <c r="E199" s="57">
        <f t="shared" si="17"/>
        <v>12</v>
      </c>
      <c r="F199" s="57">
        <f t="shared" si="17"/>
        <v>9</v>
      </c>
      <c r="G199" s="57">
        <f t="shared" si="17"/>
        <v>4</v>
      </c>
      <c r="H199" s="57">
        <f t="shared" si="17"/>
        <v>13</v>
      </c>
      <c r="I199" s="57">
        <f t="shared" si="17"/>
        <v>0</v>
      </c>
      <c r="J199" s="57">
        <f t="shared" si="17"/>
        <v>0</v>
      </c>
      <c r="K199" s="57">
        <f t="shared" si="17"/>
        <v>0</v>
      </c>
      <c r="L199" s="57">
        <f t="shared" si="17"/>
        <v>3</v>
      </c>
      <c r="M199" s="57">
        <f t="shared" si="17"/>
        <v>3</v>
      </c>
      <c r="N199" s="57">
        <f t="shared" si="17"/>
        <v>6</v>
      </c>
      <c r="O199" s="57">
        <f t="shared" si="17"/>
        <v>13</v>
      </c>
      <c r="P199" s="57">
        <f t="shared" si="17"/>
        <v>10</v>
      </c>
      <c r="Q199" s="57">
        <f t="shared" si="17"/>
        <v>23</v>
      </c>
      <c r="R199" s="57">
        <f t="shared" si="17"/>
        <v>0</v>
      </c>
      <c r="S199" s="57">
        <f t="shared" si="17"/>
        <v>2</v>
      </c>
      <c r="T199" s="57">
        <f t="shared" si="17"/>
        <v>2</v>
      </c>
      <c r="U199" s="57">
        <f t="shared" si="17"/>
        <v>5</v>
      </c>
      <c r="V199" s="57">
        <f t="shared" si="17"/>
        <v>8</v>
      </c>
      <c r="W199" s="57">
        <f t="shared" si="17"/>
        <v>13</v>
      </c>
      <c r="X199" s="57">
        <f t="shared" si="17"/>
        <v>21</v>
      </c>
      <c r="Y199" s="57">
        <f t="shared" si="17"/>
        <v>22</v>
      </c>
      <c r="Z199" s="57">
        <f t="shared" si="17"/>
        <v>43</v>
      </c>
      <c r="AA199" s="57">
        <f t="shared" si="17"/>
        <v>0</v>
      </c>
      <c r="AB199" s="57">
        <f t="shared" si="17"/>
        <v>0</v>
      </c>
      <c r="AC199" s="57">
        <f t="shared" si="17"/>
        <v>0</v>
      </c>
      <c r="AD199" s="57">
        <f t="shared" si="17"/>
        <v>58</v>
      </c>
      <c r="AE199" s="57">
        <f t="shared" si="17"/>
        <v>54</v>
      </c>
      <c r="AF199" s="58">
        <f t="shared" si="17"/>
        <v>112</v>
      </c>
    </row>
    <row r="200" spans="1:32" s="1" customFormat="1">
      <c r="A200" s="502" t="s">
        <v>57</v>
      </c>
      <c r="B200" s="503"/>
      <c r="C200" s="503"/>
      <c r="D200" s="503"/>
      <c r="E200" s="503"/>
      <c r="F200" s="503"/>
      <c r="G200" s="503"/>
      <c r="H200" s="503"/>
      <c r="I200" s="503"/>
      <c r="J200" s="503"/>
      <c r="K200" s="503"/>
      <c r="L200" s="503"/>
      <c r="M200" s="503"/>
      <c r="N200" s="503"/>
      <c r="O200" s="503"/>
      <c r="P200" s="503"/>
      <c r="Q200" s="503"/>
      <c r="R200" s="503"/>
      <c r="S200" s="503"/>
      <c r="T200" s="503"/>
      <c r="U200" s="503"/>
      <c r="V200" s="503"/>
      <c r="W200" s="503"/>
      <c r="X200" s="503"/>
      <c r="Y200" s="503"/>
      <c r="Z200" s="503"/>
      <c r="AA200" s="503"/>
      <c r="AB200" s="503"/>
      <c r="AC200" s="503"/>
      <c r="AD200" s="503"/>
      <c r="AE200" s="503"/>
      <c r="AF200" s="504"/>
    </row>
    <row r="201" spans="1:32" s="1" customFormat="1">
      <c r="A201" s="3">
        <v>38</v>
      </c>
      <c r="B201" s="2" t="s">
        <v>58</v>
      </c>
      <c r="C201" s="5">
        <v>2</v>
      </c>
      <c r="D201" s="5">
        <v>2</v>
      </c>
      <c r="E201" s="5">
        <v>4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1</v>
      </c>
      <c r="Q201" s="5">
        <v>1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3</v>
      </c>
      <c r="Y201" s="5">
        <v>1</v>
      </c>
      <c r="Z201" s="5">
        <v>4</v>
      </c>
      <c r="AA201" s="5">
        <v>0</v>
      </c>
      <c r="AB201" s="5">
        <v>0</v>
      </c>
      <c r="AC201" s="5">
        <v>0</v>
      </c>
      <c r="AD201" s="5">
        <v>5</v>
      </c>
      <c r="AE201" s="5">
        <v>4</v>
      </c>
      <c r="AF201" s="9">
        <v>9</v>
      </c>
    </row>
    <row r="202" spans="1:32" s="1" customFormat="1">
      <c r="A202" s="3">
        <v>39</v>
      </c>
      <c r="B202" s="2" t="s">
        <v>144</v>
      </c>
      <c r="C202" s="5">
        <v>1</v>
      </c>
      <c r="D202" s="5">
        <v>2</v>
      </c>
      <c r="E202" s="5">
        <v>3</v>
      </c>
      <c r="F202" s="5">
        <v>1</v>
      </c>
      <c r="G202" s="5">
        <v>3</v>
      </c>
      <c r="H202" s="5">
        <v>4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1</v>
      </c>
      <c r="Q202" s="5">
        <v>1</v>
      </c>
      <c r="R202" s="5">
        <v>0</v>
      </c>
      <c r="S202" s="5">
        <v>0</v>
      </c>
      <c r="T202" s="5">
        <v>0</v>
      </c>
      <c r="U202" s="5">
        <v>1</v>
      </c>
      <c r="V202" s="5">
        <v>1</v>
      </c>
      <c r="W202" s="5">
        <v>2</v>
      </c>
      <c r="X202" s="5">
        <v>1</v>
      </c>
      <c r="Y202" s="5">
        <v>2</v>
      </c>
      <c r="Z202" s="5">
        <v>3</v>
      </c>
      <c r="AA202" s="5">
        <v>0</v>
      </c>
      <c r="AB202" s="5">
        <v>0</v>
      </c>
      <c r="AC202" s="5">
        <v>0</v>
      </c>
      <c r="AD202" s="5">
        <v>4</v>
      </c>
      <c r="AE202" s="5">
        <v>9</v>
      </c>
      <c r="AF202" s="9">
        <v>13</v>
      </c>
    </row>
    <row r="203" spans="1:32" s="1" customFormat="1">
      <c r="A203" s="3">
        <v>40</v>
      </c>
      <c r="B203" s="2" t="s">
        <v>59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2</v>
      </c>
      <c r="S203" s="5">
        <v>11</v>
      </c>
      <c r="T203" s="5">
        <v>13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2</v>
      </c>
      <c r="AE203" s="5">
        <v>11</v>
      </c>
      <c r="AF203" s="9">
        <v>13</v>
      </c>
    </row>
    <row r="204" spans="1:32" s="1" customFormat="1">
      <c r="A204" s="56"/>
      <c r="B204" s="50" t="s">
        <v>53</v>
      </c>
      <c r="C204" s="57">
        <f t="shared" ref="C204:AF204" si="18">SUM(C201:C203)</f>
        <v>3</v>
      </c>
      <c r="D204" s="57">
        <f t="shared" si="18"/>
        <v>4</v>
      </c>
      <c r="E204" s="57">
        <f t="shared" si="18"/>
        <v>7</v>
      </c>
      <c r="F204" s="57">
        <f t="shared" si="18"/>
        <v>1</v>
      </c>
      <c r="G204" s="57">
        <f t="shared" si="18"/>
        <v>3</v>
      </c>
      <c r="H204" s="57">
        <f t="shared" si="18"/>
        <v>4</v>
      </c>
      <c r="I204" s="57">
        <f t="shared" si="18"/>
        <v>0</v>
      </c>
      <c r="J204" s="57">
        <f t="shared" si="18"/>
        <v>0</v>
      </c>
      <c r="K204" s="57">
        <f t="shared" si="18"/>
        <v>0</v>
      </c>
      <c r="L204" s="57">
        <f t="shared" si="18"/>
        <v>0</v>
      </c>
      <c r="M204" s="57">
        <f t="shared" si="18"/>
        <v>0</v>
      </c>
      <c r="N204" s="57">
        <f t="shared" si="18"/>
        <v>0</v>
      </c>
      <c r="O204" s="57">
        <f t="shared" si="18"/>
        <v>0</v>
      </c>
      <c r="P204" s="57">
        <f t="shared" si="18"/>
        <v>2</v>
      </c>
      <c r="Q204" s="57">
        <f t="shared" si="18"/>
        <v>2</v>
      </c>
      <c r="R204" s="57">
        <f t="shared" si="18"/>
        <v>2</v>
      </c>
      <c r="S204" s="57">
        <f t="shared" si="18"/>
        <v>11</v>
      </c>
      <c r="T204" s="57">
        <f t="shared" si="18"/>
        <v>13</v>
      </c>
      <c r="U204" s="57">
        <f t="shared" si="18"/>
        <v>1</v>
      </c>
      <c r="V204" s="57">
        <f t="shared" si="18"/>
        <v>1</v>
      </c>
      <c r="W204" s="57">
        <f t="shared" si="18"/>
        <v>2</v>
      </c>
      <c r="X204" s="57">
        <f t="shared" si="18"/>
        <v>4</v>
      </c>
      <c r="Y204" s="57">
        <f t="shared" si="18"/>
        <v>3</v>
      </c>
      <c r="Z204" s="57">
        <f t="shared" si="18"/>
        <v>7</v>
      </c>
      <c r="AA204" s="57">
        <f t="shared" si="18"/>
        <v>0</v>
      </c>
      <c r="AB204" s="57">
        <f t="shared" si="18"/>
        <v>0</v>
      </c>
      <c r="AC204" s="57">
        <f t="shared" si="18"/>
        <v>0</v>
      </c>
      <c r="AD204" s="57">
        <f t="shared" si="18"/>
        <v>11</v>
      </c>
      <c r="AE204" s="57">
        <f t="shared" si="18"/>
        <v>24</v>
      </c>
      <c r="AF204" s="58">
        <f t="shared" si="18"/>
        <v>35</v>
      </c>
    </row>
    <row r="205" spans="1:32" s="1" customFormat="1">
      <c r="A205" s="502" t="s">
        <v>60</v>
      </c>
      <c r="B205" s="503"/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  <c r="AA205" s="503"/>
      <c r="AB205" s="503"/>
      <c r="AC205" s="503"/>
      <c r="AD205" s="503"/>
      <c r="AE205" s="503"/>
      <c r="AF205" s="504"/>
    </row>
    <row r="206" spans="1:32" s="1" customFormat="1">
      <c r="A206" s="3">
        <v>41</v>
      </c>
      <c r="B206" s="2" t="s">
        <v>40</v>
      </c>
      <c r="C206" s="5">
        <v>0</v>
      </c>
      <c r="D206" s="5">
        <v>0</v>
      </c>
      <c r="E206" s="5">
        <v>0</v>
      </c>
      <c r="F206" s="5">
        <v>0</v>
      </c>
      <c r="G206" s="5">
        <v>2</v>
      </c>
      <c r="H206" s="5">
        <v>2</v>
      </c>
      <c r="I206" s="5">
        <v>0</v>
      </c>
      <c r="J206" s="5">
        <v>2</v>
      </c>
      <c r="K206" s="5">
        <v>2</v>
      </c>
      <c r="L206" s="5">
        <v>2</v>
      </c>
      <c r="M206" s="5">
        <v>2</v>
      </c>
      <c r="N206" s="5">
        <v>4</v>
      </c>
      <c r="O206" s="5">
        <v>1</v>
      </c>
      <c r="P206" s="5">
        <v>6</v>
      </c>
      <c r="Q206" s="5">
        <v>7</v>
      </c>
      <c r="R206" s="5">
        <v>0</v>
      </c>
      <c r="S206" s="5">
        <v>0</v>
      </c>
      <c r="T206" s="5">
        <v>0</v>
      </c>
      <c r="U206" s="5">
        <v>1</v>
      </c>
      <c r="V206" s="5">
        <v>2</v>
      </c>
      <c r="W206" s="5">
        <v>3</v>
      </c>
      <c r="X206" s="5">
        <v>1</v>
      </c>
      <c r="Y206" s="5">
        <v>14</v>
      </c>
      <c r="Z206" s="5">
        <v>15</v>
      </c>
      <c r="AA206" s="5">
        <v>0</v>
      </c>
      <c r="AB206" s="5">
        <v>0</v>
      </c>
      <c r="AC206" s="5">
        <v>0</v>
      </c>
      <c r="AD206" s="5">
        <v>5</v>
      </c>
      <c r="AE206" s="5">
        <v>28</v>
      </c>
      <c r="AF206" s="9">
        <v>33</v>
      </c>
    </row>
    <row r="207" spans="1:32" s="1" customFormat="1">
      <c r="A207" s="3">
        <v>42</v>
      </c>
      <c r="B207" s="2" t="s">
        <v>42</v>
      </c>
      <c r="C207" s="5">
        <v>2</v>
      </c>
      <c r="D207" s="5">
        <v>3</v>
      </c>
      <c r="E207" s="5">
        <v>5</v>
      </c>
      <c r="F207" s="5">
        <v>2</v>
      </c>
      <c r="G207" s="5">
        <v>0</v>
      </c>
      <c r="H207" s="5">
        <v>2</v>
      </c>
      <c r="I207" s="5">
        <v>1</v>
      </c>
      <c r="J207" s="5">
        <v>0</v>
      </c>
      <c r="K207" s="5">
        <v>1</v>
      </c>
      <c r="L207" s="5">
        <v>1</v>
      </c>
      <c r="M207" s="5">
        <v>0</v>
      </c>
      <c r="N207" s="5">
        <v>1</v>
      </c>
      <c r="O207" s="5">
        <v>2</v>
      </c>
      <c r="P207" s="5">
        <v>1</v>
      </c>
      <c r="Q207" s="5">
        <v>3</v>
      </c>
      <c r="R207" s="5">
        <v>0</v>
      </c>
      <c r="S207" s="5">
        <v>0</v>
      </c>
      <c r="T207" s="5">
        <v>0</v>
      </c>
      <c r="U207" s="5">
        <v>1</v>
      </c>
      <c r="V207" s="5">
        <v>2</v>
      </c>
      <c r="W207" s="5">
        <v>3</v>
      </c>
      <c r="X207" s="5">
        <v>6</v>
      </c>
      <c r="Y207" s="5">
        <v>8</v>
      </c>
      <c r="Z207" s="5">
        <v>14</v>
      </c>
      <c r="AA207" s="5">
        <v>0</v>
      </c>
      <c r="AB207" s="5">
        <v>0</v>
      </c>
      <c r="AC207" s="5">
        <v>0</v>
      </c>
      <c r="AD207" s="5">
        <v>15</v>
      </c>
      <c r="AE207" s="5">
        <v>14</v>
      </c>
      <c r="AF207" s="9">
        <v>29</v>
      </c>
    </row>
    <row r="208" spans="1:32" s="1" customFormat="1">
      <c r="A208" s="3">
        <v>43</v>
      </c>
      <c r="B208" s="2" t="s">
        <v>39</v>
      </c>
      <c r="C208" s="5">
        <v>0</v>
      </c>
      <c r="D208" s="5">
        <v>1</v>
      </c>
      <c r="E208" s="5">
        <v>1</v>
      </c>
      <c r="F208" s="5">
        <v>1</v>
      </c>
      <c r="G208" s="5">
        <v>0</v>
      </c>
      <c r="H208" s="5">
        <v>1</v>
      </c>
      <c r="I208" s="5">
        <v>0</v>
      </c>
      <c r="J208" s="5">
        <v>1</v>
      </c>
      <c r="K208" s="5">
        <v>1</v>
      </c>
      <c r="L208" s="5">
        <v>0</v>
      </c>
      <c r="M208" s="5">
        <v>1</v>
      </c>
      <c r="N208" s="5">
        <v>1</v>
      </c>
      <c r="O208" s="5">
        <v>1</v>
      </c>
      <c r="P208" s="5">
        <v>6</v>
      </c>
      <c r="Q208" s="5">
        <v>7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3</v>
      </c>
      <c r="Y208" s="5">
        <v>3</v>
      </c>
      <c r="Z208" s="5">
        <v>6</v>
      </c>
      <c r="AA208" s="5">
        <v>0</v>
      </c>
      <c r="AB208" s="5">
        <v>0</v>
      </c>
      <c r="AC208" s="5">
        <v>0</v>
      </c>
      <c r="AD208" s="5">
        <v>5</v>
      </c>
      <c r="AE208" s="5">
        <v>12</v>
      </c>
      <c r="AF208" s="9">
        <v>17</v>
      </c>
    </row>
    <row r="209" spans="1:32" s="1" customFormat="1">
      <c r="A209" s="56"/>
      <c r="B209" s="50" t="s">
        <v>53</v>
      </c>
      <c r="C209" s="57">
        <f t="shared" ref="C209:AF209" si="19">SUM(C206:C208)</f>
        <v>2</v>
      </c>
      <c r="D209" s="57">
        <f t="shared" si="19"/>
        <v>4</v>
      </c>
      <c r="E209" s="57">
        <f t="shared" si="19"/>
        <v>6</v>
      </c>
      <c r="F209" s="57">
        <f t="shared" si="19"/>
        <v>3</v>
      </c>
      <c r="G209" s="57">
        <f t="shared" si="19"/>
        <v>2</v>
      </c>
      <c r="H209" s="57">
        <f t="shared" si="19"/>
        <v>5</v>
      </c>
      <c r="I209" s="57">
        <f t="shared" si="19"/>
        <v>1</v>
      </c>
      <c r="J209" s="57">
        <f t="shared" si="19"/>
        <v>3</v>
      </c>
      <c r="K209" s="57">
        <f t="shared" si="19"/>
        <v>4</v>
      </c>
      <c r="L209" s="57">
        <f t="shared" si="19"/>
        <v>3</v>
      </c>
      <c r="M209" s="57">
        <f t="shared" si="19"/>
        <v>3</v>
      </c>
      <c r="N209" s="57">
        <f t="shared" si="19"/>
        <v>6</v>
      </c>
      <c r="O209" s="57">
        <f t="shared" si="19"/>
        <v>4</v>
      </c>
      <c r="P209" s="57">
        <f t="shared" si="19"/>
        <v>13</v>
      </c>
      <c r="Q209" s="57">
        <f t="shared" si="19"/>
        <v>17</v>
      </c>
      <c r="R209" s="57">
        <f t="shared" si="19"/>
        <v>0</v>
      </c>
      <c r="S209" s="57">
        <f t="shared" si="19"/>
        <v>0</v>
      </c>
      <c r="T209" s="57">
        <f t="shared" si="19"/>
        <v>0</v>
      </c>
      <c r="U209" s="57">
        <f t="shared" si="19"/>
        <v>2</v>
      </c>
      <c r="V209" s="57">
        <f t="shared" si="19"/>
        <v>4</v>
      </c>
      <c r="W209" s="57">
        <f t="shared" si="19"/>
        <v>6</v>
      </c>
      <c r="X209" s="57">
        <f t="shared" si="19"/>
        <v>10</v>
      </c>
      <c r="Y209" s="57">
        <f t="shared" si="19"/>
        <v>25</v>
      </c>
      <c r="Z209" s="57">
        <f t="shared" si="19"/>
        <v>35</v>
      </c>
      <c r="AA209" s="57">
        <f t="shared" si="19"/>
        <v>0</v>
      </c>
      <c r="AB209" s="57">
        <f t="shared" si="19"/>
        <v>0</v>
      </c>
      <c r="AC209" s="57">
        <f t="shared" si="19"/>
        <v>0</v>
      </c>
      <c r="AD209" s="57">
        <f t="shared" si="19"/>
        <v>25</v>
      </c>
      <c r="AE209" s="57">
        <f t="shared" si="19"/>
        <v>54</v>
      </c>
      <c r="AF209" s="58">
        <f t="shared" si="19"/>
        <v>79</v>
      </c>
    </row>
    <row r="210" spans="1:32" s="1" customFormat="1">
      <c r="A210" s="502" t="s">
        <v>61</v>
      </c>
      <c r="B210" s="503"/>
      <c r="C210" s="503"/>
      <c r="D210" s="503"/>
      <c r="E210" s="503"/>
      <c r="F210" s="503"/>
      <c r="G210" s="503"/>
      <c r="H210" s="503"/>
      <c r="I210" s="503"/>
      <c r="J210" s="503"/>
      <c r="K210" s="503"/>
      <c r="L210" s="503"/>
      <c r="M210" s="503"/>
      <c r="N210" s="503"/>
      <c r="O210" s="503"/>
      <c r="P210" s="503"/>
      <c r="Q210" s="503"/>
      <c r="R210" s="503"/>
      <c r="S210" s="503"/>
      <c r="T210" s="503"/>
      <c r="U210" s="503"/>
      <c r="V210" s="503"/>
      <c r="W210" s="503"/>
      <c r="X210" s="503"/>
      <c r="Y210" s="503"/>
      <c r="Z210" s="503"/>
      <c r="AA210" s="503"/>
      <c r="AB210" s="503"/>
      <c r="AC210" s="503"/>
      <c r="AD210" s="503"/>
      <c r="AE210" s="503"/>
      <c r="AF210" s="504"/>
    </row>
    <row r="211" spans="1:32" s="1" customFormat="1">
      <c r="A211" s="3">
        <v>44</v>
      </c>
      <c r="B211" s="2" t="s">
        <v>62</v>
      </c>
      <c r="C211" s="5">
        <v>2</v>
      </c>
      <c r="D211" s="5">
        <v>12</v>
      </c>
      <c r="E211" s="5">
        <v>14</v>
      </c>
      <c r="F211" s="5">
        <v>1</v>
      </c>
      <c r="G211" s="5">
        <v>1</v>
      </c>
      <c r="H211" s="5">
        <v>2</v>
      </c>
      <c r="I211" s="5">
        <v>0</v>
      </c>
      <c r="J211" s="5">
        <v>0</v>
      </c>
      <c r="K211" s="5">
        <v>0</v>
      </c>
      <c r="L211" s="5">
        <v>1</v>
      </c>
      <c r="M211" s="5">
        <v>0</v>
      </c>
      <c r="N211" s="5">
        <v>1</v>
      </c>
      <c r="O211" s="5">
        <v>1</v>
      </c>
      <c r="P211" s="5">
        <v>2</v>
      </c>
      <c r="Q211" s="5">
        <v>3</v>
      </c>
      <c r="R211" s="5">
        <v>0</v>
      </c>
      <c r="S211" s="5">
        <v>1</v>
      </c>
      <c r="T211" s="5">
        <v>1</v>
      </c>
      <c r="U211" s="5">
        <v>1</v>
      </c>
      <c r="V211" s="5">
        <v>0</v>
      </c>
      <c r="W211" s="5">
        <v>1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6</v>
      </c>
      <c r="AE211" s="5">
        <v>16</v>
      </c>
      <c r="AF211" s="9">
        <v>22</v>
      </c>
    </row>
    <row r="212" spans="1:32" s="1" customFormat="1">
      <c r="A212" s="3">
        <v>45</v>
      </c>
      <c r="B212" s="2" t="s">
        <v>56</v>
      </c>
      <c r="C212" s="5">
        <v>4</v>
      </c>
      <c r="D212" s="5">
        <v>7</v>
      </c>
      <c r="E212" s="5">
        <v>11</v>
      </c>
      <c r="F212" s="5">
        <v>3</v>
      </c>
      <c r="G212" s="5">
        <v>0</v>
      </c>
      <c r="H212" s="5">
        <v>3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2</v>
      </c>
      <c r="P212" s="5">
        <v>1</v>
      </c>
      <c r="Q212" s="5">
        <v>3</v>
      </c>
      <c r="R212" s="5">
        <v>1</v>
      </c>
      <c r="S212" s="5">
        <v>0</v>
      </c>
      <c r="T212" s="5">
        <v>1</v>
      </c>
      <c r="U212" s="5">
        <v>0</v>
      </c>
      <c r="V212" s="5">
        <v>0</v>
      </c>
      <c r="W212" s="5">
        <v>0</v>
      </c>
      <c r="X212" s="5">
        <v>1</v>
      </c>
      <c r="Y212" s="5">
        <v>0</v>
      </c>
      <c r="Z212" s="5">
        <v>1</v>
      </c>
      <c r="AA212" s="5">
        <v>0</v>
      </c>
      <c r="AB212" s="5">
        <v>0</v>
      </c>
      <c r="AC212" s="5">
        <v>0</v>
      </c>
      <c r="AD212" s="5">
        <v>11</v>
      </c>
      <c r="AE212" s="5">
        <v>8</v>
      </c>
      <c r="AF212" s="9">
        <v>19</v>
      </c>
    </row>
    <row r="213" spans="1:32" s="1" customFormat="1">
      <c r="A213" s="3">
        <v>46</v>
      </c>
      <c r="B213" s="2" t="s">
        <v>27</v>
      </c>
      <c r="C213" s="5">
        <v>3</v>
      </c>
      <c r="D213" s="5">
        <v>4</v>
      </c>
      <c r="E213" s="5">
        <v>7</v>
      </c>
      <c r="F213" s="5">
        <v>1</v>
      </c>
      <c r="G213" s="5">
        <v>4</v>
      </c>
      <c r="H213" s="5">
        <v>5</v>
      </c>
      <c r="I213" s="5">
        <v>1</v>
      </c>
      <c r="J213" s="5">
        <v>0</v>
      </c>
      <c r="K213" s="5">
        <v>1</v>
      </c>
      <c r="L213" s="5">
        <v>0</v>
      </c>
      <c r="M213" s="5">
        <v>1</v>
      </c>
      <c r="N213" s="5">
        <v>1</v>
      </c>
      <c r="O213" s="5">
        <v>2</v>
      </c>
      <c r="P213" s="5">
        <v>2</v>
      </c>
      <c r="Q213" s="5">
        <v>4</v>
      </c>
      <c r="R213" s="5">
        <v>1</v>
      </c>
      <c r="S213" s="5">
        <v>0</v>
      </c>
      <c r="T213" s="5">
        <v>1</v>
      </c>
      <c r="U213" s="5">
        <v>0</v>
      </c>
      <c r="V213" s="5">
        <v>3</v>
      </c>
      <c r="W213" s="5">
        <v>3</v>
      </c>
      <c r="X213" s="5">
        <v>0</v>
      </c>
      <c r="Y213" s="5">
        <v>1</v>
      </c>
      <c r="Z213" s="5">
        <v>1</v>
      </c>
      <c r="AA213" s="5">
        <v>0</v>
      </c>
      <c r="AB213" s="5">
        <v>0</v>
      </c>
      <c r="AC213" s="5">
        <v>0</v>
      </c>
      <c r="AD213" s="5">
        <v>8</v>
      </c>
      <c r="AE213" s="5">
        <v>14</v>
      </c>
      <c r="AF213" s="9">
        <v>22</v>
      </c>
    </row>
    <row r="214" spans="1:32" s="1" customFormat="1">
      <c r="A214" s="56"/>
      <c r="B214" s="50" t="s">
        <v>53</v>
      </c>
      <c r="C214" s="57">
        <f t="shared" ref="C214:AF214" si="20">SUM(C211:C213)</f>
        <v>9</v>
      </c>
      <c r="D214" s="57">
        <f t="shared" si="20"/>
        <v>23</v>
      </c>
      <c r="E214" s="57">
        <f t="shared" si="20"/>
        <v>32</v>
      </c>
      <c r="F214" s="57">
        <f t="shared" si="20"/>
        <v>5</v>
      </c>
      <c r="G214" s="57">
        <f t="shared" si="20"/>
        <v>5</v>
      </c>
      <c r="H214" s="57">
        <f t="shared" si="20"/>
        <v>10</v>
      </c>
      <c r="I214" s="57">
        <f t="shared" si="20"/>
        <v>1</v>
      </c>
      <c r="J214" s="57">
        <f t="shared" si="20"/>
        <v>0</v>
      </c>
      <c r="K214" s="57">
        <f t="shared" si="20"/>
        <v>1</v>
      </c>
      <c r="L214" s="57">
        <f t="shared" si="20"/>
        <v>1</v>
      </c>
      <c r="M214" s="57">
        <f t="shared" si="20"/>
        <v>1</v>
      </c>
      <c r="N214" s="57">
        <f t="shared" si="20"/>
        <v>2</v>
      </c>
      <c r="O214" s="57">
        <f t="shared" si="20"/>
        <v>5</v>
      </c>
      <c r="P214" s="57">
        <f t="shared" si="20"/>
        <v>5</v>
      </c>
      <c r="Q214" s="57">
        <f t="shared" si="20"/>
        <v>10</v>
      </c>
      <c r="R214" s="57">
        <f t="shared" si="20"/>
        <v>2</v>
      </c>
      <c r="S214" s="57">
        <f t="shared" si="20"/>
        <v>1</v>
      </c>
      <c r="T214" s="57">
        <f t="shared" si="20"/>
        <v>3</v>
      </c>
      <c r="U214" s="57">
        <f t="shared" si="20"/>
        <v>1</v>
      </c>
      <c r="V214" s="57">
        <f t="shared" si="20"/>
        <v>3</v>
      </c>
      <c r="W214" s="57">
        <f t="shared" si="20"/>
        <v>4</v>
      </c>
      <c r="X214" s="57">
        <f t="shared" si="20"/>
        <v>1</v>
      </c>
      <c r="Y214" s="57">
        <f t="shared" si="20"/>
        <v>1</v>
      </c>
      <c r="Z214" s="57">
        <f t="shared" si="20"/>
        <v>2</v>
      </c>
      <c r="AA214" s="57">
        <f t="shared" si="20"/>
        <v>0</v>
      </c>
      <c r="AB214" s="57">
        <f t="shared" si="20"/>
        <v>0</v>
      </c>
      <c r="AC214" s="57">
        <f t="shared" si="20"/>
        <v>0</v>
      </c>
      <c r="AD214" s="57">
        <f t="shared" si="20"/>
        <v>25</v>
      </c>
      <c r="AE214" s="57">
        <f t="shared" si="20"/>
        <v>38</v>
      </c>
      <c r="AF214" s="58">
        <f t="shared" si="20"/>
        <v>63</v>
      </c>
    </row>
    <row r="215" spans="1:32" s="1" customFormat="1">
      <c r="A215" s="502" t="s">
        <v>63</v>
      </c>
      <c r="B215" s="503"/>
      <c r="C215" s="503"/>
      <c r="D215" s="503"/>
      <c r="E215" s="503"/>
      <c r="F215" s="503"/>
      <c r="G215" s="503"/>
      <c r="H215" s="503"/>
      <c r="I215" s="503"/>
      <c r="J215" s="503"/>
      <c r="K215" s="503"/>
      <c r="L215" s="503"/>
      <c r="M215" s="503"/>
      <c r="N215" s="503"/>
      <c r="O215" s="503"/>
      <c r="P215" s="503"/>
      <c r="Q215" s="503"/>
      <c r="R215" s="503"/>
      <c r="S215" s="503"/>
      <c r="T215" s="503"/>
      <c r="U215" s="503"/>
      <c r="V215" s="503"/>
      <c r="W215" s="503"/>
      <c r="X215" s="503"/>
      <c r="Y215" s="503"/>
      <c r="Z215" s="503"/>
      <c r="AA215" s="503"/>
      <c r="AB215" s="503"/>
      <c r="AC215" s="503"/>
      <c r="AD215" s="503"/>
      <c r="AE215" s="503"/>
      <c r="AF215" s="504"/>
    </row>
    <row r="216" spans="1:32" s="1" customFormat="1">
      <c r="A216" s="3">
        <v>47</v>
      </c>
      <c r="B216" s="2" t="s">
        <v>64</v>
      </c>
      <c r="C216" s="5">
        <v>0</v>
      </c>
      <c r="D216" s="5">
        <v>19</v>
      </c>
      <c r="E216" s="5">
        <v>19</v>
      </c>
      <c r="F216" s="5">
        <v>2</v>
      </c>
      <c r="G216" s="5">
        <v>5</v>
      </c>
      <c r="H216" s="5">
        <v>7</v>
      </c>
      <c r="I216" s="5">
        <v>1</v>
      </c>
      <c r="J216" s="5">
        <v>1</v>
      </c>
      <c r="K216" s="5">
        <v>2</v>
      </c>
      <c r="L216" s="5">
        <v>1</v>
      </c>
      <c r="M216" s="5">
        <v>1</v>
      </c>
      <c r="N216" s="5">
        <v>2</v>
      </c>
      <c r="O216" s="5">
        <v>7</v>
      </c>
      <c r="P216" s="5">
        <v>3</v>
      </c>
      <c r="Q216" s="5">
        <v>10</v>
      </c>
      <c r="R216" s="5">
        <v>1</v>
      </c>
      <c r="S216" s="5">
        <v>0</v>
      </c>
      <c r="T216" s="5">
        <v>1</v>
      </c>
      <c r="U216" s="5">
        <v>2</v>
      </c>
      <c r="V216" s="5">
        <v>2</v>
      </c>
      <c r="W216" s="5">
        <v>4</v>
      </c>
      <c r="X216" s="5">
        <v>0</v>
      </c>
      <c r="Y216" s="5">
        <v>2</v>
      </c>
      <c r="Z216" s="5">
        <v>2</v>
      </c>
      <c r="AA216" s="5">
        <v>0</v>
      </c>
      <c r="AB216" s="5">
        <v>0</v>
      </c>
      <c r="AC216" s="5">
        <v>0</v>
      </c>
      <c r="AD216" s="5">
        <v>14</v>
      </c>
      <c r="AE216" s="5">
        <v>33</v>
      </c>
      <c r="AF216" s="9">
        <v>47</v>
      </c>
    </row>
    <row r="217" spans="1:32" s="1" customFormat="1">
      <c r="A217" s="3">
        <v>48</v>
      </c>
      <c r="B217" s="2" t="s">
        <v>65</v>
      </c>
      <c r="C217" s="5">
        <v>1</v>
      </c>
      <c r="D217" s="5">
        <v>2</v>
      </c>
      <c r="E217" s="5">
        <v>3</v>
      </c>
      <c r="F217" s="5">
        <v>5</v>
      </c>
      <c r="G217" s="5">
        <v>2</v>
      </c>
      <c r="H217" s="5">
        <v>7</v>
      </c>
      <c r="I217" s="5">
        <v>0</v>
      </c>
      <c r="J217" s="5">
        <v>0</v>
      </c>
      <c r="K217" s="5">
        <v>0</v>
      </c>
      <c r="L217" s="5">
        <v>1</v>
      </c>
      <c r="M217" s="5">
        <v>2</v>
      </c>
      <c r="N217" s="5">
        <v>3</v>
      </c>
      <c r="O217" s="5">
        <v>1</v>
      </c>
      <c r="P217" s="5">
        <v>2</v>
      </c>
      <c r="Q217" s="5">
        <v>3</v>
      </c>
      <c r="R217" s="5">
        <v>3</v>
      </c>
      <c r="S217" s="5">
        <v>6</v>
      </c>
      <c r="T217" s="5">
        <v>9</v>
      </c>
      <c r="U217" s="5">
        <v>4</v>
      </c>
      <c r="V217" s="5">
        <v>1</v>
      </c>
      <c r="W217" s="5">
        <v>5</v>
      </c>
      <c r="X217" s="5">
        <v>5</v>
      </c>
      <c r="Y217" s="5">
        <v>2</v>
      </c>
      <c r="Z217" s="5">
        <v>7</v>
      </c>
      <c r="AA217" s="5">
        <v>0</v>
      </c>
      <c r="AB217" s="5">
        <v>0</v>
      </c>
      <c r="AC217" s="5">
        <v>0</v>
      </c>
      <c r="AD217" s="5">
        <v>20</v>
      </c>
      <c r="AE217" s="5">
        <v>19</v>
      </c>
      <c r="AF217" s="9">
        <v>39</v>
      </c>
    </row>
    <row r="218" spans="1:32" s="1" customFormat="1">
      <c r="A218" s="56"/>
      <c r="B218" s="50" t="s">
        <v>53</v>
      </c>
      <c r="C218" s="57">
        <f t="shared" ref="C218:AF218" si="21">SUM(C216:C217)</f>
        <v>1</v>
      </c>
      <c r="D218" s="57">
        <f t="shared" si="21"/>
        <v>21</v>
      </c>
      <c r="E218" s="57">
        <f t="shared" si="21"/>
        <v>22</v>
      </c>
      <c r="F218" s="57">
        <f t="shared" si="21"/>
        <v>7</v>
      </c>
      <c r="G218" s="57">
        <f t="shared" si="21"/>
        <v>7</v>
      </c>
      <c r="H218" s="57">
        <f t="shared" si="21"/>
        <v>14</v>
      </c>
      <c r="I218" s="57">
        <f t="shared" si="21"/>
        <v>1</v>
      </c>
      <c r="J218" s="57">
        <f t="shared" si="21"/>
        <v>1</v>
      </c>
      <c r="K218" s="57">
        <f t="shared" si="21"/>
        <v>2</v>
      </c>
      <c r="L218" s="57">
        <f t="shared" si="21"/>
        <v>2</v>
      </c>
      <c r="M218" s="57">
        <f t="shared" si="21"/>
        <v>3</v>
      </c>
      <c r="N218" s="57">
        <f t="shared" si="21"/>
        <v>5</v>
      </c>
      <c r="O218" s="57">
        <f t="shared" si="21"/>
        <v>8</v>
      </c>
      <c r="P218" s="57">
        <f t="shared" si="21"/>
        <v>5</v>
      </c>
      <c r="Q218" s="57">
        <f t="shared" si="21"/>
        <v>13</v>
      </c>
      <c r="R218" s="57">
        <f t="shared" si="21"/>
        <v>4</v>
      </c>
      <c r="S218" s="57">
        <f t="shared" si="21"/>
        <v>6</v>
      </c>
      <c r="T218" s="57">
        <f t="shared" si="21"/>
        <v>10</v>
      </c>
      <c r="U218" s="57">
        <f t="shared" si="21"/>
        <v>6</v>
      </c>
      <c r="V218" s="57">
        <f t="shared" si="21"/>
        <v>3</v>
      </c>
      <c r="W218" s="57">
        <f t="shared" si="21"/>
        <v>9</v>
      </c>
      <c r="X218" s="57">
        <f t="shared" si="21"/>
        <v>5</v>
      </c>
      <c r="Y218" s="57">
        <f t="shared" si="21"/>
        <v>4</v>
      </c>
      <c r="Z218" s="57">
        <f t="shared" si="21"/>
        <v>9</v>
      </c>
      <c r="AA218" s="57">
        <f t="shared" si="21"/>
        <v>0</v>
      </c>
      <c r="AB218" s="57">
        <f t="shared" si="21"/>
        <v>0</v>
      </c>
      <c r="AC218" s="57">
        <f t="shared" si="21"/>
        <v>0</v>
      </c>
      <c r="AD218" s="57">
        <f t="shared" si="21"/>
        <v>34</v>
      </c>
      <c r="AE218" s="57">
        <f t="shared" si="21"/>
        <v>52</v>
      </c>
      <c r="AF218" s="58">
        <f t="shared" si="21"/>
        <v>86</v>
      </c>
    </row>
    <row r="219" spans="1:32" s="1" customFormat="1">
      <c r="A219" s="505" t="s">
        <v>66</v>
      </c>
      <c r="B219" s="506"/>
      <c r="C219" s="506"/>
      <c r="D219" s="506"/>
      <c r="E219" s="506"/>
      <c r="F219" s="506"/>
      <c r="G219" s="506"/>
      <c r="H219" s="506"/>
      <c r="I219" s="506"/>
      <c r="J219" s="506"/>
      <c r="K219" s="506"/>
      <c r="L219" s="506"/>
      <c r="M219" s="506"/>
      <c r="N219" s="506"/>
      <c r="O219" s="506"/>
      <c r="P219" s="506"/>
      <c r="Q219" s="506"/>
      <c r="R219" s="506"/>
      <c r="S219" s="506"/>
      <c r="T219" s="506"/>
      <c r="U219" s="506"/>
      <c r="V219" s="506"/>
      <c r="W219" s="506"/>
      <c r="X219" s="506"/>
      <c r="Y219" s="506"/>
      <c r="Z219" s="506"/>
      <c r="AA219" s="506"/>
      <c r="AB219" s="506"/>
      <c r="AC219" s="506"/>
      <c r="AD219" s="506"/>
      <c r="AE219" s="506"/>
      <c r="AF219" s="507"/>
    </row>
    <row r="220" spans="1:32" s="1" customFormat="1">
      <c r="A220" s="11">
        <v>51</v>
      </c>
      <c r="B220" s="12" t="s">
        <v>56</v>
      </c>
      <c r="C220" s="13">
        <v>3</v>
      </c>
      <c r="D220" s="13">
        <v>4</v>
      </c>
      <c r="E220" s="13">
        <v>7</v>
      </c>
      <c r="F220" s="13">
        <v>0</v>
      </c>
      <c r="G220" s="13">
        <v>1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8</v>
      </c>
      <c r="Q220" s="13">
        <v>8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1</v>
      </c>
      <c r="AA220" s="13">
        <v>0</v>
      </c>
      <c r="AB220" s="13">
        <v>0</v>
      </c>
      <c r="AC220" s="13">
        <v>0</v>
      </c>
      <c r="AD220" s="13">
        <v>3</v>
      </c>
      <c r="AE220" s="13">
        <v>14</v>
      </c>
      <c r="AF220" s="14">
        <v>17</v>
      </c>
    </row>
    <row r="221" spans="1:32" s="1" customFormat="1">
      <c r="A221" s="11">
        <v>52</v>
      </c>
      <c r="B221" s="12" t="s">
        <v>29</v>
      </c>
      <c r="C221" s="13">
        <v>22</v>
      </c>
      <c r="D221" s="13">
        <v>27</v>
      </c>
      <c r="E221" s="13">
        <v>49</v>
      </c>
      <c r="F221" s="13">
        <v>3</v>
      </c>
      <c r="G221" s="13">
        <v>1</v>
      </c>
      <c r="H221" s="13">
        <v>4</v>
      </c>
      <c r="I221" s="13">
        <v>0</v>
      </c>
      <c r="J221" s="13">
        <v>0</v>
      </c>
      <c r="K221" s="13">
        <v>0</v>
      </c>
      <c r="L221" s="13">
        <v>3</v>
      </c>
      <c r="M221" s="13">
        <v>2</v>
      </c>
      <c r="N221" s="13">
        <v>5</v>
      </c>
      <c r="O221" s="13">
        <v>4</v>
      </c>
      <c r="P221" s="13">
        <v>6</v>
      </c>
      <c r="Q221" s="13">
        <v>10</v>
      </c>
      <c r="R221" s="13">
        <v>0</v>
      </c>
      <c r="S221" s="13">
        <v>0</v>
      </c>
      <c r="T221" s="13">
        <v>0</v>
      </c>
      <c r="U221" s="13">
        <v>5</v>
      </c>
      <c r="V221" s="13">
        <v>0</v>
      </c>
      <c r="W221" s="13">
        <v>5</v>
      </c>
      <c r="X221" s="13">
        <v>6</v>
      </c>
      <c r="Y221" s="13">
        <v>7</v>
      </c>
      <c r="Z221" s="13">
        <v>13</v>
      </c>
      <c r="AA221" s="13">
        <v>0</v>
      </c>
      <c r="AB221" s="13">
        <v>0</v>
      </c>
      <c r="AC221" s="13">
        <v>0</v>
      </c>
      <c r="AD221" s="13">
        <v>43</v>
      </c>
      <c r="AE221" s="13">
        <v>53</v>
      </c>
      <c r="AF221" s="14">
        <v>96</v>
      </c>
    </row>
    <row r="222" spans="1:32" s="1" customFormat="1">
      <c r="A222" s="11">
        <v>53</v>
      </c>
      <c r="B222" s="15" t="s">
        <v>48</v>
      </c>
      <c r="C222" s="13">
        <v>1</v>
      </c>
      <c r="D222" s="13">
        <v>1</v>
      </c>
      <c r="E222" s="13">
        <v>2</v>
      </c>
      <c r="F222" s="13">
        <v>0</v>
      </c>
      <c r="G222" s="13">
        <v>1</v>
      </c>
      <c r="H222" s="13">
        <v>1</v>
      </c>
      <c r="I222" s="13">
        <v>0</v>
      </c>
      <c r="J222" s="13">
        <v>0</v>
      </c>
      <c r="K222" s="13">
        <v>0</v>
      </c>
      <c r="L222" s="13">
        <v>1</v>
      </c>
      <c r="M222" s="13">
        <v>1</v>
      </c>
      <c r="N222" s="13">
        <v>2</v>
      </c>
      <c r="O222" s="13">
        <v>3</v>
      </c>
      <c r="P222" s="13">
        <v>6</v>
      </c>
      <c r="Q222" s="13">
        <v>9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1</v>
      </c>
      <c r="Y222" s="13">
        <v>5</v>
      </c>
      <c r="Z222" s="13">
        <v>6</v>
      </c>
      <c r="AA222" s="13">
        <v>0</v>
      </c>
      <c r="AB222" s="13">
        <v>0</v>
      </c>
      <c r="AC222" s="13">
        <v>0</v>
      </c>
      <c r="AD222" s="13">
        <v>7</v>
      </c>
      <c r="AE222" s="13">
        <v>14</v>
      </c>
      <c r="AF222" s="14">
        <v>21</v>
      </c>
    </row>
    <row r="223" spans="1:32" s="1" customFormat="1">
      <c r="A223" s="16"/>
      <c r="B223" s="53" t="s">
        <v>53</v>
      </c>
      <c r="C223" s="17">
        <f t="shared" ref="C223:AF223" si="22">SUM(C220:C222)</f>
        <v>26</v>
      </c>
      <c r="D223" s="17">
        <f t="shared" si="22"/>
        <v>32</v>
      </c>
      <c r="E223" s="17">
        <f t="shared" si="22"/>
        <v>58</v>
      </c>
      <c r="F223" s="17">
        <f t="shared" si="22"/>
        <v>3</v>
      </c>
      <c r="G223" s="17">
        <f t="shared" si="22"/>
        <v>3</v>
      </c>
      <c r="H223" s="17">
        <f t="shared" si="22"/>
        <v>6</v>
      </c>
      <c r="I223" s="17">
        <f t="shared" si="22"/>
        <v>0</v>
      </c>
      <c r="J223" s="17">
        <f t="shared" si="22"/>
        <v>0</v>
      </c>
      <c r="K223" s="17">
        <f t="shared" si="22"/>
        <v>0</v>
      </c>
      <c r="L223" s="17">
        <f t="shared" si="22"/>
        <v>4</v>
      </c>
      <c r="M223" s="17">
        <f t="shared" si="22"/>
        <v>3</v>
      </c>
      <c r="N223" s="17">
        <f t="shared" si="22"/>
        <v>7</v>
      </c>
      <c r="O223" s="17">
        <f t="shared" si="22"/>
        <v>7</v>
      </c>
      <c r="P223" s="17">
        <f t="shared" si="22"/>
        <v>20</v>
      </c>
      <c r="Q223" s="17">
        <f t="shared" si="22"/>
        <v>27</v>
      </c>
      <c r="R223" s="17">
        <f t="shared" si="22"/>
        <v>0</v>
      </c>
      <c r="S223" s="17">
        <f t="shared" si="22"/>
        <v>0</v>
      </c>
      <c r="T223" s="17">
        <f t="shared" si="22"/>
        <v>0</v>
      </c>
      <c r="U223" s="17">
        <f t="shared" si="22"/>
        <v>5</v>
      </c>
      <c r="V223" s="17">
        <f t="shared" si="22"/>
        <v>0</v>
      </c>
      <c r="W223" s="17">
        <f t="shared" si="22"/>
        <v>5</v>
      </c>
      <c r="X223" s="17">
        <f t="shared" si="22"/>
        <v>7</v>
      </c>
      <c r="Y223" s="17">
        <f t="shared" si="22"/>
        <v>13</v>
      </c>
      <c r="Z223" s="17">
        <f t="shared" si="22"/>
        <v>20</v>
      </c>
      <c r="AA223" s="17">
        <f t="shared" si="22"/>
        <v>0</v>
      </c>
      <c r="AB223" s="17">
        <f t="shared" si="22"/>
        <v>0</v>
      </c>
      <c r="AC223" s="17">
        <f t="shared" si="22"/>
        <v>0</v>
      </c>
      <c r="AD223" s="17">
        <f t="shared" si="22"/>
        <v>53</v>
      </c>
      <c r="AE223" s="17">
        <f t="shared" si="22"/>
        <v>81</v>
      </c>
      <c r="AF223" s="18">
        <f t="shared" si="22"/>
        <v>134</v>
      </c>
    </row>
    <row r="224" spans="1:32" s="1" customFormat="1">
      <c r="A224" s="510" t="s">
        <v>68</v>
      </c>
      <c r="B224" s="511"/>
      <c r="C224" s="511"/>
      <c r="D224" s="511"/>
      <c r="E224" s="511"/>
      <c r="F224" s="511"/>
      <c r="G224" s="511"/>
      <c r="H224" s="511"/>
      <c r="I224" s="511"/>
      <c r="J224" s="511"/>
      <c r="K224" s="511"/>
      <c r="L224" s="511"/>
      <c r="M224" s="511"/>
      <c r="N224" s="511"/>
      <c r="O224" s="511"/>
      <c r="P224" s="511"/>
      <c r="Q224" s="511"/>
      <c r="R224" s="511"/>
      <c r="S224" s="511"/>
      <c r="T224" s="511"/>
      <c r="U224" s="511"/>
      <c r="V224" s="511"/>
      <c r="W224" s="511"/>
      <c r="X224" s="511"/>
      <c r="Y224" s="511"/>
      <c r="Z224" s="511"/>
      <c r="AA224" s="511"/>
      <c r="AB224" s="511"/>
      <c r="AC224" s="511"/>
      <c r="AD224" s="511"/>
      <c r="AE224" s="511"/>
      <c r="AF224" s="512"/>
    </row>
    <row r="225" spans="1:32" s="1" customFormat="1">
      <c r="A225" s="11">
        <v>55</v>
      </c>
      <c r="B225" s="15" t="s">
        <v>29</v>
      </c>
      <c r="C225" s="13">
        <v>2</v>
      </c>
      <c r="D225" s="21">
        <v>8</v>
      </c>
      <c r="E225" s="21">
        <v>10</v>
      </c>
      <c r="F225" s="13">
        <v>1</v>
      </c>
      <c r="G225" s="13">
        <v>3</v>
      </c>
      <c r="H225" s="13">
        <v>4</v>
      </c>
      <c r="I225" s="13">
        <v>0</v>
      </c>
      <c r="J225" s="13">
        <v>2</v>
      </c>
      <c r="K225" s="21">
        <v>2</v>
      </c>
      <c r="L225" s="13">
        <v>1</v>
      </c>
      <c r="M225" s="21">
        <v>0</v>
      </c>
      <c r="N225" s="21">
        <v>1</v>
      </c>
      <c r="O225" s="21">
        <v>1</v>
      </c>
      <c r="P225" s="21">
        <v>8</v>
      </c>
      <c r="Q225" s="21">
        <v>9</v>
      </c>
      <c r="R225" s="13">
        <v>1</v>
      </c>
      <c r="S225" s="21">
        <v>1</v>
      </c>
      <c r="T225" s="21">
        <v>2</v>
      </c>
      <c r="U225" s="21">
        <v>2</v>
      </c>
      <c r="V225" s="21">
        <v>5</v>
      </c>
      <c r="W225" s="21">
        <v>7</v>
      </c>
      <c r="X225" s="13">
        <v>1</v>
      </c>
      <c r="Y225" s="21">
        <v>4</v>
      </c>
      <c r="Z225" s="21">
        <v>5</v>
      </c>
      <c r="AA225" s="21">
        <v>0</v>
      </c>
      <c r="AB225" s="21">
        <v>0</v>
      </c>
      <c r="AC225" s="21">
        <v>0</v>
      </c>
      <c r="AD225" s="21">
        <v>9</v>
      </c>
      <c r="AE225" s="21">
        <v>41</v>
      </c>
      <c r="AF225" s="14">
        <v>50</v>
      </c>
    </row>
    <row r="226" spans="1:32" s="1" customFormat="1">
      <c r="A226" s="510" t="s">
        <v>69</v>
      </c>
      <c r="B226" s="511"/>
      <c r="C226" s="511"/>
      <c r="D226" s="511"/>
      <c r="E226" s="511"/>
      <c r="F226" s="511"/>
      <c r="G226" s="511"/>
      <c r="H226" s="511"/>
      <c r="I226" s="511"/>
      <c r="J226" s="511"/>
      <c r="K226" s="511"/>
      <c r="L226" s="511"/>
      <c r="M226" s="511"/>
      <c r="N226" s="511"/>
      <c r="O226" s="511"/>
      <c r="P226" s="511"/>
      <c r="Q226" s="511"/>
      <c r="R226" s="511"/>
      <c r="S226" s="511"/>
      <c r="T226" s="511"/>
      <c r="U226" s="511"/>
      <c r="V226" s="511"/>
      <c r="W226" s="511"/>
      <c r="X226" s="511"/>
      <c r="Y226" s="511"/>
      <c r="Z226" s="511"/>
      <c r="AA226" s="511"/>
      <c r="AB226" s="511"/>
      <c r="AC226" s="511"/>
      <c r="AD226" s="511"/>
      <c r="AE226" s="511"/>
      <c r="AF226" s="512"/>
    </row>
    <row r="227" spans="1:32" s="1" customFormat="1">
      <c r="A227" s="11">
        <v>56</v>
      </c>
      <c r="B227" s="15" t="s">
        <v>29</v>
      </c>
      <c r="C227" s="13">
        <v>1</v>
      </c>
      <c r="D227" s="13">
        <v>9</v>
      </c>
      <c r="E227" s="13">
        <v>10</v>
      </c>
      <c r="F227" s="13">
        <v>1</v>
      </c>
      <c r="G227" s="13">
        <v>2</v>
      </c>
      <c r="H227" s="13">
        <v>3</v>
      </c>
      <c r="I227" s="13">
        <v>0</v>
      </c>
      <c r="J227" s="13">
        <v>0</v>
      </c>
      <c r="K227" s="13">
        <v>0</v>
      </c>
      <c r="L227" s="13">
        <v>0</v>
      </c>
      <c r="M227" s="13">
        <v>2</v>
      </c>
      <c r="N227" s="13">
        <v>2</v>
      </c>
      <c r="O227" s="13">
        <v>2</v>
      </c>
      <c r="P227" s="13">
        <v>5</v>
      </c>
      <c r="Q227" s="13">
        <v>7</v>
      </c>
      <c r="R227" s="13">
        <v>1</v>
      </c>
      <c r="S227" s="13">
        <v>0</v>
      </c>
      <c r="T227" s="13">
        <v>1</v>
      </c>
      <c r="U227" s="13">
        <v>1</v>
      </c>
      <c r="V227" s="13">
        <v>4</v>
      </c>
      <c r="W227" s="13">
        <v>5</v>
      </c>
      <c r="X227" s="13">
        <v>1</v>
      </c>
      <c r="Y227" s="13">
        <v>6</v>
      </c>
      <c r="Z227" s="13">
        <v>7</v>
      </c>
      <c r="AA227" s="13">
        <v>0</v>
      </c>
      <c r="AB227" s="13">
        <v>0</v>
      </c>
      <c r="AC227" s="13">
        <v>0</v>
      </c>
      <c r="AD227" s="13">
        <v>7</v>
      </c>
      <c r="AE227" s="13">
        <v>28</v>
      </c>
      <c r="AF227" s="14">
        <v>35</v>
      </c>
    </row>
    <row r="228" spans="1:32" s="1" customFormat="1">
      <c r="A228" s="490" t="s">
        <v>72</v>
      </c>
      <c r="B228" s="491"/>
      <c r="C228" s="491"/>
      <c r="D228" s="491"/>
      <c r="E228" s="491"/>
      <c r="F228" s="491"/>
      <c r="G228" s="491"/>
      <c r="H228" s="491"/>
      <c r="I228" s="491"/>
      <c r="J228" s="491"/>
      <c r="K228" s="491"/>
      <c r="L228" s="491"/>
      <c r="M228" s="491"/>
      <c r="N228" s="491"/>
      <c r="O228" s="491"/>
      <c r="P228" s="491"/>
      <c r="Q228" s="491"/>
      <c r="R228" s="491"/>
      <c r="S228" s="491"/>
      <c r="T228" s="491"/>
      <c r="U228" s="491"/>
      <c r="V228" s="491"/>
      <c r="W228" s="491"/>
      <c r="X228" s="491"/>
      <c r="Y228" s="491"/>
      <c r="Z228" s="491"/>
      <c r="AA228" s="491"/>
      <c r="AB228" s="491"/>
      <c r="AC228" s="491"/>
      <c r="AD228" s="491"/>
      <c r="AE228" s="491"/>
      <c r="AF228" s="492"/>
    </row>
    <row r="229" spans="1:32" s="1" customFormat="1">
      <c r="A229" s="3">
        <v>59</v>
      </c>
      <c r="B229" s="4" t="s">
        <v>29</v>
      </c>
      <c r="C229" s="5">
        <v>2</v>
      </c>
      <c r="D229" s="5">
        <v>4</v>
      </c>
      <c r="E229" s="5">
        <v>6</v>
      </c>
      <c r="F229" s="5">
        <v>0</v>
      </c>
      <c r="G229" s="5">
        <v>3</v>
      </c>
      <c r="H229" s="5">
        <v>3</v>
      </c>
      <c r="I229" s="5">
        <v>0</v>
      </c>
      <c r="J229" s="5">
        <v>0</v>
      </c>
      <c r="K229" s="5">
        <v>0</v>
      </c>
      <c r="L229" s="5">
        <v>0</v>
      </c>
      <c r="M229" s="5">
        <v>1</v>
      </c>
      <c r="N229" s="5">
        <v>1</v>
      </c>
      <c r="O229" s="5">
        <v>2</v>
      </c>
      <c r="P229" s="5">
        <v>8</v>
      </c>
      <c r="Q229" s="5">
        <v>10</v>
      </c>
      <c r="R229" s="5">
        <v>0</v>
      </c>
      <c r="S229" s="5">
        <v>2</v>
      </c>
      <c r="T229" s="5">
        <v>2</v>
      </c>
      <c r="U229" s="5">
        <v>5</v>
      </c>
      <c r="V229" s="5">
        <v>6</v>
      </c>
      <c r="W229" s="5">
        <v>11</v>
      </c>
      <c r="X229" s="5">
        <v>4</v>
      </c>
      <c r="Y229" s="5">
        <v>4</v>
      </c>
      <c r="Z229" s="5">
        <v>8</v>
      </c>
      <c r="AA229" s="5">
        <v>0</v>
      </c>
      <c r="AB229" s="5">
        <v>0</v>
      </c>
      <c r="AC229" s="5">
        <v>0</v>
      </c>
      <c r="AD229" s="5">
        <v>13</v>
      </c>
      <c r="AE229" s="5">
        <v>28</v>
      </c>
      <c r="AF229" s="9">
        <v>41</v>
      </c>
    </row>
    <row r="230" spans="1:32" s="1" customFormat="1">
      <c r="A230" s="502" t="s">
        <v>74</v>
      </c>
      <c r="B230" s="503"/>
      <c r="C230" s="503"/>
      <c r="D230" s="503"/>
      <c r="E230" s="503"/>
      <c r="F230" s="503"/>
      <c r="G230" s="503"/>
      <c r="H230" s="503"/>
      <c r="I230" s="503"/>
      <c r="J230" s="503"/>
      <c r="K230" s="503"/>
      <c r="L230" s="503"/>
      <c r="M230" s="503"/>
      <c r="N230" s="503"/>
      <c r="O230" s="503"/>
      <c r="P230" s="503"/>
      <c r="Q230" s="503"/>
      <c r="R230" s="503"/>
      <c r="S230" s="503"/>
      <c r="T230" s="503"/>
      <c r="U230" s="503"/>
      <c r="V230" s="503"/>
      <c r="W230" s="503"/>
      <c r="X230" s="503"/>
      <c r="Y230" s="503"/>
      <c r="Z230" s="503"/>
      <c r="AA230" s="503"/>
      <c r="AB230" s="503"/>
      <c r="AC230" s="503"/>
      <c r="AD230" s="503"/>
      <c r="AE230" s="503"/>
      <c r="AF230" s="504"/>
    </row>
    <row r="231" spans="1:32" s="1" customFormat="1">
      <c r="A231" s="3">
        <v>61</v>
      </c>
      <c r="B231" s="4" t="s">
        <v>20</v>
      </c>
      <c r="C231" s="5">
        <v>0</v>
      </c>
      <c r="D231" s="5">
        <v>0</v>
      </c>
      <c r="E231" s="5">
        <v>0</v>
      </c>
      <c r="F231" s="5">
        <v>4</v>
      </c>
      <c r="G231" s="5">
        <v>2</v>
      </c>
      <c r="H231" s="5">
        <v>6</v>
      </c>
      <c r="I231" s="5">
        <v>0</v>
      </c>
      <c r="J231" s="5">
        <v>0</v>
      </c>
      <c r="K231" s="5">
        <v>0</v>
      </c>
      <c r="L231" s="5">
        <v>0</v>
      </c>
      <c r="M231" s="5">
        <v>2</v>
      </c>
      <c r="N231" s="5">
        <v>2</v>
      </c>
      <c r="O231" s="5">
        <v>0</v>
      </c>
      <c r="P231" s="5">
        <v>1</v>
      </c>
      <c r="Q231" s="5">
        <v>1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1</v>
      </c>
      <c r="Z231" s="5">
        <v>1</v>
      </c>
      <c r="AA231" s="5">
        <v>0</v>
      </c>
      <c r="AB231" s="5">
        <v>0</v>
      </c>
      <c r="AC231" s="5">
        <v>0</v>
      </c>
      <c r="AD231" s="5">
        <v>4</v>
      </c>
      <c r="AE231" s="5">
        <v>6</v>
      </c>
      <c r="AF231" s="9">
        <v>10</v>
      </c>
    </row>
    <row r="232" spans="1:32" s="1" customFormat="1">
      <c r="A232" s="3">
        <v>62</v>
      </c>
      <c r="B232" s="4" t="s">
        <v>75</v>
      </c>
      <c r="C232" s="5">
        <v>0</v>
      </c>
      <c r="D232" s="5">
        <v>0</v>
      </c>
      <c r="E232" s="5">
        <v>0</v>
      </c>
      <c r="F232" s="5">
        <v>2</v>
      </c>
      <c r="G232" s="5">
        <v>1</v>
      </c>
      <c r="H232" s="5">
        <v>3</v>
      </c>
      <c r="I232" s="5">
        <v>0</v>
      </c>
      <c r="J232" s="5">
        <v>0</v>
      </c>
      <c r="K232" s="5">
        <v>0</v>
      </c>
      <c r="L232" s="5">
        <v>1</v>
      </c>
      <c r="M232" s="5">
        <v>0</v>
      </c>
      <c r="N232" s="5">
        <v>1</v>
      </c>
      <c r="O232" s="5">
        <v>1</v>
      </c>
      <c r="P232" s="5">
        <v>0</v>
      </c>
      <c r="Q232" s="5">
        <v>1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4</v>
      </c>
      <c r="AE232" s="5">
        <v>1</v>
      </c>
      <c r="AF232" s="9">
        <v>5</v>
      </c>
    </row>
    <row r="233" spans="1:32" s="1" customFormat="1">
      <c r="A233" s="3">
        <v>64</v>
      </c>
      <c r="B233" s="4" t="s">
        <v>56</v>
      </c>
      <c r="C233" s="5">
        <v>1</v>
      </c>
      <c r="D233" s="5">
        <v>1</v>
      </c>
      <c r="E233" s="5">
        <v>2</v>
      </c>
      <c r="F233" s="5">
        <v>2</v>
      </c>
      <c r="G233" s="5">
        <v>3</v>
      </c>
      <c r="H233" s="5">
        <v>5</v>
      </c>
      <c r="I233" s="5">
        <v>0</v>
      </c>
      <c r="J233" s="5">
        <v>0</v>
      </c>
      <c r="K233" s="5">
        <v>0</v>
      </c>
      <c r="L233" s="5">
        <v>0</v>
      </c>
      <c r="M233" s="5">
        <v>2</v>
      </c>
      <c r="N233" s="5">
        <v>2</v>
      </c>
      <c r="O233" s="5">
        <v>0</v>
      </c>
      <c r="P233" s="5">
        <v>0</v>
      </c>
      <c r="Q233" s="5">
        <v>0</v>
      </c>
      <c r="R233" s="5">
        <v>1</v>
      </c>
      <c r="S233" s="5">
        <v>1</v>
      </c>
      <c r="T233" s="5">
        <v>2</v>
      </c>
      <c r="U233" s="5">
        <v>0</v>
      </c>
      <c r="V233" s="5">
        <v>2</v>
      </c>
      <c r="W233" s="5">
        <v>2</v>
      </c>
      <c r="X233" s="5">
        <v>0</v>
      </c>
      <c r="Y233" s="5">
        <v>1</v>
      </c>
      <c r="Z233" s="5">
        <v>1</v>
      </c>
      <c r="AA233" s="5">
        <v>0</v>
      </c>
      <c r="AB233" s="5">
        <v>0</v>
      </c>
      <c r="AC233" s="5">
        <v>0</v>
      </c>
      <c r="AD233" s="5">
        <v>4</v>
      </c>
      <c r="AE233" s="5">
        <v>10</v>
      </c>
      <c r="AF233" s="9">
        <v>14</v>
      </c>
    </row>
    <row r="234" spans="1:32" s="1" customFormat="1">
      <c r="A234" s="3"/>
      <c r="B234" s="50" t="s">
        <v>53</v>
      </c>
      <c r="C234" s="57">
        <f t="shared" ref="C234:AF234" si="23">SUM(C231:C233)</f>
        <v>1</v>
      </c>
      <c r="D234" s="57">
        <f t="shared" si="23"/>
        <v>1</v>
      </c>
      <c r="E234" s="57">
        <f t="shared" si="23"/>
        <v>2</v>
      </c>
      <c r="F234" s="57">
        <f t="shared" si="23"/>
        <v>8</v>
      </c>
      <c r="G234" s="57">
        <f t="shared" si="23"/>
        <v>6</v>
      </c>
      <c r="H234" s="57">
        <f t="shared" si="23"/>
        <v>14</v>
      </c>
      <c r="I234" s="57">
        <f t="shared" si="23"/>
        <v>0</v>
      </c>
      <c r="J234" s="57">
        <f t="shared" si="23"/>
        <v>0</v>
      </c>
      <c r="K234" s="57">
        <f t="shared" si="23"/>
        <v>0</v>
      </c>
      <c r="L234" s="57">
        <f t="shared" si="23"/>
        <v>1</v>
      </c>
      <c r="M234" s="57">
        <f t="shared" si="23"/>
        <v>4</v>
      </c>
      <c r="N234" s="57">
        <f t="shared" si="23"/>
        <v>5</v>
      </c>
      <c r="O234" s="57">
        <f t="shared" si="23"/>
        <v>1</v>
      </c>
      <c r="P234" s="57">
        <f t="shared" si="23"/>
        <v>1</v>
      </c>
      <c r="Q234" s="57">
        <f t="shared" si="23"/>
        <v>2</v>
      </c>
      <c r="R234" s="57">
        <f t="shared" si="23"/>
        <v>1</v>
      </c>
      <c r="S234" s="57">
        <f t="shared" si="23"/>
        <v>1</v>
      </c>
      <c r="T234" s="57">
        <f t="shared" si="23"/>
        <v>2</v>
      </c>
      <c r="U234" s="57">
        <f t="shared" si="23"/>
        <v>0</v>
      </c>
      <c r="V234" s="57">
        <f t="shared" si="23"/>
        <v>2</v>
      </c>
      <c r="W234" s="57">
        <f t="shared" si="23"/>
        <v>2</v>
      </c>
      <c r="X234" s="57">
        <f t="shared" si="23"/>
        <v>0</v>
      </c>
      <c r="Y234" s="57">
        <f t="shared" si="23"/>
        <v>2</v>
      </c>
      <c r="Z234" s="57">
        <f t="shared" si="23"/>
        <v>2</v>
      </c>
      <c r="AA234" s="57">
        <f t="shared" si="23"/>
        <v>0</v>
      </c>
      <c r="AB234" s="57">
        <f t="shared" si="23"/>
        <v>0</v>
      </c>
      <c r="AC234" s="57">
        <f t="shared" si="23"/>
        <v>0</v>
      </c>
      <c r="AD234" s="57">
        <f t="shared" si="23"/>
        <v>12</v>
      </c>
      <c r="AE234" s="57">
        <f t="shared" si="23"/>
        <v>17</v>
      </c>
      <c r="AF234" s="58">
        <f t="shared" si="23"/>
        <v>29</v>
      </c>
    </row>
    <row r="235" spans="1:32" s="1" customFormat="1">
      <c r="A235" s="502" t="s">
        <v>76</v>
      </c>
      <c r="B235" s="503"/>
      <c r="C235" s="503"/>
      <c r="D235" s="503"/>
      <c r="E235" s="503"/>
      <c r="F235" s="503"/>
      <c r="G235" s="503"/>
      <c r="H235" s="503"/>
      <c r="I235" s="503"/>
      <c r="J235" s="503"/>
      <c r="K235" s="503"/>
      <c r="L235" s="503"/>
      <c r="M235" s="503"/>
      <c r="N235" s="503"/>
      <c r="O235" s="503"/>
      <c r="P235" s="503"/>
      <c r="Q235" s="503"/>
      <c r="R235" s="503"/>
      <c r="S235" s="503"/>
      <c r="T235" s="503"/>
      <c r="U235" s="503"/>
      <c r="V235" s="503"/>
      <c r="W235" s="503"/>
      <c r="X235" s="503"/>
      <c r="Y235" s="503"/>
      <c r="Z235" s="503"/>
      <c r="AA235" s="503"/>
      <c r="AB235" s="503"/>
      <c r="AC235" s="503"/>
      <c r="AD235" s="503"/>
      <c r="AE235" s="503"/>
      <c r="AF235" s="504"/>
    </row>
    <row r="236" spans="1:32" s="1" customFormat="1">
      <c r="A236" s="3">
        <v>65</v>
      </c>
      <c r="B236" s="4" t="s">
        <v>40</v>
      </c>
      <c r="C236" s="5">
        <v>2</v>
      </c>
      <c r="D236" s="5">
        <v>5</v>
      </c>
      <c r="E236" s="5">
        <v>7</v>
      </c>
      <c r="F236" s="5">
        <v>1</v>
      </c>
      <c r="G236" s="5">
        <v>0</v>
      </c>
      <c r="H236" s="5">
        <v>1</v>
      </c>
      <c r="I236" s="5">
        <v>1</v>
      </c>
      <c r="J236" s="5">
        <v>0</v>
      </c>
      <c r="K236" s="5">
        <v>1</v>
      </c>
      <c r="L236" s="5">
        <v>1</v>
      </c>
      <c r="M236" s="5">
        <v>0</v>
      </c>
      <c r="N236" s="5">
        <v>1</v>
      </c>
      <c r="O236" s="5">
        <v>0</v>
      </c>
      <c r="P236" s="5">
        <v>3</v>
      </c>
      <c r="Q236" s="5">
        <v>3</v>
      </c>
      <c r="R236" s="5">
        <v>1</v>
      </c>
      <c r="S236" s="5">
        <v>0</v>
      </c>
      <c r="T236" s="5">
        <v>1</v>
      </c>
      <c r="U236" s="5">
        <v>1</v>
      </c>
      <c r="V236" s="5">
        <v>1</v>
      </c>
      <c r="W236" s="5">
        <v>2</v>
      </c>
      <c r="X236" s="5">
        <v>1</v>
      </c>
      <c r="Y236" s="5">
        <v>3</v>
      </c>
      <c r="Z236" s="5">
        <v>4</v>
      </c>
      <c r="AA236" s="5">
        <v>0</v>
      </c>
      <c r="AB236" s="5">
        <v>0</v>
      </c>
      <c r="AC236" s="5">
        <v>0</v>
      </c>
      <c r="AD236" s="5">
        <v>8</v>
      </c>
      <c r="AE236" s="5">
        <v>12</v>
      </c>
      <c r="AF236" s="9">
        <v>20</v>
      </c>
    </row>
    <row r="237" spans="1:32" s="1" customFormat="1">
      <c r="A237" s="3">
        <v>66</v>
      </c>
      <c r="B237" s="4" t="s">
        <v>42</v>
      </c>
      <c r="C237" s="5">
        <v>8</v>
      </c>
      <c r="D237" s="5">
        <v>4</v>
      </c>
      <c r="E237" s="5">
        <v>12</v>
      </c>
      <c r="F237" s="5">
        <v>2</v>
      </c>
      <c r="G237" s="5">
        <v>2</v>
      </c>
      <c r="H237" s="5">
        <v>4</v>
      </c>
      <c r="I237" s="5">
        <v>1</v>
      </c>
      <c r="J237" s="5">
        <v>0</v>
      </c>
      <c r="K237" s="5">
        <v>1</v>
      </c>
      <c r="L237" s="5">
        <v>0</v>
      </c>
      <c r="M237" s="5">
        <v>0</v>
      </c>
      <c r="N237" s="5">
        <v>0</v>
      </c>
      <c r="O237" s="5">
        <v>4</v>
      </c>
      <c r="P237" s="5">
        <v>2</v>
      </c>
      <c r="Q237" s="5">
        <v>6</v>
      </c>
      <c r="R237" s="5">
        <v>1</v>
      </c>
      <c r="S237" s="5">
        <v>0</v>
      </c>
      <c r="T237" s="5">
        <v>1</v>
      </c>
      <c r="U237" s="5">
        <v>0</v>
      </c>
      <c r="V237" s="5">
        <v>1</v>
      </c>
      <c r="W237" s="5">
        <v>1</v>
      </c>
      <c r="X237" s="5">
        <v>1</v>
      </c>
      <c r="Y237" s="5">
        <v>0</v>
      </c>
      <c r="Z237" s="5">
        <v>1</v>
      </c>
      <c r="AA237" s="5">
        <v>0</v>
      </c>
      <c r="AB237" s="5">
        <v>0</v>
      </c>
      <c r="AC237" s="5">
        <v>0</v>
      </c>
      <c r="AD237" s="5">
        <v>17</v>
      </c>
      <c r="AE237" s="5">
        <v>19</v>
      </c>
      <c r="AF237" s="9">
        <v>26</v>
      </c>
    </row>
    <row r="238" spans="1:32" s="1" customFormat="1">
      <c r="A238" s="3"/>
      <c r="B238" s="50" t="s">
        <v>53</v>
      </c>
      <c r="C238" s="57">
        <f t="shared" ref="C238:AF238" si="24">SUM(C236:C237)</f>
        <v>10</v>
      </c>
      <c r="D238" s="57">
        <f t="shared" si="24"/>
        <v>9</v>
      </c>
      <c r="E238" s="57">
        <f t="shared" si="24"/>
        <v>19</v>
      </c>
      <c r="F238" s="57">
        <f t="shared" si="24"/>
        <v>3</v>
      </c>
      <c r="G238" s="57">
        <f t="shared" si="24"/>
        <v>2</v>
      </c>
      <c r="H238" s="57">
        <f t="shared" si="24"/>
        <v>5</v>
      </c>
      <c r="I238" s="57">
        <f t="shared" si="24"/>
        <v>2</v>
      </c>
      <c r="J238" s="57">
        <f t="shared" si="24"/>
        <v>0</v>
      </c>
      <c r="K238" s="57">
        <f t="shared" si="24"/>
        <v>2</v>
      </c>
      <c r="L238" s="57">
        <f t="shared" si="24"/>
        <v>1</v>
      </c>
      <c r="M238" s="57">
        <f t="shared" si="24"/>
        <v>0</v>
      </c>
      <c r="N238" s="57">
        <f t="shared" si="24"/>
        <v>1</v>
      </c>
      <c r="O238" s="57">
        <f t="shared" si="24"/>
        <v>4</v>
      </c>
      <c r="P238" s="57">
        <f t="shared" si="24"/>
        <v>5</v>
      </c>
      <c r="Q238" s="57">
        <f t="shared" si="24"/>
        <v>9</v>
      </c>
      <c r="R238" s="57">
        <f t="shared" si="24"/>
        <v>2</v>
      </c>
      <c r="S238" s="57">
        <f t="shared" si="24"/>
        <v>0</v>
      </c>
      <c r="T238" s="57">
        <f t="shared" si="24"/>
        <v>2</v>
      </c>
      <c r="U238" s="57">
        <f t="shared" si="24"/>
        <v>1</v>
      </c>
      <c r="V238" s="57">
        <f t="shared" si="24"/>
        <v>2</v>
      </c>
      <c r="W238" s="57">
        <f t="shared" si="24"/>
        <v>3</v>
      </c>
      <c r="X238" s="57">
        <f t="shared" si="24"/>
        <v>2</v>
      </c>
      <c r="Y238" s="57">
        <f t="shared" si="24"/>
        <v>3</v>
      </c>
      <c r="Z238" s="57">
        <f t="shared" si="24"/>
        <v>5</v>
      </c>
      <c r="AA238" s="57">
        <f t="shared" si="24"/>
        <v>0</v>
      </c>
      <c r="AB238" s="57">
        <f t="shared" si="24"/>
        <v>0</v>
      </c>
      <c r="AC238" s="57">
        <f t="shared" si="24"/>
        <v>0</v>
      </c>
      <c r="AD238" s="57">
        <f t="shared" si="24"/>
        <v>25</v>
      </c>
      <c r="AE238" s="57">
        <f t="shared" si="24"/>
        <v>31</v>
      </c>
      <c r="AF238" s="58">
        <f t="shared" si="24"/>
        <v>46</v>
      </c>
    </row>
    <row r="239" spans="1:32" s="1" customFormat="1">
      <c r="A239" s="502" t="s">
        <v>77</v>
      </c>
      <c r="B239" s="503"/>
      <c r="C239" s="503"/>
      <c r="D239" s="503"/>
      <c r="E239" s="503"/>
      <c r="F239" s="503"/>
      <c r="G239" s="503"/>
      <c r="H239" s="503"/>
      <c r="I239" s="503"/>
      <c r="J239" s="503"/>
      <c r="K239" s="503"/>
      <c r="L239" s="503"/>
      <c r="M239" s="503"/>
      <c r="N239" s="503"/>
      <c r="O239" s="503"/>
      <c r="P239" s="503"/>
      <c r="Q239" s="503"/>
      <c r="R239" s="503"/>
      <c r="S239" s="503"/>
      <c r="T239" s="503"/>
      <c r="U239" s="503"/>
      <c r="V239" s="503"/>
      <c r="W239" s="503"/>
      <c r="X239" s="503"/>
      <c r="Y239" s="503"/>
      <c r="Z239" s="503"/>
      <c r="AA239" s="503"/>
      <c r="AB239" s="503"/>
      <c r="AC239" s="503"/>
      <c r="AD239" s="503"/>
      <c r="AE239" s="503"/>
      <c r="AF239" s="504"/>
    </row>
    <row r="240" spans="1:32" s="1" customFormat="1">
      <c r="A240" s="3">
        <v>67</v>
      </c>
      <c r="B240" s="4" t="s">
        <v>20</v>
      </c>
      <c r="C240" s="5">
        <v>0</v>
      </c>
      <c r="D240" s="5">
        <v>1</v>
      </c>
      <c r="E240" s="5">
        <v>1</v>
      </c>
      <c r="F240" s="5">
        <v>2</v>
      </c>
      <c r="G240" s="5">
        <v>1</v>
      </c>
      <c r="H240" s="5">
        <v>3</v>
      </c>
      <c r="I240" s="5">
        <v>0</v>
      </c>
      <c r="J240" s="5">
        <v>0</v>
      </c>
      <c r="K240" s="5">
        <v>0</v>
      </c>
      <c r="L240" s="5">
        <v>0</v>
      </c>
      <c r="M240" s="5">
        <v>2</v>
      </c>
      <c r="N240" s="5">
        <v>2</v>
      </c>
      <c r="O240" s="5">
        <v>1</v>
      </c>
      <c r="P240" s="5">
        <v>5</v>
      </c>
      <c r="Q240" s="5">
        <v>6</v>
      </c>
      <c r="R240" s="5">
        <v>0</v>
      </c>
      <c r="S240" s="5">
        <v>0</v>
      </c>
      <c r="T240" s="5">
        <v>0</v>
      </c>
      <c r="U240" s="5">
        <v>0</v>
      </c>
      <c r="V240" s="5">
        <v>1</v>
      </c>
      <c r="W240" s="5">
        <v>1</v>
      </c>
      <c r="X240" s="5">
        <v>0</v>
      </c>
      <c r="Y240" s="5">
        <v>1</v>
      </c>
      <c r="Z240" s="5">
        <v>1</v>
      </c>
      <c r="AA240" s="5">
        <v>0</v>
      </c>
      <c r="AB240" s="5">
        <v>0</v>
      </c>
      <c r="AC240" s="5">
        <v>0</v>
      </c>
      <c r="AD240" s="5">
        <v>3</v>
      </c>
      <c r="AE240" s="5">
        <v>13</v>
      </c>
      <c r="AF240" s="9">
        <v>16</v>
      </c>
    </row>
    <row r="241" spans="1:32" s="1" customFormat="1">
      <c r="A241" s="3">
        <v>68</v>
      </c>
      <c r="B241" s="4" t="s">
        <v>78</v>
      </c>
      <c r="C241" s="5">
        <v>0</v>
      </c>
      <c r="D241" s="5">
        <v>0</v>
      </c>
      <c r="E241" s="5">
        <v>0</v>
      </c>
      <c r="F241" s="5">
        <v>0</v>
      </c>
      <c r="G241" s="5">
        <v>2</v>
      </c>
      <c r="H241" s="5">
        <v>2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3</v>
      </c>
      <c r="P241" s="5">
        <v>4</v>
      </c>
      <c r="Q241" s="5">
        <v>7</v>
      </c>
      <c r="R241" s="5">
        <v>0</v>
      </c>
      <c r="S241" s="5">
        <v>2</v>
      </c>
      <c r="T241" s="5">
        <v>2</v>
      </c>
      <c r="U241" s="5">
        <v>0</v>
      </c>
      <c r="V241" s="5">
        <v>2</v>
      </c>
      <c r="W241" s="5">
        <v>2</v>
      </c>
      <c r="X241" s="5">
        <v>4</v>
      </c>
      <c r="Y241" s="5">
        <v>4</v>
      </c>
      <c r="Z241" s="5">
        <v>8</v>
      </c>
      <c r="AA241" s="5">
        <v>0</v>
      </c>
      <c r="AB241" s="5">
        <v>0</v>
      </c>
      <c r="AC241" s="5">
        <v>0</v>
      </c>
      <c r="AD241" s="5">
        <v>7</v>
      </c>
      <c r="AE241" s="5">
        <v>14</v>
      </c>
      <c r="AF241" s="9">
        <v>21</v>
      </c>
    </row>
    <row r="242" spans="1:32" s="1" customFormat="1">
      <c r="A242" s="3"/>
      <c r="B242" s="50" t="s">
        <v>53</v>
      </c>
      <c r="C242" s="57">
        <f t="shared" ref="C242:AF242" si="25">SUM(C240:C241)</f>
        <v>0</v>
      </c>
      <c r="D242" s="57">
        <f t="shared" si="25"/>
        <v>1</v>
      </c>
      <c r="E242" s="57">
        <f t="shared" si="25"/>
        <v>1</v>
      </c>
      <c r="F242" s="57">
        <f t="shared" si="25"/>
        <v>2</v>
      </c>
      <c r="G242" s="57">
        <f t="shared" si="25"/>
        <v>3</v>
      </c>
      <c r="H242" s="57">
        <f t="shared" si="25"/>
        <v>5</v>
      </c>
      <c r="I242" s="57">
        <f t="shared" si="25"/>
        <v>0</v>
      </c>
      <c r="J242" s="57">
        <f t="shared" si="25"/>
        <v>0</v>
      </c>
      <c r="K242" s="57">
        <f t="shared" si="25"/>
        <v>0</v>
      </c>
      <c r="L242" s="57">
        <f t="shared" si="25"/>
        <v>0</v>
      </c>
      <c r="M242" s="57">
        <f t="shared" si="25"/>
        <v>2</v>
      </c>
      <c r="N242" s="57">
        <f t="shared" si="25"/>
        <v>2</v>
      </c>
      <c r="O242" s="57">
        <f t="shared" si="25"/>
        <v>4</v>
      </c>
      <c r="P242" s="57">
        <f t="shared" si="25"/>
        <v>9</v>
      </c>
      <c r="Q242" s="57">
        <f t="shared" si="25"/>
        <v>13</v>
      </c>
      <c r="R242" s="57">
        <f t="shared" si="25"/>
        <v>0</v>
      </c>
      <c r="S242" s="57">
        <f t="shared" si="25"/>
        <v>2</v>
      </c>
      <c r="T242" s="57">
        <f t="shared" si="25"/>
        <v>2</v>
      </c>
      <c r="U242" s="57">
        <f t="shared" si="25"/>
        <v>0</v>
      </c>
      <c r="V242" s="57">
        <f t="shared" si="25"/>
        <v>3</v>
      </c>
      <c r="W242" s="57">
        <f t="shared" si="25"/>
        <v>3</v>
      </c>
      <c r="X242" s="57">
        <f t="shared" si="25"/>
        <v>4</v>
      </c>
      <c r="Y242" s="57">
        <f t="shared" si="25"/>
        <v>5</v>
      </c>
      <c r="Z242" s="57">
        <f t="shared" si="25"/>
        <v>9</v>
      </c>
      <c r="AA242" s="57">
        <f t="shared" si="25"/>
        <v>0</v>
      </c>
      <c r="AB242" s="57">
        <f t="shared" si="25"/>
        <v>0</v>
      </c>
      <c r="AC242" s="57">
        <f t="shared" si="25"/>
        <v>0</v>
      </c>
      <c r="AD242" s="57">
        <f t="shared" si="25"/>
        <v>10</v>
      </c>
      <c r="AE242" s="57">
        <f t="shared" si="25"/>
        <v>27</v>
      </c>
      <c r="AF242" s="58">
        <f t="shared" si="25"/>
        <v>37</v>
      </c>
    </row>
    <row r="243" spans="1:32" s="1" customFormat="1">
      <c r="A243" s="502" t="s">
        <v>79</v>
      </c>
      <c r="B243" s="503"/>
      <c r="C243" s="503"/>
      <c r="D243" s="503"/>
      <c r="E243" s="503"/>
      <c r="F243" s="503"/>
      <c r="G243" s="503"/>
      <c r="H243" s="503"/>
      <c r="I243" s="503"/>
      <c r="J243" s="503"/>
      <c r="K243" s="503"/>
      <c r="L243" s="503"/>
      <c r="M243" s="503"/>
      <c r="N243" s="503"/>
      <c r="O243" s="503"/>
      <c r="P243" s="503"/>
      <c r="Q243" s="503"/>
      <c r="R243" s="503"/>
      <c r="S243" s="503"/>
      <c r="T243" s="503"/>
      <c r="U243" s="503"/>
      <c r="V243" s="503"/>
      <c r="W243" s="503"/>
      <c r="X243" s="503"/>
      <c r="Y243" s="503"/>
      <c r="Z243" s="503"/>
      <c r="AA243" s="503"/>
      <c r="AB243" s="503"/>
      <c r="AC243" s="503"/>
      <c r="AD243" s="503"/>
      <c r="AE243" s="503"/>
      <c r="AF243" s="504"/>
    </row>
    <row r="244" spans="1:32" s="1" customFormat="1">
      <c r="A244" s="11">
        <v>69</v>
      </c>
      <c r="B244" s="15" t="s">
        <v>62</v>
      </c>
      <c r="C244" s="13">
        <v>0</v>
      </c>
      <c r="D244" s="13">
        <v>2</v>
      </c>
      <c r="E244" s="13">
        <v>2</v>
      </c>
      <c r="F244" s="13">
        <v>0</v>
      </c>
      <c r="G244" s="13">
        <v>2</v>
      </c>
      <c r="H244" s="13">
        <v>2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1</v>
      </c>
      <c r="O244" s="13">
        <v>0</v>
      </c>
      <c r="P244" s="13">
        <v>5</v>
      </c>
      <c r="Q244" s="13">
        <v>5</v>
      </c>
      <c r="R244" s="13">
        <v>0</v>
      </c>
      <c r="S244" s="13">
        <v>4</v>
      </c>
      <c r="T244" s="13">
        <v>4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1</v>
      </c>
      <c r="AA244" s="13">
        <v>0</v>
      </c>
      <c r="AB244" s="13">
        <v>0</v>
      </c>
      <c r="AC244" s="13">
        <v>0</v>
      </c>
      <c r="AD244" s="13">
        <v>0</v>
      </c>
      <c r="AE244" s="13">
        <v>15</v>
      </c>
      <c r="AF244" s="14">
        <v>15</v>
      </c>
    </row>
    <row r="245" spans="1:32" s="1" customFormat="1">
      <c r="A245" s="11">
        <v>70</v>
      </c>
      <c r="B245" s="15" t="s">
        <v>29</v>
      </c>
      <c r="C245" s="13">
        <v>0</v>
      </c>
      <c r="D245" s="13">
        <v>9</v>
      </c>
      <c r="E245" s="13">
        <v>9</v>
      </c>
      <c r="F245" s="13">
        <v>0</v>
      </c>
      <c r="G245" s="13">
        <v>2</v>
      </c>
      <c r="H245" s="13">
        <v>2</v>
      </c>
      <c r="I245" s="13">
        <v>0</v>
      </c>
      <c r="J245" s="13">
        <v>1</v>
      </c>
      <c r="K245" s="13">
        <v>1</v>
      </c>
      <c r="L245" s="13">
        <v>0</v>
      </c>
      <c r="M245" s="13">
        <v>2</v>
      </c>
      <c r="N245" s="13">
        <v>2</v>
      </c>
      <c r="O245" s="13">
        <v>0</v>
      </c>
      <c r="P245" s="13">
        <v>16</v>
      </c>
      <c r="Q245" s="13">
        <v>16</v>
      </c>
      <c r="R245" s="13">
        <v>0</v>
      </c>
      <c r="S245" s="13">
        <v>0</v>
      </c>
      <c r="T245" s="13">
        <v>0</v>
      </c>
      <c r="U245" s="13">
        <v>0</v>
      </c>
      <c r="V245" s="13">
        <v>2</v>
      </c>
      <c r="W245" s="13">
        <v>2</v>
      </c>
      <c r="X245" s="13">
        <v>0</v>
      </c>
      <c r="Y245" s="13">
        <v>4</v>
      </c>
      <c r="Z245" s="13">
        <v>4</v>
      </c>
      <c r="AA245" s="13">
        <v>0</v>
      </c>
      <c r="AB245" s="13">
        <v>0</v>
      </c>
      <c r="AC245" s="13">
        <v>0</v>
      </c>
      <c r="AD245" s="13">
        <v>0</v>
      </c>
      <c r="AE245" s="13">
        <v>36</v>
      </c>
      <c r="AF245" s="14">
        <v>36</v>
      </c>
    </row>
    <row r="246" spans="1:32" s="1" customFormat="1">
      <c r="A246" s="11"/>
      <c r="B246" s="50" t="s">
        <v>53</v>
      </c>
      <c r="C246" s="17">
        <f t="shared" ref="C246:AF246" si="26">SUM(C244:C245)</f>
        <v>0</v>
      </c>
      <c r="D246" s="17">
        <f t="shared" si="26"/>
        <v>11</v>
      </c>
      <c r="E246" s="17">
        <f t="shared" si="26"/>
        <v>11</v>
      </c>
      <c r="F246" s="17">
        <f t="shared" si="26"/>
        <v>0</v>
      </c>
      <c r="G246" s="17">
        <f t="shared" si="26"/>
        <v>4</v>
      </c>
      <c r="H246" s="17">
        <f t="shared" si="26"/>
        <v>4</v>
      </c>
      <c r="I246" s="17">
        <f t="shared" si="26"/>
        <v>0</v>
      </c>
      <c r="J246" s="17">
        <f t="shared" si="26"/>
        <v>1</v>
      </c>
      <c r="K246" s="17">
        <f t="shared" si="26"/>
        <v>1</v>
      </c>
      <c r="L246" s="17">
        <f t="shared" si="26"/>
        <v>0</v>
      </c>
      <c r="M246" s="17">
        <f t="shared" si="26"/>
        <v>3</v>
      </c>
      <c r="N246" s="17">
        <f t="shared" si="26"/>
        <v>3</v>
      </c>
      <c r="O246" s="17">
        <f t="shared" si="26"/>
        <v>0</v>
      </c>
      <c r="P246" s="17">
        <f t="shared" si="26"/>
        <v>21</v>
      </c>
      <c r="Q246" s="17">
        <f t="shared" si="26"/>
        <v>21</v>
      </c>
      <c r="R246" s="17">
        <f t="shared" si="26"/>
        <v>0</v>
      </c>
      <c r="S246" s="17">
        <f t="shared" si="26"/>
        <v>4</v>
      </c>
      <c r="T246" s="17">
        <f t="shared" si="26"/>
        <v>4</v>
      </c>
      <c r="U246" s="17">
        <f t="shared" si="26"/>
        <v>0</v>
      </c>
      <c r="V246" s="17">
        <f t="shared" si="26"/>
        <v>2</v>
      </c>
      <c r="W246" s="17">
        <f t="shared" si="26"/>
        <v>2</v>
      </c>
      <c r="X246" s="17">
        <f t="shared" si="26"/>
        <v>0</v>
      </c>
      <c r="Y246" s="17">
        <f t="shared" si="26"/>
        <v>5</v>
      </c>
      <c r="Z246" s="17">
        <f t="shared" si="26"/>
        <v>5</v>
      </c>
      <c r="AA246" s="17">
        <f t="shared" si="26"/>
        <v>0</v>
      </c>
      <c r="AB246" s="17">
        <f t="shared" si="26"/>
        <v>0</v>
      </c>
      <c r="AC246" s="17">
        <f t="shared" si="26"/>
        <v>0</v>
      </c>
      <c r="AD246" s="17">
        <f t="shared" si="26"/>
        <v>0</v>
      </c>
      <c r="AE246" s="17">
        <f t="shared" si="26"/>
        <v>51</v>
      </c>
      <c r="AF246" s="18">
        <f t="shared" si="26"/>
        <v>51</v>
      </c>
    </row>
    <row r="247" spans="1:32" s="1" customFormat="1">
      <c r="A247" s="505" t="s">
        <v>80</v>
      </c>
      <c r="B247" s="506"/>
      <c r="C247" s="506"/>
      <c r="D247" s="506"/>
      <c r="E247" s="506"/>
      <c r="F247" s="506"/>
      <c r="G247" s="506"/>
      <c r="H247" s="506"/>
      <c r="I247" s="506"/>
      <c r="J247" s="506"/>
      <c r="K247" s="506"/>
      <c r="L247" s="506"/>
      <c r="M247" s="506"/>
      <c r="N247" s="506"/>
      <c r="O247" s="506"/>
      <c r="P247" s="506"/>
      <c r="Q247" s="506"/>
      <c r="R247" s="506"/>
      <c r="S247" s="506"/>
      <c r="T247" s="506"/>
      <c r="U247" s="506"/>
      <c r="V247" s="506"/>
      <c r="W247" s="506"/>
      <c r="X247" s="506"/>
      <c r="Y247" s="506"/>
      <c r="Z247" s="506"/>
      <c r="AA247" s="506"/>
      <c r="AB247" s="506"/>
      <c r="AC247" s="506"/>
      <c r="AD247" s="506"/>
      <c r="AE247" s="506"/>
      <c r="AF247" s="507"/>
    </row>
    <row r="248" spans="1:32" s="1" customFormat="1">
      <c r="A248" s="11">
        <v>72</v>
      </c>
      <c r="B248" s="12" t="s">
        <v>20</v>
      </c>
      <c r="C248" s="13">
        <v>0</v>
      </c>
      <c r="D248" s="13">
        <v>0</v>
      </c>
      <c r="E248" s="13">
        <v>0</v>
      </c>
      <c r="F248" s="13">
        <v>0</v>
      </c>
      <c r="G248" s="13">
        <v>1</v>
      </c>
      <c r="H248" s="13">
        <v>1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2</v>
      </c>
      <c r="Q248" s="13">
        <v>2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1</v>
      </c>
      <c r="Z248" s="13">
        <v>1</v>
      </c>
      <c r="AA248" s="13">
        <v>0</v>
      </c>
      <c r="AB248" s="13">
        <v>0</v>
      </c>
      <c r="AC248" s="13">
        <v>0</v>
      </c>
      <c r="AD248" s="13">
        <v>4</v>
      </c>
      <c r="AE248" s="13">
        <v>4</v>
      </c>
      <c r="AF248" s="14">
        <v>8</v>
      </c>
    </row>
    <row r="249" spans="1:32" s="1" customFormat="1">
      <c r="A249" s="11">
        <v>73</v>
      </c>
      <c r="B249" s="12" t="s">
        <v>56</v>
      </c>
      <c r="C249" s="13">
        <v>0</v>
      </c>
      <c r="D249" s="13">
        <v>0</v>
      </c>
      <c r="E249" s="13">
        <v>0</v>
      </c>
      <c r="F249" s="13">
        <v>0</v>
      </c>
      <c r="G249" s="13">
        <v>1</v>
      </c>
      <c r="H249" s="13">
        <v>1</v>
      </c>
      <c r="I249" s="13">
        <v>0</v>
      </c>
      <c r="J249" s="13">
        <v>0</v>
      </c>
      <c r="K249" s="13">
        <v>0</v>
      </c>
      <c r="L249" s="13">
        <v>2</v>
      </c>
      <c r="M249" s="13">
        <v>0</v>
      </c>
      <c r="N249" s="13">
        <v>2</v>
      </c>
      <c r="O249" s="13">
        <v>4</v>
      </c>
      <c r="P249" s="13">
        <v>1</v>
      </c>
      <c r="Q249" s="13">
        <v>5</v>
      </c>
      <c r="R249" s="13">
        <v>0</v>
      </c>
      <c r="S249" s="13">
        <v>0</v>
      </c>
      <c r="T249" s="13">
        <v>0</v>
      </c>
      <c r="U249" s="13">
        <v>0</v>
      </c>
      <c r="V249" s="13">
        <v>1</v>
      </c>
      <c r="W249" s="13">
        <v>1</v>
      </c>
      <c r="X249" s="13">
        <v>1</v>
      </c>
      <c r="Y249" s="13">
        <v>0</v>
      </c>
      <c r="Z249" s="13">
        <v>1</v>
      </c>
      <c r="AA249" s="13">
        <v>0</v>
      </c>
      <c r="AB249" s="13">
        <v>0</v>
      </c>
      <c r="AC249" s="13">
        <v>0</v>
      </c>
      <c r="AD249" s="13">
        <v>7</v>
      </c>
      <c r="AE249" s="13">
        <v>3</v>
      </c>
      <c r="AF249" s="14">
        <v>10</v>
      </c>
    </row>
    <row r="250" spans="1:32" s="1" customFormat="1">
      <c r="A250" s="11"/>
      <c r="B250" s="50" t="s">
        <v>53</v>
      </c>
      <c r="C250" s="17">
        <f t="shared" ref="C250:AF250" si="27">SUM(C248:C249)</f>
        <v>0</v>
      </c>
      <c r="D250" s="17">
        <f t="shared" si="27"/>
        <v>0</v>
      </c>
      <c r="E250" s="17">
        <f t="shared" si="27"/>
        <v>0</v>
      </c>
      <c r="F250" s="17">
        <f t="shared" si="27"/>
        <v>0</v>
      </c>
      <c r="G250" s="17">
        <f t="shared" si="27"/>
        <v>2</v>
      </c>
      <c r="H250" s="17">
        <f t="shared" si="27"/>
        <v>2</v>
      </c>
      <c r="I250" s="17">
        <f t="shared" si="27"/>
        <v>0</v>
      </c>
      <c r="J250" s="17">
        <f t="shared" si="27"/>
        <v>0</v>
      </c>
      <c r="K250" s="17">
        <f t="shared" si="27"/>
        <v>0</v>
      </c>
      <c r="L250" s="17">
        <f t="shared" si="27"/>
        <v>2</v>
      </c>
      <c r="M250" s="17">
        <f t="shared" si="27"/>
        <v>0</v>
      </c>
      <c r="N250" s="17">
        <f t="shared" si="27"/>
        <v>2</v>
      </c>
      <c r="O250" s="17">
        <f t="shared" si="27"/>
        <v>4</v>
      </c>
      <c r="P250" s="17">
        <f t="shared" si="27"/>
        <v>3</v>
      </c>
      <c r="Q250" s="17">
        <f t="shared" si="27"/>
        <v>7</v>
      </c>
      <c r="R250" s="17">
        <f t="shared" si="27"/>
        <v>0</v>
      </c>
      <c r="S250" s="17">
        <f t="shared" si="27"/>
        <v>0</v>
      </c>
      <c r="T250" s="17">
        <f t="shared" si="27"/>
        <v>0</v>
      </c>
      <c r="U250" s="17">
        <f t="shared" si="27"/>
        <v>0</v>
      </c>
      <c r="V250" s="17">
        <f t="shared" si="27"/>
        <v>1</v>
      </c>
      <c r="W250" s="17">
        <f t="shared" si="27"/>
        <v>1</v>
      </c>
      <c r="X250" s="17">
        <f t="shared" si="27"/>
        <v>1</v>
      </c>
      <c r="Y250" s="17">
        <f t="shared" si="27"/>
        <v>1</v>
      </c>
      <c r="Z250" s="17">
        <f t="shared" si="27"/>
        <v>2</v>
      </c>
      <c r="AA250" s="17">
        <f t="shared" si="27"/>
        <v>0</v>
      </c>
      <c r="AB250" s="17">
        <f t="shared" si="27"/>
        <v>0</v>
      </c>
      <c r="AC250" s="17">
        <f t="shared" si="27"/>
        <v>0</v>
      </c>
      <c r="AD250" s="17">
        <f t="shared" si="27"/>
        <v>11</v>
      </c>
      <c r="AE250" s="17">
        <f t="shared" si="27"/>
        <v>7</v>
      </c>
      <c r="AF250" s="18">
        <f t="shared" si="27"/>
        <v>18</v>
      </c>
    </row>
    <row r="251" spans="1:32" s="1" customFormat="1">
      <c r="A251" s="505" t="s">
        <v>81</v>
      </c>
      <c r="B251" s="506"/>
      <c r="C251" s="506"/>
      <c r="D251" s="506"/>
      <c r="E251" s="506"/>
      <c r="F251" s="506"/>
      <c r="G251" s="506"/>
      <c r="H251" s="506"/>
      <c r="I251" s="506"/>
      <c r="J251" s="506"/>
      <c r="K251" s="506"/>
      <c r="L251" s="506"/>
      <c r="M251" s="506"/>
      <c r="N251" s="506"/>
      <c r="O251" s="506"/>
      <c r="P251" s="506"/>
      <c r="Q251" s="506"/>
      <c r="R251" s="506"/>
      <c r="S251" s="506"/>
      <c r="T251" s="506"/>
      <c r="U251" s="506"/>
      <c r="V251" s="506"/>
      <c r="W251" s="506"/>
      <c r="X251" s="506"/>
      <c r="Y251" s="506"/>
      <c r="Z251" s="506"/>
      <c r="AA251" s="506"/>
      <c r="AB251" s="506"/>
      <c r="AC251" s="506"/>
      <c r="AD251" s="506"/>
      <c r="AE251" s="506"/>
      <c r="AF251" s="507"/>
    </row>
    <row r="252" spans="1:32" s="1" customFormat="1">
      <c r="A252" s="11">
        <v>74</v>
      </c>
      <c r="B252" s="12" t="s">
        <v>20</v>
      </c>
      <c r="C252" s="13">
        <v>0</v>
      </c>
      <c r="D252" s="13">
        <v>0</v>
      </c>
      <c r="E252" s="13">
        <v>0</v>
      </c>
      <c r="F252" s="13">
        <v>1</v>
      </c>
      <c r="G252" s="13">
        <v>3</v>
      </c>
      <c r="H252" s="13">
        <v>4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2</v>
      </c>
      <c r="P252" s="13">
        <v>1</v>
      </c>
      <c r="Q252" s="13">
        <v>3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1</v>
      </c>
      <c r="Y252" s="13">
        <v>4</v>
      </c>
      <c r="Z252" s="13">
        <v>5</v>
      </c>
      <c r="AA252" s="13">
        <v>0</v>
      </c>
      <c r="AB252" s="13">
        <v>0</v>
      </c>
      <c r="AC252" s="13">
        <v>0</v>
      </c>
      <c r="AD252" s="13">
        <v>4</v>
      </c>
      <c r="AE252" s="13">
        <v>8</v>
      </c>
      <c r="AF252" s="14">
        <v>12</v>
      </c>
    </row>
    <row r="253" spans="1:32" s="1" customFormat="1">
      <c r="A253" s="11">
        <v>75</v>
      </c>
      <c r="B253" s="12" t="s">
        <v>28</v>
      </c>
      <c r="C253" s="13">
        <v>1</v>
      </c>
      <c r="D253" s="13">
        <v>1</v>
      </c>
      <c r="E253" s="13">
        <v>2</v>
      </c>
      <c r="F253" s="13">
        <v>2</v>
      </c>
      <c r="G253" s="13">
        <v>5</v>
      </c>
      <c r="H253" s="13">
        <v>7</v>
      </c>
      <c r="I253" s="13">
        <v>1</v>
      </c>
      <c r="J253" s="13">
        <v>1</v>
      </c>
      <c r="K253" s="13">
        <v>2</v>
      </c>
      <c r="L253" s="13">
        <v>1</v>
      </c>
      <c r="M253" s="13">
        <v>1</v>
      </c>
      <c r="N253" s="13">
        <v>2</v>
      </c>
      <c r="O253" s="13">
        <v>0</v>
      </c>
      <c r="P253" s="13">
        <v>0</v>
      </c>
      <c r="Q253" s="13">
        <v>0</v>
      </c>
      <c r="R253" s="13">
        <v>1</v>
      </c>
      <c r="S253" s="13">
        <v>2</v>
      </c>
      <c r="T253" s="13">
        <v>3</v>
      </c>
      <c r="U253" s="13">
        <v>0</v>
      </c>
      <c r="V253" s="13">
        <v>1</v>
      </c>
      <c r="W253" s="13">
        <v>1</v>
      </c>
      <c r="X253" s="13">
        <v>2</v>
      </c>
      <c r="Y253" s="13">
        <v>9</v>
      </c>
      <c r="Z253" s="13">
        <v>11</v>
      </c>
      <c r="AA253" s="13">
        <v>0</v>
      </c>
      <c r="AB253" s="13">
        <v>0</v>
      </c>
      <c r="AC253" s="13">
        <v>0</v>
      </c>
      <c r="AD253" s="13">
        <v>8</v>
      </c>
      <c r="AE253" s="13">
        <v>20</v>
      </c>
      <c r="AF253" s="14">
        <v>28</v>
      </c>
    </row>
    <row r="254" spans="1:32" s="1" customFormat="1">
      <c r="A254" s="11">
        <v>76</v>
      </c>
      <c r="B254" s="12" t="s">
        <v>56</v>
      </c>
      <c r="C254" s="13">
        <v>0</v>
      </c>
      <c r="D254" s="13">
        <v>0</v>
      </c>
      <c r="E254" s="13">
        <v>0</v>
      </c>
      <c r="F254" s="13">
        <v>3</v>
      </c>
      <c r="G254" s="13">
        <v>0</v>
      </c>
      <c r="H254" s="13">
        <v>3</v>
      </c>
      <c r="I254" s="13">
        <v>0</v>
      </c>
      <c r="J254" s="13">
        <v>0</v>
      </c>
      <c r="K254" s="13">
        <v>0</v>
      </c>
      <c r="L254" s="13">
        <v>2</v>
      </c>
      <c r="M254" s="13">
        <v>1</v>
      </c>
      <c r="N254" s="13">
        <v>3</v>
      </c>
      <c r="O254" s="13">
        <v>4</v>
      </c>
      <c r="P254" s="13">
        <v>1</v>
      </c>
      <c r="Q254" s="13">
        <v>5</v>
      </c>
      <c r="R254" s="13">
        <v>1</v>
      </c>
      <c r="S254" s="13">
        <v>1</v>
      </c>
      <c r="T254" s="13">
        <v>2</v>
      </c>
      <c r="U254" s="13">
        <v>1</v>
      </c>
      <c r="V254" s="13">
        <v>0</v>
      </c>
      <c r="W254" s="13">
        <v>1</v>
      </c>
      <c r="X254" s="13">
        <v>2</v>
      </c>
      <c r="Y254" s="13">
        <v>2</v>
      </c>
      <c r="Z254" s="13">
        <v>4</v>
      </c>
      <c r="AA254" s="13">
        <v>0</v>
      </c>
      <c r="AB254" s="13">
        <v>0</v>
      </c>
      <c r="AC254" s="13">
        <v>0</v>
      </c>
      <c r="AD254" s="13">
        <v>13</v>
      </c>
      <c r="AE254" s="13">
        <v>5</v>
      </c>
      <c r="AF254" s="14">
        <v>18</v>
      </c>
    </row>
    <row r="255" spans="1:32" s="1" customFormat="1">
      <c r="A255" s="11">
        <v>77</v>
      </c>
      <c r="B255" s="12" t="s">
        <v>27</v>
      </c>
      <c r="C255" s="13">
        <v>0</v>
      </c>
      <c r="D255" s="13">
        <v>0</v>
      </c>
      <c r="E255" s="13">
        <v>0</v>
      </c>
      <c r="F255" s="13">
        <v>4</v>
      </c>
      <c r="G255" s="13">
        <v>2</v>
      </c>
      <c r="H255" s="13">
        <v>6</v>
      </c>
      <c r="I255" s="13">
        <v>0</v>
      </c>
      <c r="J255" s="13">
        <v>0</v>
      </c>
      <c r="K255" s="13">
        <v>0</v>
      </c>
      <c r="L255" s="13">
        <v>1</v>
      </c>
      <c r="M255" s="13">
        <v>1</v>
      </c>
      <c r="N255" s="13">
        <v>2</v>
      </c>
      <c r="O255" s="13">
        <v>3</v>
      </c>
      <c r="P255" s="13">
        <v>4</v>
      </c>
      <c r="Q255" s="13">
        <v>7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2</v>
      </c>
      <c r="Z255" s="13">
        <v>3</v>
      </c>
      <c r="AA255" s="13">
        <v>0</v>
      </c>
      <c r="AB255" s="13">
        <v>0</v>
      </c>
      <c r="AC255" s="13">
        <v>0</v>
      </c>
      <c r="AD255" s="13">
        <v>9</v>
      </c>
      <c r="AE255" s="13">
        <v>9</v>
      </c>
      <c r="AF255" s="14">
        <v>18</v>
      </c>
    </row>
    <row r="256" spans="1:32" s="1" customFormat="1">
      <c r="A256" s="11">
        <v>78</v>
      </c>
      <c r="B256" s="12" t="s">
        <v>48</v>
      </c>
      <c r="C256" s="13">
        <v>0</v>
      </c>
      <c r="D256" s="13">
        <v>3</v>
      </c>
      <c r="E256" s="13">
        <v>3</v>
      </c>
      <c r="F256" s="13">
        <v>0</v>
      </c>
      <c r="G256" s="13">
        <v>1</v>
      </c>
      <c r="H256" s="13">
        <v>1</v>
      </c>
      <c r="I256" s="13">
        <v>0</v>
      </c>
      <c r="J256" s="13">
        <v>1</v>
      </c>
      <c r="K256" s="13">
        <v>1</v>
      </c>
      <c r="L256" s="13">
        <v>0</v>
      </c>
      <c r="M256" s="13">
        <v>1</v>
      </c>
      <c r="N256" s="13">
        <v>1</v>
      </c>
      <c r="O256" s="13">
        <v>3</v>
      </c>
      <c r="P256" s="13">
        <v>7</v>
      </c>
      <c r="Q256" s="13">
        <v>10</v>
      </c>
      <c r="R256" s="13">
        <v>0</v>
      </c>
      <c r="S256" s="13">
        <v>1</v>
      </c>
      <c r="T256" s="13">
        <v>1</v>
      </c>
      <c r="U256" s="13">
        <v>0</v>
      </c>
      <c r="V256" s="13">
        <v>3</v>
      </c>
      <c r="W256" s="13">
        <v>3</v>
      </c>
      <c r="X256" s="13">
        <v>0</v>
      </c>
      <c r="Y256" s="13">
        <v>6</v>
      </c>
      <c r="Z256" s="13">
        <v>6</v>
      </c>
      <c r="AA256" s="13">
        <v>0</v>
      </c>
      <c r="AB256" s="13">
        <v>0</v>
      </c>
      <c r="AC256" s="13">
        <v>0</v>
      </c>
      <c r="AD256" s="13">
        <v>3</v>
      </c>
      <c r="AE256" s="13">
        <v>23</v>
      </c>
      <c r="AF256" s="14">
        <v>26</v>
      </c>
    </row>
    <row r="257" spans="1:32" s="1" customFormat="1">
      <c r="A257" s="11">
        <v>79</v>
      </c>
      <c r="B257" s="12" t="s">
        <v>29</v>
      </c>
      <c r="C257" s="13">
        <v>0</v>
      </c>
      <c r="D257" s="13">
        <v>0</v>
      </c>
      <c r="E257" s="13">
        <v>0</v>
      </c>
      <c r="F257" s="13">
        <v>1</v>
      </c>
      <c r="G257" s="13">
        <v>2</v>
      </c>
      <c r="H257" s="13">
        <v>3</v>
      </c>
      <c r="I257" s="13">
        <v>0</v>
      </c>
      <c r="J257" s="13">
        <v>0</v>
      </c>
      <c r="K257" s="13">
        <v>0</v>
      </c>
      <c r="L257" s="13">
        <v>1</v>
      </c>
      <c r="M257" s="13">
        <v>1</v>
      </c>
      <c r="N257" s="13">
        <v>2</v>
      </c>
      <c r="O257" s="13">
        <v>2</v>
      </c>
      <c r="P257" s="13">
        <v>5</v>
      </c>
      <c r="Q257" s="13">
        <v>7</v>
      </c>
      <c r="R257" s="13">
        <v>0</v>
      </c>
      <c r="S257" s="13">
        <v>1</v>
      </c>
      <c r="T257" s="13">
        <v>1</v>
      </c>
      <c r="U257" s="13">
        <v>1</v>
      </c>
      <c r="V257" s="13">
        <v>2</v>
      </c>
      <c r="W257" s="13">
        <v>3</v>
      </c>
      <c r="X257" s="13">
        <v>0</v>
      </c>
      <c r="Y257" s="13">
        <v>1</v>
      </c>
      <c r="Z257" s="13">
        <v>1</v>
      </c>
      <c r="AA257" s="13">
        <v>0</v>
      </c>
      <c r="AB257" s="13">
        <v>0</v>
      </c>
      <c r="AC257" s="13">
        <v>0</v>
      </c>
      <c r="AD257" s="13">
        <v>5</v>
      </c>
      <c r="AE257" s="13">
        <v>12</v>
      </c>
      <c r="AF257" s="14">
        <v>17</v>
      </c>
    </row>
    <row r="258" spans="1:32" s="1" customFormat="1">
      <c r="A258" s="11"/>
      <c r="B258" s="50" t="s">
        <v>53</v>
      </c>
      <c r="C258" s="17">
        <f t="shared" ref="C258:AF258" si="28">SUM(C252:C257)</f>
        <v>1</v>
      </c>
      <c r="D258" s="17">
        <f t="shared" si="28"/>
        <v>4</v>
      </c>
      <c r="E258" s="17">
        <f t="shared" si="28"/>
        <v>5</v>
      </c>
      <c r="F258" s="17">
        <f t="shared" si="28"/>
        <v>11</v>
      </c>
      <c r="G258" s="17">
        <f t="shared" si="28"/>
        <v>13</v>
      </c>
      <c r="H258" s="17">
        <f t="shared" si="28"/>
        <v>24</v>
      </c>
      <c r="I258" s="17">
        <f t="shared" si="28"/>
        <v>1</v>
      </c>
      <c r="J258" s="17">
        <f t="shared" si="28"/>
        <v>2</v>
      </c>
      <c r="K258" s="17">
        <f t="shared" si="28"/>
        <v>3</v>
      </c>
      <c r="L258" s="17">
        <f t="shared" si="28"/>
        <v>5</v>
      </c>
      <c r="M258" s="17">
        <f t="shared" si="28"/>
        <v>5</v>
      </c>
      <c r="N258" s="17">
        <f t="shared" si="28"/>
        <v>10</v>
      </c>
      <c r="O258" s="17">
        <f t="shared" si="28"/>
        <v>14</v>
      </c>
      <c r="P258" s="17">
        <f t="shared" si="28"/>
        <v>18</v>
      </c>
      <c r="Q258" s="17">
        <f t="shared" si="28"/>
        <v>32</v>
      </c>
      <c r="R258" s="17">
        <f t="shared" si="28"/>
        <v>2</v>
      </c>
      <c r="S258" s="17">
        <f t="shared" si="28"/>
        <v>5</v>
      </c>
      <c r="T258" s="17">
        <f t="shared" si="28"/>
        <v>7</v>
      </c>
      <c r="U258" s="17">
        <f t="shared" si="28"/>
        <v>2</v>
      </c>
      <c r="V258" s="17">
        <f t="shared" si="28"/>
        <v>6</v>
      </c>
      <c r="W258" s="17">
        <f t="shared" si="28"/>
        <v>8</v>
      </c>
      <c r="X258" s="17">
        <f t="shared" si="28"/>
        <v>6</v>
      </c>
      <c r="Y258" s="17">
        <f t="shared" si="28"/>
        <v>24</v>
      </c>
      <c r="Z258" s="17">
        <f t="shared" si="28"/>
        <v>30</v>
      </c>
      <c r="AA258" s="17">
        <f t="shared" si="28"/>
        <v>0</v>
      </c>
      <c r="AB258" s="17">
        <f t="shared" si="28"/>
        <v>0</v>
      </c>
      <c r="AC258" s="17">
        <f t="shared" si="28"/>
        <v>0</v>
      </c>
      <c r="AD258" s="17">
        <f t="shared" si="28"/>
        <v>42</v>
      </c>
      <c r="AE258" s="17">
        <f t="shared" si="28"/>
        <v>77</v>
      </c>
      <c r="AF258" s="18">
        <f t="shared" si="28"/>
        <v>119</v>
      </c>
    </row>
    <row r="259" spans="1:32" s="1" customFormat="1">
      <c r="A259" s="505" t="s">
        <v>82</v>
      </c>
      <c r="B259" s="506"/>
      <c r="C259" s="506"/>
      <c r="D259" s="506"/>
      <c r="E259" s="506"/>
      <c r="F259" s="506"/>
      <c r="G259" s="506"/>
      <c r="H259" s="506"/>
      <c r="I259" s="506"/>
      <c r="J259" s="506"/>
      <c r="K259" s="506"/>
      <c r="L259" s="506"/>
      <c r="M259" s="506"/>
      <c r="N259" s="506"/>
      <c r="O259" s="506"/>
      <c r="P259" s="506"/>
      <c r="Q259" s="506"/>
      <c r="R259" s="506"/>
      <c r="S259" s="506"/>
      <c r="T259" s="506"/>
      <c r="U259" s="506"/>
      <c r="V259" s="506"/>
      <c r="W259" s="506"/>
      <c r="X259" s="506"/>
      <c r="Y259" s="506"/>
      <c r="Z259" s="506"/>
      <c r="AA259" s="506"/>
      <c r="AB259" s="506"/>
      <c r="AC259" s="506"/>
      <c r="AD259" s="506"/>
      <c r="AE259" s="506"/>
      <c r="AF259" s="507"/>
    </row>
    <row r="260" spans="1:32" s="1" customFormat="1">
      <c r="A260" s="11">
        <v>80</v>
      </c>
      <c r="B260" s="12" t="s">
        <v>29</v>
      </c>
      <c r="C260" s="13">
        <v>1</v>
      </c>
      <c r="D260" s="13">
        <v>1</v>
      </c>
      <c r="E260" s="13">
        <v>2</v>
      </c>
      <c r="F260" s="13">
        <v>1</v>
      </c>
      <c r="G260" s="13">
        <v>1</v>
      </c>
      <c r="H260" s="13">
        <v>2</v>
      </c>
      <c r="I260" s="13">
        <v>0</v>
      </c>
      <c r="J260" s="13">
        <v>0</v>
      </c>
      <c r="K260" s="13">
        <v>0</v>
      </c>
      <c r="L260" s="13">
        <v>1</v>
      </c>
      <c r="M260" s="13">
        <v>1</v>
      </c>
      <c r="N260" s="13">
        <v>2</v>
      </c>
      <c r="O260" s="13">
        <v>2</v>
      </c>
      <c r="P260" s="13">
        <v>1</v>
      </c>
      <c r="Q260" s="13">
        <v>3</v>
      </c>
      <c r="R260" s="13">
        <v>0</v>
      </c>
      <c r="S260" s="13">
        <v>0</v>
      </c>
      <c r="T260" s="13">
        <v>0</v>
      </c>
      <c r="U260" s="13">
        <v>0</v>
      </c>
      <c r="V260" s="13">
        <v>4</v>
      </c>
      <c r="W260" s="13">
        <v>4</v>
      </c>
      <c r="X260" s="13">
        <v>0</v>
      </c>
      <c r="Y260" s="13">
        <v>2</v>
      </c>
      <c r="Z260" s="13">
        <v>2</v>
      </c>
      <c r="AA260" s="13">
        <v>0</v>
      </c>
      <c r="AB260" s="13">
        <v>0</v>
      </c>
      <c r="AC260" s="13">
        <v>0</v>
      </c>
      <c r="AD260" s="13">
        <v>5</v>
      </c>
      <c r="AE260" s="13">
        <v>10</v>
      </c>
      <c r="AF260" s="14">
        <v>15</v>
      </c>
    </row>
    <row r="261" spans="1:32" s="1" customFormat="1">
      <c r="A261" s="505" t="s">
        <v>83</v>
      </c>
      <c r="B261" s="506"/>
      <c r="C261" s="506"/>
      <c r="D261" s="506"/>
      <c r="E261" s="506"/>
      <c r="F261" s="506"/>
      <c r="G261" s="506"/>
      <c r="H261" s="506"/>
      <c r="I261" s="506"/>
      <c r="J261" s="506"/>
      <c r="K261" s="506"/>
      <c r="L261" s="506"/>
      <c r="M261" s="506"/>
      <c r="N261" s="506"/>
      <c r="O261" s="506"/>
      <c r="P261" s="506"/>
      <c r="Q261" s="506"/>
      <c r="R261" s="506"/>
      <c r="S261" s="506"/>
      <c r="T261" s="506"/>
      <c r="U261" s="506"/>
      <c r="V261" s="506"/>
      <c r="W261" s="506"/>
      <c r="X261" s="506"/>
      <c r="Y261" s="506"/>
      <c r="Z261" s="506"/>
      <c r="AA261" s="506"/>
      <c r="AB261" s="506"/>
      <c r="AC261" s="506"/>
      <c r="AD261" s="506"/>
      <c r="AE261" s="506"/>
      <c r="AF261" s="507"/>
    </row>
    <row r="262" spans="1:32" s="1" customFormat="1">
      <c r="A262" s="11">
        <v>81</v>
      </c>
      <c r="B262" s="12" t="s">
        <v>56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14">
        <v>0</v>
      </c>
    </row>
    <row r="263" spans="1:32" s="1" customFormat="1">
      <c r="A263" s="505" t="s">
        <v>84</v>
      </c>
      <c r="B263" s="506"/>
      <c r="C263" s="506"/>
      <c r="D263" s="506"/>
      <c r="E263" s="506"/>
      <c r="F263" s="506"/>
      <c r="G263" s="506"/>
      <c r="H263" s="506"/>
      <c r="I263" s="506"/>
      <c r="J263" s="506"/>
      <c r="K263" s="506"/>
      <c r="L263" s="506"/>
      <c r="M263" s="506"/>
      <c r="N263" s="506"/>
      <c r="O263" s="506"/>
      <c r="P263" s="506"/>
      <c r="Q263" s="506"/>
      <c r="R263" s="506"/>
      <c r="S263" s="506"/>
      <c r="T263" s="506"/>
      <c r="U263" s="506"/>
      <c r="V263" s="506"/>
      <c r="W263" s="506"/>
      <c r="X263" s="506"/>
      <c r="Y263" s="506"/>
      <c r="Z263" s="506"/>
      <c r="AA263" s="506"/>
      <c r="AB263" s="506"/>
      <c r="AC263" s="506"/>
      <c r="AD263" s="506"/>
      <c r="AE263" s="506"/>
      <c r="AF263" s="507"/>
    </row>
    <row r="264" spans="1:32" s="1" customFormat="1">
      <c r="A264" s="11">
        <v>82</v>
      </c>
      <c r="B264" s="12" t="s">
        <v>29</v>
      </c>
      <c r="C264" s="13">
        <v>5</v>
      </c>
      <c r="D264" s="13">
        <v>11</v>
      </c>
      <c r="E264" s="13">
        <v>16</v>
      </c>
      <c r="F264" s="13">
        <v>0</v>
      </c>
      <c r="G264" s="13">
        <v>2</v>
      </c>
      <c r="H264" s="13">
        <v>2</v>
      </c>
      <c r="I264" s="13">
        <v>0</v>
      </c>
      <c r="J264" s="13">
        <v>0</v>
      </c>
      <c r="K264" s="13">
        <v>0</v>
      </c>
      <c r="L264" s="13">
        <v>0</v>
      </c>
      <c r="M264" s="13">
        <v>1</v>
      </c>
      <c r="N264" s="13">
        <v>1</v>
      </c>
      <c r="O264" s="13">
        <v>2</v>
      </c>
      <c r="P264" s="13">
        <v>5</v>
      </c>
      <c r="Q264" s="13">
        <v>7</v>
      </c>
      <c r="R264" s="13">
        <v>0</v>
      </c>
      <c r="S264" s="13">
        <v>1</v>
      </c>
      <c r="T264" s="13">
        <v>1</v>
      </c>
      <c r="U264" s="13">
        <v>3</v>
      </c>
      <c r="V264" s="13">
        <v>5</v>
      </c>
      <c r="W264" s="13">
        <v>8</v>
      </c>
      <c r="X264" s="13">
        <v>0</v>
      </c>
      <c r="Y264" s="13">
        <v>1</v>
      </c>
      <c r="Z264" s="13">
        <v>1</v>
      </c>
      <c r="AA264" s="13">
        <v>0</v>
      </c>
      <c r="AB264" s="13">
        <v>0</v>
      </c>
      <c r="AC264" s="13">
        <v>0</v>
      </c>
      <c r="AD264" s="13">
        <v>10</v>
      </c>
      <c r="AE264" s="13">
        <v>26</v>
      </c>
      <c r="AF264" s="14">
        <v>36</v>
      </c>
    </row>
    <row r="265" spans="1:32" s="1" customFormat="1">
      <c r="A265" s="505" t="s">
        <v>85</v>
      </c>
      <c r="B265" s="506"/>
      <c r="C265" s="506"/>
      <c r="D265" s="506"/>
      <c r="E265" s="506"/>
      <c r="F265" s="506"/>
      <c r="G265" s="506"/>
      <c r="H265" s="506"/>
      <c r="I265" s="506"/>
      <c r="J265" s="506"/>
      <c r="K265" s="506"/>
      <c r="L265" s="506"/>
      <c r="M265" s="506"/>
      <c r="N265" s="506"/>
      <c r="O265" s="506"/>
      <c r="P265" s="506"/>
      <c r="Q265" s="506"/>
      <c r="R265" s="506"/>
      <c r="S265" s="506"/>
      <c r="T265" s="506"/>
      <c r="U265" s="506"/>
      <c r="V265" s="506"/>
      <c r="W265" s="506"/>
      <c r="X265" s="506"/>
      <c r="Y265" s="506"/>
      <c r="Z265" s="506"/>
      <c r="AA265" s="506"/>
      <c r="AB265" s="506"/>
      <c r="AC265" s="506"/>
      <c r="AD265" s="506"/>
      <c r="AE265" s="506"/>
      <c r="AF265" s="507"/>
    </row>
    <row r="266" spans="1:32" s="1" customFormat="1">
      <c r="A266" s="11">
        <v>83</v>
      </c>
      <c r="B266" s="12" t="s">
        <v>20</v>
      </c>
      <c r="C266" s="13">
        <v>0</v>
      </c>
      <c r="D266" s="13">
        <v>1</v>
      </c>
      <c r="E266" s="13">
        <v>1</v>
      </c>
      <c r="F266" s="13">
        <v>2</v>
      </c>
      <c r="G266" s="13">
        <v>16</v>
      </c>
      <c r="H266" s="13">
        <v>18</v>
      </c>
      <c r="I266" s="13">
        <v>0</v>
      </c>
      <c r="J266" s="13">
        <v>1</v>
      </c>
      <c r="K266" s="13">
        <v>1</v>
      </c>
      <c r="L266" s="13">
        <v>1</v>
      </c>
      <c r="M266" s="13">
        <v>0</v>
      </c>
      <c r="N266" s="13">
        <v>1</v>
      </c>
      <c r="O266" s="13">
        <v>1</v>
      </c>
      <c r="P266" s="13">
        <v>2</v>
      </c>
      <c r="Q266" s="13">
        <v>3</v>
      </c>
      <c r="R266" s="13">
        <v>0</v>
      </c>
      <c r="S266" s="13">
        <v>0</v>
      </c>
      <c r="T266" s="13">
        <v>0</v>
      </c>
      <c r="U266" s="13">
        <v>1</v>
      </c>
      <c r="V266" s="13">
        <v>2</v>
      </c>
      <c r="W266" s="13">
        <v>3</v>
      </c>
      <c r="X266" s="13">
        <v>0</v>
      </c>
      <c r="Y266" s="13">
        <v>3</v>
      </c>
      <c r="Z266" s="13">
        <v>3</v>
      </c>
      <c r="AA266" s="13">
        <v>0</v>
      </c>
      <c r="AB266" s="13">
        <v>0</v>
      </c>
      <c r="AC266" s="13">
        <v>0</v>
      </c>
      <c r="AD266" s="13">
        <v>5</v>
      </c>
      <c r="AE266" s="13">
        <v>25</v>
      </c>
      <c r="AF266" s="14">
        <v>30</v>
      </c>
    </row>
    <row r="267" spans="1:32" s="1" customFormat="1">
      <c r="A267" s="11">
        <v>84</v>
      </c>
      <c r="B267" s="12" t="s">
        <v>62</v>
      </c>
      <c r="C267" s="13">
        <v>1</v>
      </c>
      <c r="D267" s="13">
        <v>2</v>
      </c>
      <c r="E267" s="13">
        <v>3</v>
      </c>
      <c r="F267" s="13">
        <v>3</v>
      </c>
      <c r="G267" s="13">
        <v>4</v>
      </c>
      <c r="H267" s="13">
        <v>7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1</v>
      </c>
      <c r="O267" s="13">
        <v>2</v>
      </c>
      <c r="P267" s="13">
        <v>5</v>
      </c>
      <c r="Q267" s="13">
        <v>7</v>
      </c>
      <c r="R267" s="13">
        <v>0</v>
      </c>
      <c r="S267" s="13">
        <v>2</v>
      </c>
      <c r="T267" s="13">
        <v>2</v>
      </c>
      <c r="U267" s="13">
        <v>0</v>
      </c>
      <c r="V267" s="13">
        <v>0</v>
      </c>
      <c r="W267" s="13">
        <v>0</v>
      </c>
      <c r="X267" s="13">
        <v>5</v>
      </c>
      <c r="Y267" s="13">
        <v>2</v>
      </c>
      <c r="Z267" s="13">
        <v>7</v>
      </c>
      <c r="AA267" s="13">
        <v>0</v>
      </c>
      <c r="AB267" s="13">
        <v>0</v>
      </c>
      <c r="AC267" s="13">
        <v>0</v>
      </c>
      <c r="AD267" s="13">
        <v>12</v>
      </c>
      <c r="AE267" s="13">
        <v>15</v>
      </c>
      <c r="AF267" s="14">
        <v>27</v>
      </c>
    </row>
    <row r="268" spans="1:32" s="1" customFormat="1">
      <c r="A268" s="11">
        <v>85</v>
      </c>
      <c r="B268" s="12" t="s">
        <v>86</v>
      </c>
      <c r="C268" s="13">
        <v>0</v>
      </c>
      <c r="D268" s="13">
        <v>0</v>
      </c>
      <c r="E268" s="13">
        <v>0</v>
      </c>
      <c r="F268" s="13">
        <v>6</v>
      </c>
      <c r="G268" s="13">
        <v>8</v>
      </c>
      <c r="H268" s="13">
        <v>14</v>
      </c>
      <c r="I268" s="13">
        <v>0</v>
      </c>
      <c r="J268" s="13">
        <v>0</v>
      </c>
      <c r="K268" s="13">
        <v>0</v>
      </c>
      <c r="L268" s="13">
        <v>1</v>
      </c>
      <c r="M268" s="13">
        <v>1</v>
      </c>
      <c r="N268" s="13">
        <v>2</v>
      </c>
      <c r="O268" s="13">
        <v>1</v>
      </c>
      <c r="P268" s="13">
        <v>1</v>
      </c>
      <c r="Q268" s="13">
        <v>2</v>
      </c>
      <c r="R268" s="13">
        <v>0</v>
      </c>
      <c r="S268" s="13">
        <v>0</v>
      </c>
      <c r="T268" s="13">
        <v>0</v>
      </c>
      <c r="U268" s="13">
        <v>1</v>
      </c>
      <c r="V268" s="13">
        <v>1</v>
      </c>
      <c r="W268" s="13">
        <v>2</v>
      </c>
      <c r="X268" s="13">
        <v>1</v>
      </c>
      <c r="Y268" s="13">
        <v>1</v>
      </c>
      <c r="Z268" s="13">
        <v>2</v>
      </c>
      <c r="AA268" s="13">
        <v>0</v>
      </c>
      <c r="AB268" s="13">
        <v>0</v>
      </c>
      <c r="AC268" s="13">
        <v>0</v>
      </c>
      <c r="AD268" s="13">
        <v>10</v>
      </c>
      <c r="AE268" s="13">
        <v>12</v>
      </c>
      <c r="AF268" s="14">
        <v>22</v>
      </c>
    </row>
    <row r="269" spans="1:32" s="1" customFormat="1">
      <c r="A269" s="11">
        <v>86</v>
      </c>
      <c r="B269" s="12" t="s">
        <v>56</v>
      </c>
      <c r="C269" s="13">
        <v>0</v>
      </c>
      <c r="D269" s="13">
        <v>1</v>
      </c>
      <c r="E269" s="13">
        <v>1</v>
      </c>
      <c r="F269" s="13">
        <v>2</v>
      </c>
      <c r="G269" s="13">
        <v>4</v>
      </c>
      <c r="H269" s="13">
        <v>6</v>
      </c>
      <c r="I269" s="13">
        <v>0</v>
      </c>
      <c r="J269" s="13">
        <v>1</v>
      </c>
      <c r="K269" s="13">
        <v>1</v>
      </c>
      <c r="L269" s="13">
        <v>0</v>
      </c>
      <c r="M269" s="13">
        <v>0</v>
      </c>
      <c r="N269" s="13">
        <v>0</v>
      </c>
      <c r="O269" s="13">
        <v>5</v>
      </c>
      <c r="P269" s="13">
        <v>2</v>
      </c>
      <c r="Q269" s="13">
        <v>7</v>
      </c>
      <c r="R269" s="13">
        <v>0</v>
      </c>
      <c r="S269" s="13">
        <v>4</v>
      </c>
      <c r="T269" s="13">
        <v>4</v>
      </c>
      <c r="U269" s="13">
        <v>2</v>
      </c>
      <c r="V269" s="13">
        <v>0</v>
      </c>
      <c r="W269" s="13">
        <v>2</v>
      </c>
      <c r="X269" s="13">
        <v>1</v>
      </c>
      <c r="Y269" s="13">
        <v>2</v>
      </c>
      <c r="Z269" s="13">
        <v>3</v>
      </c>
      <c r="AA269" s="13">
        <v>0</v>
      </c>
      <c r="AB269" s="13">
        <v>0</v>
      </c>
      <c r="AC269" s="13">
        <v>0</v>
      </c>
      <c r="AD269" s="13">
        <v>10</v>
      </c>
      <c r="AE269" s="13">
        <v>14</v>
      </c>
      <c r="AF269" s="14">
        <v>24</v>
      </c>
    </row>
    <row r="270" spans="1:32" s="1" customFormat="1">
      <c r="A270" s="11">
        <v>87</v>
      </c>
      <c r="B270" s="12" t="s">
        <v>29</v>
      </c>
      <c r="C270" s="13">
        <v>0</v>
      </c>
      <c r="D270" s="13">
        <v>0</v>
      </c>
      <c r="E270" s="13">
        <v>0</v>
      </c>
      <c r="F270" s="13">
        <v>2</v>
      </c>
      <c r="G270" s="13">
        <v>4</v>
      </c>
      <c r="H270" s="13">
        <v>6</v>
      </c>
      <c r="I270" s="13">
        <v>1</v>
      </c>
      <c r="J270" s="13">
        <v>0</v>
      </c>
      <c r="K270" s="13">
        <v>1</v>
      </c>
      <c r="L270" s="13">
        <v>0</v>
      </c>
      <c r="M270" s="13">
        <v>0</v>
      </c>
      <c r="N270" s="13">
        <v>0</v>
      </c>
      <c r="O270" s="13">
        <v>4</v>
      </c>
      <c r="P270" s="13">
        <v>5</v>
      </c>
      <c r="Q270" s="13">
        <v>9</v>
      </c>
      <c r="R270" s="13">
        <v>0</v>
      </c>
      <c r="S270" s="13">
        <v>4</v>
      </c>
      <c r="T270" s="13">
        <v>4</v>
      </c>
      <c r="U270" s="13">
        <v>2</v>
      </c>
      <c r="V270" s="13">
        <v>5</v>
      </c>
      <c r="W270" s="13">
        <v>7</v>
      </c>
      <c r="X270" s="13">
        <v>0</v>
      </c>
      <c r="Y270" s="13">
        <v>5</v>
      </c>
      <c r="Z270" s="13">
        <v>5</v>
      </c>
      <c r="AA270" s="13">
        <v>0</v>
      </c>
      <c r="AB270" s="13">
        <v>0</v>
      </c>
      <c r="AC270" s="13">
        <v>0</v>
      </c>
      <c r="AD270" s="13">
        <v>9</v>
      </c>
      <c r="AE270" s="13">
        <v>23</v>
      </c>
      <c r="AF270" s="14">
        <v>32</v>
      </c>
    </row>
    <row r="271" spans="1:32" s="1" customFormat="1">
      <c r="A271" s="11">
        <v>88</v>
      </c>
      <c r="B271" s="12" t="s">
        <v>40</v>
      </c>
      <c r="C271" s="13">
        <v>1</v>
      </c>
      <c r="D271" s="13">
        <v>1</v>
      </c>
      <c r="E271" s="13">
        <v>2</v>
      </c>
      <c r="F271" s="13">
        <v>2</v>
      </c>
      <c r="G271" s="13">
        <v>2</v>
      </c>
      <c r="H271" s="13">
        <v>4</v>
      </c>
      <c r="I271" s="13">
        <v>1</v>
      </c>
      <c r="J271" s="13">
        <v>0</v>
      </c>
      <c r="K271" s="13">
        <v>1</v>
      </c>
      <c r="L271" s="13">
        <v>1</v>
      </c>
      <c r="M271" s="13">
        <v>1</v>
      </c>
      <c r="N271" s="13">
        <v>2</v>
      </c>
      <c r="O271" s="13">
        <v>4</v>
      </c>
      <c r="P271" s="13">
        <v>6</v>
      </c>
      <c r="Q271" s="13">
        <v>10</v>
      </c>
      <c r="R271" s="13">
        <v>1</v>
      </c>
      <c r="S271" s="13">
        <v>0</v>
      </c>
      <c r="T271" s="13">
        <v>1</v>
      </c>
      <c r="U271" s="13">
        <v>1</v>
      </c>
      <c r="V271" s="13">
        <v>4</v>
      </c>
      <c r="W271" s="13">
        <v>5</v>
      </c>
      <c r="X271" s="13">
        <v>3</v>
      </c>
      <c r="Y271" s="13">
        <v>6</v>
      </c>
      <c r="Z271" s="13">
        <v>9</v>
      </c>
      <c r="AA271" s="13">
        <v>0</v>
      </c>
      <c r="AB271" s="13">
        <v>0</v>
      </c>
      <c r="AC271" s="13">
        <v>0</v>
      </c>
      <c r="AD271" s="13">
        <v>14</v>
      </c>
      <c r="AE271" s="13">
        <v>20</v>
      </c>
      <c r="AF271" s="14">
        <v>34</v>
      </c>
    </row>
    <row r="272" spans="1:32" s="1" customFormat="1">
      <c r="A272" s="11">
        <v>89</v>
      </c>
      <c r="B272" s="12" t="s">
        <v>87</v>
      </c>
      <c r="C272" s="13">
        <v>1</v>
      </c>
      <c r="D272" s="13">
        <v>1</v>
      </c>
      <c r="E272" s="13">
        <v>2</v>
      </c>
      <c r="F272" s="13">
        <v>2</v>
      </c>
      <c r="G272" s="13">
        <v>0</v>
      </c>
      <c r="H272" s="13">
        <v>2</v>
      </c>
      <c r="I272" s="13">
        <v>1</v>
      </c>
      <c r="J272" s="13">
        <v>0</v>
      </c>
      <c r="K272" s="13">
        <v>1</v>
      </c>
      <c r="L272" s="13">
        <v>1</v>
      </c>
      <c r="M272" s="13">
        <v>2</v>
      </c>
      <c r="N272" s="13">
        <v>3</v>
      </c>
      <c r="O272" s="13">
        <v>0</v>
      </c>
      <c r="P272" s="13">
        <v>0</v>
      </c>
      <c r="Q272" s="13">
        <v>0</v>
      </c>
      <c r="R272" s="13">
        <v>0</v>
      </c>
      <c r="S272" s="13">
        <v>1</v>
      </c>
      <c r="T272" s="13">
        <v>1</v>
      </c>
      <c r="U272" s="13">
        <v>2</v>
      </c>
      <c r="V272" s="13">
        <v>8</v>
      </c>
      <c r="W272" s="13">
        <v>10</v>
      </c>
      <c r="X272" s="13">
        <v>1</v>
      </c>
      <c r="Y272" s="13">
        <v>4</v>
      </c>
      <c r="Z272" s="13">
        <v>5</v>
      </c>
      <c r="AA272" s="13">
        <v>0</v>
      </c>
      <c r="AB272" s="13">
        <v>0</v>
      </c>
      <c r="AC272" s="13">
        <v>0</v>
      </c>
      <c r="AD272" s="13">
        <v>8</v>
      </c>
      <c r="AE272" s="13">
        <v>16</v>
      </c>
      <c r="AF272" s="14">
        <v>24</v>
      </c>
    </row>
    <row r="273" spans="1:32" s="1" customFormat="1">
      <c r="A273" s="11">
        <v>90</v>
      </c>
      <c r="B273" s="12" t="s">
        <v>36</v>
      </c>
      <c r="C273" s="13">
        <v>1</v>
      </c>
      <c r="D273" s="13">
        <v>1</v>
      </c>
      <c r="E273" s="13">
        <v>2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2</v>
      </c>
      <c r="P273" s="13">
        <v>3</v>
      </c>
      <c r="Q273" s="13">
        <v>5</v>
      </c>
      <c r="R273" s="13">
        <v>0</v>
      </c>
      <c r="S273" s="13">
        <v>1</v>
      </c>
      <c r="T273" s="13">
        <v>1</v>
      </c>
      <c r="U273" s="13">
        <v>0</v>
      </c>
      <c r="V273" s="13">
        <v>1</v>
      </c>
      <c r="W273" s="13">
        <v>1</v>
      </c>
      <c r="X273" s="13">
        <v>0</v>
      </c>
      <c r="Y273" s="13">
        <v>4</v>
      </c>
      <c r="Z273" s="13">
        <v>4</v>
      </c>
      <c r="AA273" s="13">
        <v>0</v>
      </c>
      <c r="AB273" s="13">
        <v>0</v>
      </c>
      <c r="AC273" s="13">
        <v>0</v>
      </c>
      <c r="AD273" s="13">
        <v>3</v>
      </c>
      <c r="AE273" s="13">
        <v>10</v>
      </c>
      <c r="AF273" s="14">
        <v>13</v>
      </c>
    </row>
    <row r="274" spans="1:32" s="1" customFormat="1">
      <c r="A274" s="49"/>
      <c r="B274" s="50" t="s">
        <v>53</v>
      </c>
      <c r="C274" s="17">
        <f t="shared" ref="C274:AF274" si="29">SUM(C266:C273)</f>
        <v>4</v>
      </c>
      <c r="D274" s="17">
        <f t="shared" si="29"/>
        <v>7</v>
      </c>
      <c r="E274" s="17">
        <f t="shared" si="29"/>
        <v>11</v>
      </c>
      <c r="F274" s="17">
        <f t="shared" si="29"/>
        <v>19</v>
      </c>
      <c r="G274" s="17">
        <f t="shared" si="29"/>
        <v>38</v>
      </c>
      <c r="H274" s="17">
        <f t="shared" si="29"/>
        <v>57</v>
      </c>
      <c r="I274" s="17">
        <f t="shared" si="29"/>
        <v>3</v>
      </c>
      <c r="J274" s="17">
        <f t="shared" si="29"/>
        <v>2</v>
      </c>
      <c r="K274" s="17">
        <f t="shared" si="29"/>
        <v>5</v>
      </c>
      <c r="L274" s="17">
        <f t="shared" si="29"/>
        <v>4</v>
      </c>
      <c r="M274" s="17">
        <f t="shared" si="29"/>
        <v>5</v>
      </c>
      <c r="N274" s="17">
        <f t="shared" si="29"/>
        <v>9</v>
      </c>
      <c r="O274" s="17">
        <f t="shared" si="29"/>
        <v>19</v>
      </c>
      <c r="P274" s="17">
        <f t="shared" si="29"/>
        <v>24</v>
      </c>
      <c r="Q274" s="17">
        <f t="shared" si="29"/>
        <v>43</v>
      </c>
      <c r="R274" s="17">
        <f t="shared" si="29"/>
        <v>1</v>
      </c>
      <c r="S274" s="17">
        <f t="shared" si="29"/>
        <v>12</v>
      </c>
      <c r="T274" s="17">
        <f t="shared" si="29"/>
        <v>13</v>
      </c>
      <c r="U274" s="17">
        <f t="shared" si="29"/>
        <v>9</v>
      </c>
      <c r="V274" s="17">
        <f t="shared" si="29"/>
        <v>21</v>
      </c>
      <c r="W274" s="17">
        <f t="shared" si="29"/>
        <v>30</v>
      </c>
      <c r="X274" s="17">
        <f t="shared" si="29"/>
        <v>11</v>
      </c>
      <c r="Y274" s="17">
        <f t="shared" si="29"/>
        <v>27</v>
      </c>
      <c r="Z274" s="17">
        <f t="shared" si="29"/>
        <v>38</v>
      </c>
      <c r="AA274" s="17">
        <f t="shared" si="29"/>
        <v>0</v>
      </c>
      <c r="AB274" s="17">
        <f t="shared" si="29"/>
        <v>0</v>
      </c>
      <c r="AC274" s="17">
        <f t="shared" si="29"/>
        <v>0</v>
      </c>
      <c r="AD274" s="17">
        <f t="shared" si="29"/>
        <v>71</v>
      </c>
      <c r="AE274" s="17">
        <f t="shared" si="29"/>
        <v>135</v>
      </c>
      <c r="AF274" s="17">
        <f t="shared" si="29"/>
        <v>206</v>
      </c>
    </row>
    <row r="275" spans="1:32" s="1" customFormat="1">
      <c r="A275" s="505" t="s">
        <v>88</v>
      </c>
      <c r="B275" s="506"/>
      <c r="C275" s="506"/>
      <c r="D275" s="506"/>
      <c r="E275" s="506"/>
      <c r="F275" s="506"/>
      <c r="G275" s="506"/>
      <c r="H275" s="506"/>
      <c r="I275" s="506"/>
      <c r="J275" s="506"/>
      <c r="K275" s="506"/>
      <c r="L275" s="506"/>
      <c r="M275" s="506"/>
      <c r="N275" s="506"/>
      <c r="O275" s="506"/>
      <c r="P275" s="506"/>
      <c r="Q275" s="506"/>
      <c r="R275" s="506"/>
      <c r="S275" s="506"/>
      <c r="T275" s="506"/>
      <c r="U275" s="506"/>
      <c r="V275" s="506"/>
      <c r="W275" s="506"/>
      <c r="X275" s="506"/>
      <c r="Y275" s="506"/>
      <c r="Z275" s="506"/>
      <c r="AA275" s="506"/>
      <c r="AB275" s="506"/>
      <c r="AC275" s="506"/>
      <c r="AD275" s="506"/>
      <c r="AE275" s="506"/>
      <c r="AF275" s="507"/>
    </row>
    <row r="276" spans="1:32" s="1" customFormat="1">
      <c r="A276" s="11">
        <v>91</v>
      </c>
      <c r="B276" s="12" t="s">
        <v>29</v>
      </c>
      <c r="C276" s="13">
        <v>0</v>
      </c>
      <c r="D276" s="13">
        <v>3</v>
      </c>
      <c r="E276" s="13">
        <v>3</v>
      </c>
      <c r="F276" s="13">
        <v>0</v>
      </c>
      <c r="G276" s="13">
        <v>2</v>
      </c>
      <c r="H276" s="13">
        <v>2</v>
      </c>
      <c r="I276" s="13">
        <v>0</v>
      </c>
      <c r="J276" s="13">
        <v>0</v>
      </c>
      <c r="K276" s="13">
        <v>0</v>
      </c>
      <c r="L276" s="13">
        <v>0</v>
      </c>
      <c r="M276" s="13">
        <v>2</v>
      </c>
      <c r="N276" s="13">
        <v>2</v>
      </c>
      <c r="O276" s="13">
        <v>5</v>
      </c>
      <c r="P276" s="13">
        <v>4</v>
      </c>
      <c r="Q276" s="13">
        <v>9</v>
      </c>
      <c r="R276" s="13">
        <v>0</v>
      </c>
      <c r="S276" s="13">
        <v>7</v>
      </c>
      <c r="T276" s="13">
        <v>7</v>
      </c>
      <c r="U276" s="13">
        <v>6</v>
      </c>
      <c r="V276" s="13">
        <v>7</v>
      </c>
      <c r="W276" s="13">
        <v>13</v>
      </c>
      <c r="X276" s="13">
        <v>3</v>
      </c>
      <c r="Y276" s="13">
        <v>8</v>
      </c>
      <c r="Z276" s="13">
        <v>11</v>
      </c>
      <c r="AA276" s="13">
        <v>0</v>
      </c>
      <c r="AB276" s="13">
        <v>0</v>
      </c>
      <c r="AC276" s="13">
        <v>0</v>
      </c>
      <c r="AD276" s="13">
        <v>14</v>
      </c>
      <c r="AE276" s="13">
        <v>33</v>
      </c>
      <c r="AF276" s="14">
        <v>47</v>
      </c>
    </row>
    <row r="277" spans="1:32" s="1" customFormat="1">
      <c r="A277" s="71"/>
      <c r="B277" s="72" t="s">
        <v>52</v>
      </c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</row>
    <row r="278" spans="1:32" s="1" customFormat="1">
      <c r="A278" s="71"/>
      <c r="B278" s="72" t="s">
        <v>52</v>
      </c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</row>
    <row r="279" spans="1:32" s="76" customFormat="1" ht="18.75">
      <c r="A279" s="485" t="s">
        <v>0</v>
      </c>
      <c r="B279" s="485"/>
      <c r="C279" s="485"/>
      <c r="D279" s="485"/>
      <c r="E279" s="485"/>
      <c r="F279" s="485"/>
      <c r="G279" s="485"/>
      <c r="H279" s="485"/>
      <c r="I279" s="485"/>
      <c r="J279" s="485"/>
      <c r="K279" s="485"/>
      <c r="L279" s="485"/>
      <c r="M279" s="485"/>
      <c r="N279" s="485"/>
      <c r="O279" s="485"/>
      <c r="P279" s="485"/>
      <c r="Q279" s="485"/>
      <c r="R279" s="485"/>
      <c r="S279" s="485"/>
      <c r="T279" s="485"/>
      <c r="U279" s="485"/>
      <c r="V279" s="485"/>
      <c r="W279" s="485"/>
      <c r="X279" s="485"/>
      <c r="Y279" s="485"/>
      <c r="Z279" s="485"/>
      <c r="AA279" s="485"/>
      <c r="AB279" s="485"/>
      <c r="AC279" s="485"/>
      <c r="AD279" s="485"/>
      <c r="AE279" s="485"/>
      <c r="AF279" s="485"/>
    </row>
    <row r="280" spans="1:32" s="76" customFormat="1" ht="18.75">
      <c r="A280" s="485" t="s">
        <v>129</v>
      </c>
      <c r="B280" s="485"/>
      <c r="C280" s="485"/>
      <c r="D280" s="485"/>
      <c r="E280" s="485"/>
      <c r="F280" s="485"/>
      <c r="G280" s="485"/>
      <c r="H280" s="485"/>
      <c r="I280" s="485"/>
      <c r="J280" s="485"/>
      <c r="K280" s="485"/>
      <c r="L280" s="485"/>
      <c r="M280" s="485"/>
      <c r="N280" s="485"/>
      <c r="O280" s="485"/>
      <c r="P280" s="485"/>
      <c r="Q280" s="485"/>
      <c r="R280" s="485"/>
      <c r="S280" s="485"/>
      <c r="T280" s="485"/>
      <c r="U280" s="485"/>
      <c r="V280" s="485"/>
      <c r="W280" s="485"/>
      <c r="X280" s="485"/>
      <c r="Y280" s="485"/>
      <c r="Z280" s="485"/>
      <c r="AA280" s="485"/>
      <c r="AB280" s="485"/>
      <c r="AC280" s="485"/>
      <c r="AD280" s="485"/>
      <c r="AE280" s="485"/>
      <c r="AF280" s="485"/>
    </row>
    <row r="281" spans="1:32" s="1" customFormat="1">
      <c r="A281" s="491" t="s">
        <v>2</v>
      </c>
      <c r="B281" s="491" t="s">
        <v>90</v>
      </c>
      <c r="C281" s="491" t="s">
        <v>4</v>
      </c>
      <c r="D281" s="491"/>
      <c r="E281" s="491"/>
      <c r="F281" s="491" t="s">
        <v>5</v>
      </c>
      <c r="G281" s="491"/>
      <c r="H281" s="491"/>
      <c r="I281" s="491" t="s">
        <v>6</v>
      </c>
      <c r="J281" s="491"/>
      <c r="K281" s="491"/>
      <c r="L281" s="491" t="s">
        <v>7</v>
      </c>
      <c r="M281" s="491"/>
      <c r="N281" s="491"/>
      <c r="O281" s="491" t="s">
        <v>8</v>
      </c>
      <c r="P281" s="491"/>
      <c r="Q281" s="491"/>
      <c r="R281" s="491" t="s">
        <v>9</v>
      </c>
      <c r="S281" s="491"/>
      <c r="T281" s="491"/>
      <c r="U281" s="491" t="s">
        <v>10</v>
      </c>
      <c r="V281" s="491"/>
      <c r="W281" s="491"/>
      <c r="X281" s="491" t="s">
        <v>11</v>
      </c>
      <c r="Y281" s="491"/>
      <c r="Z281" s="491"/>
      <c r="AA281" s="491" t="s">
        <v>12</v>
      </c>
      <c r="AB281" s="491"/>
      <c r="AC281" s="491"/>
      <c r="AD281" s="491" t="s">
        <v>13</v>
      </c>
      <c r="AE281" s="491"/>
      <c r="AF281" s="491" t="s">
        <v>14</v>
      </c>
    </row>
    <row r="282" spans="1:32" s="1" customFormat="1" ht="15.75" thickBot="1">
      <c r="A282" s="491"/>
      <c r="B282" s="491"/>
      <c r="C282" s="57" t="s">
        <v>15</v>
      </c>
      <c r="D282" s="57" t="s">
        <v>16</v>
      </c>
      <c r="E282" s="67" t="s">
        <v>17</v>
      </c>
      <c r="F282" s="57" t="s">
        <v>15</v>
      </c>
      <c r="G282" s="57" t="s">
        <v>16</v>
      </c>
      <c r="H282" s="67" t="s">
        <v>17</v>
      </c>
      <c r="I282" s="57" t="s">
        <v>15</v>
      </c>
      <c r="J282" s="57" t="s">
        <v>16</v>
      </c>
      <c r="K282" s="67" t="s">
        <v>17</v>
      </c>
      <c r="L282" s="57" t="s">
        <v>15</v>
      </c>
      <c r="M282" s="57" t="s">
        <v>16</v>
      </c>
      <c r="N282" s="67" t="s">
        <v>18</v>
      </c>
      <c r="O282" s="57" t="s">
        <v>15</v>
      </c>
      <c r="P282" s="57" t="s">
        <v>16</v>
      </c>
      <c r="Q282" s="67" t="s">
        <v>18</v>
      </c>
      <c r="R282" s="57" t="s">
        <v>15</v>
      </c>
      <c r="S282" s="57" t="s">
        <v>16</v>
      </c>
      <c r="T282" s="67" t="s">
        <v>18</v>
      </c>
      <c r="U282" s="57" t="s">
        <v>15</v>
      </c>
      <c r="V282" s="57" t="s">
        <v>16</v>
      </c>
      <c r="W282" s="67" t="s">
        <v>18</v>
      </c>
      <c r="X282" s="57" t="s">
        <v>15</v>
      </c>
      <c r="Y282" s="57" t="s">
        <v>16</v>
      </c>
      <c r="Z282" s="67" t="s">
        <v>18</v>
      </c>
      <c r="AA282" s="57" t="s">
        <v>15</v>
      </c>
      <c r="AB282" s="57" t="s">
        <v>16</v>
      </c>
      <c r="AC282" s="67" t="s">
        <v>18</v>
      </c>
      <c r="AD282" s="57" t="s">
        <v>15</v>
      </c>
      <c r="AE282" s="57" t="s">
        <v>16</v>
      </c>
      <c r="AF282" s="491"/>
    </row>
    <row r="283" spans="1:32" s="1" customFormat="1">
      <c r="A283" s="35">
        <v>1</v>
      </c>
      <c r="B283" s="48" t="s">
        <v>160</v>
      </c>
      <c r="C283" s="36">
        <v>51</v>
      </c>
      <c r="D283" s="36">
        <v>181</v>
      </c>
      <c r="E283" s="36">
        <v>232</v>
      </c>
      <c r="F283" s="36">
        <v>110</v>
      </c>
      <c r="G283" s="36">
        <v>77</v>
      </c>
      <c r="H283" s="36">
        <v>187</v>
      </c>
      <c r="I283" s="36">
        <v>38</v>
      </c>
      <c r="J283" s="36">
        <v>24</v>
      </c>
      <c r="K283" s="36">
        <v>62</v>
      </c>
      <c r="L283" s="36">
        <v>31</v>
      </c>
      <c r="M283" s="36">
        <v>28</v>
      </c>
      <c r="N283" s="36">
        <v>59</v>
      </c>
      <c r="O283" s="36">
        <v>85</v>
      </c>
      <c r="P283" s="36">
        <v>141</v>
      </c>
      <c r="Q283" s="36">
        <v>226</v>
      </c>
      <c r="R283" s="36">
        <v>16</v>
      </c>
      <c r="S283" s="36">
        <v>29</v>
      </c>
      <c r="T283" s="36">
        <v>45</v>
      </c>
      <c r="U283" s="36">
        <v>33</v>
      </c>
      <c r="V283" s="36">
        <v>62</v>
      </c>
      <c r="W283" s="36">
        <v>95</v>
      </c>
      <c r="X283" s="36">
        <v>82</v>
      </c>
      <c r="Y283" s="36">
        <v>142</v>
      </c>
      <c r="Z283" s="36">
        <v>224</v>
      </c>
      <c r="AA283" s="36">
        <v>2</v>
      </c>
      <c r="AB283" s="36">
        <v>0</v>
      </c>
      <c r="AC283" s="36">
        <v>2</v>
      </c>
      <c r="AD283" s="36">
        <v>445</v>
      </c>
      <c r="AE283" s="36">
        <v>688</v>
      </c>
      <c r="AF283" s="37">
        <v>1133</v>
      </c>
    </row>
    <row r="284" spans="1:32" s="1" customFormat="1">
      <c r="A284" s="56">
        <v>2</v>
      </c>
      <c r="B284" s="24" t="s">
        <v>91</v>
      </c>
      <c r="C284" s="57">
        <v>7</v>
      </c>
      <c r="D284" s="57">
        <v>5</v>
      </c>
      <c r="E284" s="57">
        <v>12</v>
      </c>
      <c r="F284" s="57">
        <v>9</v>
      </c>
      <c r="G284" s="57">
        <v>4</v>
      </c>
      <c r="H284" s="57">
        <v>13</v>
      </c>
      <c r="I284" s="57">
        <v>0</v>
      </c>
      <c r="J284" s="57">
        <v>0</v>
      </c>
      <c r="K284" s="57">
        <v>0</v>
      </c>
      <c r="L284" s="57">
        <v>3</v>
      </c>
      <c r="M284" s="57">
        <v>3</v>
      </c>
      <c r="N284" s="57">
        <v>6</v>
      </c>
      <c r="O284" s="57">
        <v>13</v>
      </c>
      <c r="P284" s="57">
        <v>10</v>
      </c>
      <c r="Q284" s="57">
        <v>23</v>
      </c>
      <c r="R284" s="57">
        <v>0</v>
      </c>
      <c r="S284" s="57">
        <v>2</v>
      </c>
      <c r="T284" s="57">
        <v>2</v>
      </c>
      <c r="U284" s="57">
        <v>5</v>
      </c>
      <c r="V284" s="57">
        <v>8</v>
      </c>
      <c r="W284" s="57">
        <v>13</v>
      </c>
      <c r="X284" s="57">
        <v>21</v>
      </c>
      <c r="Y284" s="57">
        <v>22</v>
      </c>
      <c r="Z284" s="57">
        <v>43</v>
      </c>
      <c r="AA284" s="57">
        <v>0</v>
      </c>
      <c r="AB284" s="57">
        <v>0</v>
      </c>
      <c r="AC284" s="57">
        <v>0</v>
      </c>
      <c r="AD284" s="57">
        <v>58</v>
      </c>
      <c r="AE284" s="57">
        <v>54</v>
      </c>
      <c r="AF284" s="58">
        <v>112</v>
      </c>
    </row>
    <row r="285" spans="1:32" s="1" customFormat="1">
      <c r="A285" s="56">
        <v>3</v>
      </c>
      <c r="B285" s="24" t="s">
        <v>92</v>
      </c>
      <c r="C285" s="57">
        <v>3</v>
      </c>
      <c r="D285" s="57">
        <v>4</v>
      </c>
      <c r="E285" s="57">
        <v>7</v>
      </c>
      <c r="F285" s="57">
        <v>1</v>
      </c>
      <c r="G285" s="57">
        <v>3</v>
      </c>
      <c r="H285" s="57">
        <v>4</v>
      </c>
      <c r="I285" s="57">
        <v>0</v>
      </c>
      <c r="J285" s="57">
        <v>0</v>
      </c>
      <c r="K285" s="57">
        <v>0</v>
      </c>
      <c r="L285" s="57">
        <v>0</v>
      </c>
      <c r="M285" s="57">
        <v>0</v>
      </c>
      <c r="N285" s="57">
        <v>0</v>
      </c>
      <c r="O285" s="57">
        <v>0</v>
      </c>
      <c r="P285" s="57">
        <v>2</v>
      </c>
      <c r="Q285" s="57">
        <v>2</v>
      </c>
      <c r="R285" s="57">
        <v>2</v>
      </c>
      <c r="S285" s="57">
        <v>11</v>
      </c>
      <c r="T285" s="57">
        <v>13</v>
      </c>
      <c r="U285" s="57">
        <v>1</v>
      </c>
      <c r="V285" s="57">
        <v>1</v>
      </c>
      <c r="W285" s="57">
        <v>2</v>
      </c>
      <c r="X285" s="57">
        <v>4</v>
      </c>
      <c r="Y285" s="57">
        <v>3</v>
      </c>
      <c r="Z285" s="57">
        <v>7</v>
      </c>
      <c r="AA285" s="57">
        <v>0</v>
      </c>
      <c r="AB285" s="57">
        <v>0</v>
      </c>
      <c r="AC285" s="57">
        <v>0</v>
      </c>
      <c r="AD285" s="57">
        <v>11</v>
      </c>
      <c r="AE285" s="57">
        <v>24</v>
      </c>
      <c r="AF285" s="58">
        <v>35</v>
      </c>
    </row>
    <row r="286" spans="1:32" s="1" customFormat="1">
      <c r="A286" s="56">
        <v>4</v>
      </c>
      <c r="B286" s="24" t="s">
        <v>93</v>
      </c>
      <c r="C286" s="57">
        <v>2</v>
      </c>
      <c r="D286" s="57">
        <v>4</v>
      </c>
      <c r="E286" s="57">
        <v>6</v>
      </c>
      <c r="F286" s="57">
        <v>3</v>
      </c>
      <c r="G286" s="57">
        <v>2</v>
      </c>
      <c r="H286" s="57">
        <v>5</v>
      </c>
      <c r="I286" s="57">
        <v>1</v>
      </c>
      <c r="J286" s="57">
        <v>3</v>
      </c>
      <c r="K286" s="57">
        <v>4</v>
      </c>
      <c r="L286" s="57">
        <v>3</v>
      </c>
      <c r="M286" s="57">
        <v>3</v>
      </c>
      <c r="N286" s="57">
        <v>6</v>
      </c>
      <c r="O286" s="57">
        <v>4</v>
      </c>
      <c r="P286" s="57">
        <v>13</v>
      </c>
      <c r="Q286" s="57">
        <v>17</v>
      </c>
      <c r="R286" s="57">
        <v>0</v>
      </c>
      <c r="S286" s="57">
        <v>0</v>
      </c>
      <c r="T286" s="57">
        <v>0</v>
      </c>
      <c r="U286" s="57">
        <v>2</v>
      </c>
      <c r="V286" s="57">
        <v>4</v>
      </c>
      <c r="W286" s="57">
        <v>6</v>
      </c>
      <c r="X286" s="57">
        <v>10</v>
      </c>
      <c r="Y286" s="57">
        <v>25</v>
      </c>
      <c r="Z286" s="57">
        <v>35</v>
      </c>
      <c r="AA286" s="57">
        <v>0</v>
      </c>
      <c r="AB286" s="57">
        <v>0</v>
      </c>
      <c r="AC286" s="57">
        <v>0</v>
      </c>
      <c r="AD286" s="57">
        <v>25</v>
      </c>
      <c r="AE286" s="57">
        <v>54</v>
      </c>
      <c r="AF286" s="58">
        <v>79</v>
      </c>
    </row>
    <row r="287" spans="1:32" s="1" customFormat="1">
      <c r="A287" s="56">
        <v>5</v>
      </c>
      <c r="B287" s="24" t="s">
        <v>94</v>
      </c>
      <c r="C287" s="57">
        <v>9</v>
      </c>
      <c r="D287" s="57">
        <v>23</v>
      </c>
      <c r="E287" s="57">
        <v>32</v>
      </c>
      <c r="F287" s="57">
        <v>5</v>
      </c>
      <c r="G287" s="57">
        <v>5</v>
      </c>
      <c r="H287" s="57">
        <v>10</v>
      </c>
      <c r="I287" s="57">
        <v>1</v>
      </c>
      <c r="J287" s="57">
        <v>0</v>
      </c>
      <c r="K287" s="57">
        <v>1</v>
      </c>
      <c r="L287" s="57">
        <v>1</v>
      </c>
      <c r="M287" s="57">
        <v>1</v>
      </c>
      <c r="N287" s="57">
        <v>2</v>
      </c>
      <c r="O287" s="57">
        <v>5</v>
      </c>
      <c r="P287" s="57">
        <v>5</v>
      </c>
      <c r="Q287" s="57">
        <v>10</v>
      </c>
      <c r="R287" s="57">
        <v>2</v>
      </c>
      <c r="S287" s="57">
        <v>1</v>
      </c>
      <c r="T287" s="57">
        <v>3</v>
      </c>
      <c r="U287" s="57">
        <v>1</v>
      </c>
      <c r="V287" s="57">
        <v>3</v>
      </c>
      <c r="W287" s="57">
        <v>4</v>
      </c>
      <c r="X287" s="57">
        <v>1</v>
      </c>
      <c r="Y287" s="57">
        <v>1</v>
      </c>
      <c r="Z287" s="57">
        <v>2</v>
      </c>
      <c r="AA287" s="57">
        <v>0</v>
      </c>
      <c r="AB287" s="57">
        <v>0</v>
      </c>
      <c r="AC287" s="57">
        <v>0</v>
      </c>
      <c r="AD287" s="57">
        <v>25</v>
      </c>
      <c r="AE287" s="57">
        <v>38</v>
      </c>
      <c r="AF287" s="58">
        <v>63</v>
      </c>
    </row>
    <row r="288" spans="1:32" s="1" customFormat="1" ht="26.25" thickBot="1">
      <c r="A288" s="56">
        <v>6</v>
      </c>
      <c r="B288" s="24" t="s">
        <v>95</v>
      </c>
      <c r="C288" s="57">
        <v>1</v>
      </c>
      <c r="D288" s="57">
        <v>21</v>
      </c>
      <c r="E288" s="57">
        <v>22</v>
      </c>
      <c r="F288" s="57">
        <v>7</v>
      </c>
      <c r="G288" s="57">
        <v>7</v>
      </c>
      <c r="H288" s="57">
        <v>14</v>
      </c>
      <c r="I288" s="57">
        <v>1</v>
      </c>
      <c r="J288" s="57">
        <v>1</v>
      </c>
      <c r="K288" s="57">
        <v>2</v>
      </c>
      <c r="L288" s="57">
        <v>2</v>
      </c>
      <c r="M288" s="57">
        <v>3</v>
      </c>
      <c r="N288" s="57">
        <v>5</v>
      </c>
      <c r="O288" s="57">
        <v>5</v>
      </c>
      <c r="P288" s="57">
        <v>8</v>
      </c>
      <c r="Q288" s="57">
        <v>13</v>
      </c>
      <c r="R288" s="57">
        <v>4</v>
      </c>
      <c r="S288" s="57">
        <v>6</v>
      </c>
      <c r="T288" s="57">
        <v>10</v>
      </c>
      <c r="U288" s="57">
        <v>6</v>
      </c>
      <c r="V288" s="57">
        <v>3</v>
      </c>
      <c r="W288" s="57">
        <v>9</v>
      </c>
      <c r="X288" s="57">
        <v>5</v>
      </c>
      <c r="Y288" s="57">
        <v>4</v>
      </c>
      <c r="Z288" s="57">
        <v>9</v>
      </c>
      <c r="AA288" s="57">
        <v>0</v>
      </c>
      <c r="AB288" s="57">
        <v>0</v>
      </c>
      <c r="AC288" s="57">
        <v>0</v>
      </c>
      <c r="AD288" s="57">
        <v>34</v>
      </c>
      <c r="AE288" s="57">
        <v>52</v>
      </c>
      <c r="AF288" s="58">
        <v>86</v>
      </c>
    </row>
    <row r="289" spans="1:32" s="1" customFormat="1" ht="15.75" thickBot="1">
      <c r="A289" s="16">
        <v>7</v>
      </c>
      <c r="B289" s="24" t="s">
        <v>349</v>
      </c>
      <c r="C289" s="402">
        <v>53</v>
      </c>
      <c r="D289" s="403">
        <v>101</v>
      </c>
      <c r="E289" s="403">
        <v>154</v>
      </c>
      <c r="F289" s="403">
        <v>49</v>
      </c>
      <c r="G289" s="403">
        <v>84</v>
      </c>
      <c r="H289" s="403">
        <v>133</v>
      </c>
      <c r="I289" s="403">
        <v>6</v>
      </c>
      <c r="J289" s="403">
        <v>7</v>
      </c>
      <c r="K289" s="403">
        <v>13</v>
      </c>
      <c r="L289" s="403">
        <v>19</v>
      </c>
      <c r="M289" s="403">
        <v>29</v>
      </c>
      <c r="N289" s="403">
        <v>48</v>
      </c>
      <c r="O289" s="403">
        <v>67</v>
      </c>
      <c r="P289" s="403">
        <v>132</v>
      </c>
      <c r="Q289" s="403">
        <v>199</v>
      </c>
      <c r="R289" s="403">
        <v>8</v>
      </c>
      <c r="S289" s="403">
        <v>35</v>
      </c>
      <c r="T289" s="403">
        <v>43</v>
      </c>
      <c r="U289" s="403">
        <v>34</v>
      </c>
      <c r="V289" s="403">
        <v>68</v>
      </c>
      <c r="W289" s="403">
        <v>102</v>
      </c>
      <c r="X289" s="403">
        <v>40</v>
      </c>
      <c r="Y289" s="403">
        <v>105</v>
      </c>
      <c r="Z289" s="403">
        <v>145</v>
      </c>
      <c r="AA289" s="403">
        <v>0</v>
      </c>
      <c r="AB289" s="403">
        <v>0</v>
      </c>
      <c r="AC289" s="403">
        <v>0</v>
      </c>
      <c r="AD289" s="403">
        <v>282</v>
      </c>
      <c r="AE289" s="403">
        <v>592</v>
      </c>
      <c r="AF289" s="403">
        <v>864</v>
      </c>
    </row>
    <row r="290" spans="1:32" s="1" customFormat="1" ht="15.75" thickBot="1">
      <c r="A290" s="46"/>
      <c r="B290" s="52" t="s">
        <v>14</v>
      </c>
      <c r="C290" s="47">
        <f t="shared" ref="C290:AF290" si="30">SUM(C283:C289)</f>
        <v>126</v>
      </c>
      <c r="D290" s="47">
        <f t="shared" si="30"/>
        <v>339</v>
      </c>
      <c r="E290" s="47">
        <f t="shared" si="30"/>
        <v>465</v>
      </c>
      <c r="F290" s="47">
        <f t="shared" si="30"/>
        <v>184</v>
      </c>
      <c r="G290" s="47">
        <f t="shared" si="30"/>
        <v>182</v>
      </c>
      <c r="H290" s="47">
        <f t="shared" si="30"/>
        <v>366</v>
      </c>
      <c r="I290" s="47">
        <f t="shared" si="30"/>
        <v>47</v>
      </c>
      <c r="J290" s="47">
        <f t="shared" si="30"/>
        <v>35</v>
      </c>
      <c r="K290" s="47">
        <f t="shared" si="30"/>
        <v>82</v>
      </c>
      <c r="L290" s="47">
        <f t="shared" si="30"/>
        <v>59</v>
      </c>
      <c r="M290" s="47">
        <f t="shared" si="30"/>
        <v>67</v>
      </c>
      <c r="N290" s="47">
        <f t="shared" si="30"/>
        <v>126</v>
      </c>
      <c r="O290" s="47">
        <f t="shared" si="30"/>
        <v>179</v>
      </c>
      <c r="P290" s="47">
        <f t="shared" si="30"/>
        <v>311</v>
      </c>
      <c r="Q290" s="47">
        <f t="shared" si="30"/>
        <v>490</v>
      </c>
      <c r="R290" s="47">
        <f t="shared" si="30"/>
        <v>32</v>
      </c>
      <c r="S290" s="47">
        <f t="shared" si="30"/>
        <v>84</v>
      </c>
      <c r="T290" s="47">
        <f t="shared" si="30"/>
        <v>116</v>
      </c>
      <c r="U290" s="47">
        <f t="shared" si="30"/>
        <v>82</v>
      </c>
      <c r="V290" s="47">
        <f t="shared" si="30"/>
        <v>149</v>
      </c>
      <c r="W290" s="47">
        <f t="shared" si="30"/>
        <v>231</v>
      </c>
      <c r="X290" s="47">
        <f t="shared" si="30"/>
        <v>163</v>
      </c>
      <c r="Y290" s="47">
        <f t="shared" si="30"/>
        <v>302</v>
      </c>
      <c r="Z290" s="47">
        <f t="shared" si="30"/>
        <v>465</v>
      </c>
      <c r="AA290" s="47">
        <f t="shared" si="30"/>
        <v>2</v>
      </c>
      <c r="AB290" s="47">
        <f t="shared" si="30"/>
        <v>0</v>
      </c>
      <c r="AC290" s="47">
        <f t="shared" si="30"/>
        <v>2</v>
      </c>
      <c r="AD290" s="47">
        <f t="shared" si="30"/>
        <v>880</v>
      </c>
      <c r="AE290" s="47">
        <f t="shared" si="30"/>
        <v>1502</v>
      </c>
      <c r="AF290" s="40">
        <f t="shared" si="30"/>
        <v>2372</v>
      </c>
    </row>
  </sheetData>
  <mergeCells count="120">
    <mergeCell ref="U281:W281"/>
    <mergeCell ref="X281:Z281"/>
    <mergeCell ref="AA281:AC281"/>
    <mergeCell ref="AD281:AE281"/>
    <mergeCell ref="AF281:AF282"/>
    <mergeCell ref="A279:AF279"/>
    <mergeCell ref="A280:AF280"/>
    <mergeCell ref="A281:A282"/>
    <mergeCell ref="B281:B282"/>
    <mergeCell ref="C281:E281"/>
    <mergeCell ref="F281:H281"/>
    <mergeCell ref="I281:K281"/>
    <mergeCell ref="L281:N281"/>
    <mergeCell ref="O281:Q281"/>
    <mergeCell ref="R281:T281"/>
    <mergeCell ref="A251:AF251"/>
    <mergeCell ref="A259:AF259"/>
    <mergeCell ref="A261:AF261"/>
    <mergeCell ref="A263:AF263"/>
    <mergeCell ref="A265:AF265"/>
    <mergeCell ref="A275:AF275"/>
    <mergeCell ref="A230:AF230"/>
    <mergeCell ref="A235:AF235"/>
    <mergeCell ref="A239:AF239"/>
    <mergeCell ref="A243:AF243"/>
    <mergeCell ref="A247:AF247"/>
    <mergeCell ref="A224:AF224"/>
    <mergeCell ref="A226:AF226"/>
    <mergeCell ref="A228:AF228"/>
    <mergeCell ref="A200:AF200"/>
    <mergeCell ref="A205:AF205"/>
    <mergeCell ref="A210:AF210"/>
    <mergeCell ref="A215:AF215"/>
    <mergeCell ref="A219:AF219"/>
    <mergeCell ref="X158:Z158"/>
    <mergeCell ref="AA158:AC158"/>
    <mergeCell ref="AD158:AE158"/>
    <mergeCell ref="AF158:AF159"/>
    <mergeCell ref="A160:AF160"/>
    <mergeCell ref="A194:AF194"/>
    <mergeCell ref="A157:AF157"/>
    <mergeCell ref="A158:A159"/>
    <mergeCell ref="B158:B159"/>
    <mergeCell ref="C158:E158"/>
    <mergeCell ref="F158:H158"/>
    <mergeCell ref="I158:K158"/>
    <mergeCell ref="L158:N158"/>
    <mergeCell ref="O158:Q158"/>
    <mergeCell ref="R158:T158"/>
    <mergeCell ref="U158:W158"/>
    <mergeCell ref="U148:W148"/>
    <mergeCell ref="X148:Z148"/>
    <mergeCell ref="AA148:AC148"/>
    <mergeCell ref="AD148:AE148"/>
    <mergeCell ref="AF148:AF149"/>
    <mergeCell ref="A156:AF156"/>
    <mergeCell ref="A146:AF146"/>
    <mergeCell ref="A147:AF147"/>
    <mergeCell ref="A148:A149"/>
    <mergeCell ref="B148:B149"/>
    <mergeCell ref="C148:E148"/>
    <mergeCell ref="F148:H148"/>
    <mergeCell ref="I148:K148"/>
    <mergeCell ref="L148:N148"/>
    <mergeCell ref="O148:Q148"/>
    <mergeCell ref="R148:T148"/>
    <mergeCell ref="R133:T133"/>
    <mergeCell ref="U133:W133"/>
    <mergeCell ref="X133:Z133"/>
    <mergeCell ref="AA133:AC133"/>
    <mergeCell ref="AD133:AE133"/>
    <mergeCell ref="AF133:AF134"/>
    <mergeCell ref="A127:AF127"/>
    <mergeCell ref="A131:AF131"/>
    <mergeCell ref="A132:AF132"/>
    <mergeCell ref="A133:A134"/>
    <mergeCell ref="B133:B134"/>
    <mergeCell ref="C133:E133"/>
    <mergeCell ref="F133:H133"/>
    <mergeCell ref="I133:K133"/>
    <mergeCell ref="L133:N133"/>
    <mergeCell ref="O133:Q133"/>
    <mergeCell ref="A99:AF99"/>
    <mergeCell ref="A103:AF103"/>
    <mergeCell ref="A111:AF111"/>
    <mergeCell ref="A113:AF113"/>
    <mergeCell ref="A115:AF115"/>
    <mergeCell ref="A117:AF117"/>
    <mergeCell ref="A80:AF80"/>
    <mergeCell ref="A82:AF82"/>
    <mergeCell ref="A87:AF87"/>
    <mergeCell ref="A91:AF91"/>
    <mergeCell ref="A95:AF95"/>
    <mergeCell ref="A65:AF65"/>
    <mergeCell ref="A70:AF70"/>
    <mergeCell ref="A72:AF72"/>
    <mergeCell ref="A74:AF74"/>
    <mergeCell ref="A76:AF76"/>
    <mergeCell ref="A78:AF78"/>
    <mergeCell ref="A40:AF40"/>
    <mergeCell ref="A46:AF46"/>
    <mergeCell ref="A51:AF51"/>
    <mergeCell ref="A56:AF56"/>
    <mergeCell ref="A61:AF61"/>
    <mergeCell ref="U4:W4"/>
    <mergeCell ref="X4:Z4"/>
    <mergeCell ref="AA4:AC4"/>
    <mergeCell ref="AD4:AE4"/>
    <mergeCell ref="AF4:AF5"/>
    <mergeCell ref="A6:AF6"/>
    <mergeCell ref="A2:AF2"/>
    <mergeCell ref="A3:AF3"/>
    <mergeCell ref="A4:A5"/>
    <mergeCell ref="B4:B5"/>
    <mergeCell ref="C4:E4"/>
    <mergeCell ref="F4:H4"/>
    <mergeCell ref="I4:K4"/>
    <mergeCell ref="L4:N4"/>
    <mergeCell ref="O4:Q4"/>
    <mergeCell ref="R4:T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horizontalDpi="200" verticalDpi="0" r:id="rId1"/>
  <rowBreaks count="1" manualBreakCount="1">
    <brk id="3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AF305"/>
  <sheetViews>
    <sheetView topLeftCell="A208" workbookViewId="0">
      <selection activeCell="AG220" sqref="AG220"/>
    </sheetView>
  </sheetViews>
  <sheetFormatPr defaultRowHeight="15"/>
  <cols>
    <col min="1" max="1" width="3.5703125" customWidth="1"/>
    <col min="2" max="2" width="22.85546875" customWidth="1"/>
    <col min="3" max="31" width="4.7109375" customWidth="1"/>
    <col min="32" max="32" width="6.85546875" customWidth="1"/>
  </cols>
  <sheetData>
    <row r="2" spans="1:32" s="1" customFormat="1" ht="18.75">
      <c r="A2" s="485" t="s">
        <v>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1:32" s="1" customFormat="1" ht="19.5" thickBot="1">
      <c r="A3" s="485" t="s">
        <v>130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</row>
    <row r="4" spans="1:32" s="1" customFormat="1">
      <c r="A4" s="493" t="s">
        <v>2</v>
      </c>
      <c r="B4" s="495" t="s">
        <v>3</v>
      </c>
      <c r="C4" s="495" t="s">
        <v>4</v>
      </c>
      <c r="D4" s="495"/>
      <c r="E4" s="495"/>
      <c r="F4" s="495" t="s">
        <v>5</v>
      </c>
      <c r="G4" s="495"/>
      <c r="H4" s="495"/>
      <c r="I4" s="495" t="s">
        <v>6</v>
      </c>
      <c r="J4" s="495"/>
      <c r="K4" s="495"/>
      <c r="L4" s="495" t="s">
        <v>7</v>
      </c>
      <c r="M4" s="495"/>
      <c r="N4" s="495"/>
      <c r="O4" s="495" t="s">
        <v>8</v>
      </c>
      <c r="P4" s="495"/>
      <c r="Q4" s="495"/>
      <c r="R4" s="495" t="s">
        <v>9</v>
      </c>
      <c r="S4" s="495"/>
      <c r="T4" s="495"/>
      <c r="U4" s="495" t="s">
        <v>10</v>
      </c>
      <c r="V4" s="495"/>
      <c r="W4" s="495"/>
      <c r="X4" s="495" t="s">
        <v>11</v>
      </c>
      <c r="Y4" s="495"/>
      <c r="Z4" s="495"/>
      <c r="AA4" s="495" t="s">
        <v>12</v>
      </c>
      <c r="AB4" s="495"/>
      <c r="AC4" s="495"/>
      <c r="AD4" s="495" t="s">
        <v>13</v>
      </c>
      <c r="AE4" s="495"/>
      <c r="AF4" s="496" t="s">
        <v>14</v>
      </c>
    </row>
    <row r="5" spans="1:32" s="1" customFormat="1">
      <c r="A5" s="494"/>
      <c r="B5" s="486"/>
      <c r="C5" s="78" t="s">
        <v>15</v>
      </c>
      <c r="D5" s="78" t="s">
        <v>16</v>
      </c>
      <c r="E5" s="43" t="s">
        <v>17</v>
      </c>
      <c r="F5" s="78" t="s">
        <v>15</v>
      </c>
      <c r="G5" s="78" t="s">
        <v>16</v>
      </c>
      <c r="H5" s="43" t="s">
        <v>17</v>
      </c>
      <c r="I5" s="78" t="s">
        <v>15</v>
      </c>
      <c r="J5" s="78" t="s">
        <v>16</v>
      </c>
      <c r="K5" s="43" t="s">
        <v>17</v>
      </c>
      <c r="L5" s="78" t="s">
        <v>15</v>
      </c>
      <c r="M5" s="78" t="s">
        <v>16</v>
      </c>
      <c r="N5" s="43" t="s">
        <v>18</v>
      </c>
      <c r="O5" s="78" t="s">
        <v>15</v>
      </c>
      <c r="P5" s="78" t="s">
        <v>16</v>
      </c>
      <c r="Q5" s="43" t="s">
        <v>18</v>
      </c>
      <c r="R5" s="78" t="s">
        <v>15</v>
      </c>
      <c r="S5" s="78" t="s">
        <v>16</v>
      </c>
      <c r="T5" s="43" t="s">
        <v>18</v>
      </c>
      <c r="U5" s="78" t="s">
        <v>15</v>
      </c>
      <c r="V5" s="78" t="s">
        <v>16</v>
      </c>
      <c r="W5" s="43" t="s">
        <v>18</v>
      </c>
      <c r="X5" s="78" t="s">
        <v>15</v>
      </c>
      <c r="Y5" s="78" t="s">
        <v>16</v>
      </c>
      <c r="Z5" s="43" t="s">
        <v>18</v>
      </c>
      <c r="AA5" s="78" t="s">
        <v>15</v>
      </c>
      <c r="AB5" s="78" t="s">
        <v>16</v>
      </c>
      <c r="AC5" s="43" t="s">
        <v>18</v>
      </c>
      <c r="AD5" s="78" t="s">
        <v>15</v>
      </c>
      <c r="AE5" s="78" t="s">
        <v>16</v>
      </c>
      <c r="AF5" s="497"/>
    </row>
    <row r="6" spans="1:32" s="1" customFormat="1">
      <c r="A6" s="498" t="s">
        <v>19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97"/>
    </row>
    <row r="7" spans="1:32" s="1" customFormat="1">
      <c r="A7" s="3">
        <v>1</v>
      </c>
      <c r="B7" s="2" t="s">
        <v>20</v>
      </c>
      <c r="C7" s="5">
        <v>0</v>
      </c>
      <c r="D7" s="5">
        <v>0</v>
      </c>
      <c r="E7" s="5">
        <v>0</v>
      </c>
      <c r="F7" s="5">
        <v>5</v>
      </c>
      <c r="G7" s="5">
        <v>7</v>
      </c>
      <c r="H7" s="5">
        <v>12</v>
      </c>
      <c r="I7" s="5">
        <v>3</v>
      </c>
      <c r="J7" s="5">
        <v>2</v>
      </c>
      <c r="K7" s="5">
        <v>5</v>
      </c>
      <c r="L7" s="5">
        <v>5</v>
      </c>
      <c r="M7" s="5">
        <v>3</v>
      </c>
      <c r="N7" s="5">
        <v>8</v>
      </c>
      <c r="O7" s="5">
        <v>2</v>
      </c>
      <c r="P7" s="5">
        <v>14</v>
      </c>
      <c r="Q7" s="5">
        <v>16</v>
      </c>
      <c r="R7" s="5">
        <v>0</v>
      </c>
      <c r="S7" s="5">
        <v>2</v>
      </c>
      <c r="T7" s="5">
        <v>2</v>
      </c>
      <c r="U7" s="5">
        <v>0</v>
      </c>
      <c r="V7" s="5">
        <v>3</v>
      </c>
      <c r="W7" s="5">
        <v>5</v>
      </c>
      <c r="X7" s="5">
        <v>1</v>
      </c>
      <c r="Y7" s="5">
        <v>9</v>
      </c>
      <c r="Z7" s="5">
        <v>10</v>
      </c>
      <c r="AA7" s="5">
        <v>0</v>
      </c>
      <c r="AB7" s="5">
        <v>0</v>
      </c>
      <c r="AC7" s="5">
        <v>0</v>
      </c>
      <c r="AD7" s="5">
        <v>16</v>
      </c>
      <c r="AE7" s="5">
        <v>40</v>
      </c>
      <c r="AF7" s="9">
        <v>56</v>
      </c>
    </row>
    <row r="8" spans="1:32" s="1" customFormat="1">
      <c r="A8" s="3">
        <v>2</v>
      </c>
      <c r="B8" s="2" t="s">
        <v>21</v>
      </c>
      <c r="C8" s="5">
        <v>1</v>
      </c>
      <c r="D8" s="5">
        <v>1</v>
      </c>
      <c r="E8" s="5">
        <v>2</v>
      </c>
      <c r="F8" s="5">
        <v>6</v>
      </c>
      <c r="G8" s="5">
        <v>4</v>
      </c>
      <c r="H8" s="5">
        <v>10</v>
      </c>
      <c r="I8" s="5">
        <v>1</v>
      </c>
      <c r="J8" s="5">
        <v>2</v>
      </c>
      <c r="K8" s="5">
        <v>3</v>
      </c>
      <c r="L8" s="5">
        <v>1</v>
      </c>
      <c r="M8" s="5">
        <v>2</v>
      </c>
      <c r="N8" s="5">
        <v>3</v>
      </c>
      <c r="O8" s="5">
        <v>0</v>
      </c>
      <c r="P8" s="5">
        <v>12</v>
      </c>
      <c r="Q8" s="5">
        <v>12</v>
      </c>
      <c r="R8" s="5">
        <v>0</v>
      </c>
      <c r="S8" s="5">
        <v>1</v>
      </c>
      <c r="T8" s="5">
        <v>1</v>
      </c>
      <c r="U8" s="5">
        <v>1</v>
      </c>
      <c r="V8" s="5">
        <v>4</v>
      </c>
      <c r="W8" s="5">
        <v>5</v>
      </c>
      <c r="X8" s="5">
        <v>6</v>
      </c>
      <c r="Y8" s="5">
        <v>7</v>
      </c>
      <c r="Z8" s="5">
        <v>13</v>
      </c>
      <c r="AA8" s="5">
        <v>0</v>
      </c>
      <c r="AB8" s="5">
        <v>0</v>
      </c>
      <c r="AC8" s="5">
        <v>0</v>
      </c>
      <c r="AD8" s="5">
        <v>16</v>
      </c>
      <c r="AE8" s="5">
        <v>33</v>
      </c>
      <c r="AF8" s="9">
        <v>49</v>
      </c>
    </row>
    <row r="9" spans="1:32" s="1" customFormat="1">
      <c r="A9" s="3">
        <v>3</v>
      </c>
      <c r="B9" s="2" t="s">
        <v>22</v>
      </c>
      <c r="C9" s="5">
        <v>1</v>
      </c>
      <c r="D9" s="5">
        <v>2</v>
      </c>
      <c r="E9" s="5">
        <v>3</v>
      </c>
      <c r="F9" s="5">
        <v>4</v>
      </c>
      <c r="G9" s="5">
        <v>4</v>
      </c>
      <c r="H9" s="5">
        <v>8</v>
      </c>
      <c r="I9" s="5">
        <v>2</v>
      </c>
      <c r="J9" s="5">
        <v>1</v>
      </c>
      <c r="K9" s="5">
        <v>3</v>
      </c>
      <c r="L9" s="5">
        <v>1</v>
      </c>
      <c r="M9" s="5">
        <v>3</v>
      </c>
      <c r="N9" s="5">
        <v>4</v>
      </c>
      <c r="O9" s="5">
        <v>2</v>
      </c>
      <c r="P9" s="5">
        <v>12</v>
      </c>
      <c r="Q9" s="5">
        <v>14</v>
      </c>
      <c r="R9" s="5">
        <v>1</v>
      </c>
      <c r="S9" s="5">
        <v>3</v>
      </c>
      <c r="T9" s="5">
        <v>4</v>
      </c>
      <c r="U9" s="5">
        <v>1</v>
      </c>
      <c r="V9" s="5">
        <v>3</v>
      </c>
      <c r="W9" s="5">
        <v>4</v>
      </c>
      <c r="X9" s="5">
        <v>1</v>
      </c>
      <c r="Y9" s="5">
        <v>9</v>
      </c>
      <c r="Z9" s="5">
        <v>10</v>
      </c>
      <c r="AA9" s="5">
        <v>0</v>
      </c>
      <c r="AB9" s="5">
        <v>1</v>
      </c>
      <c r="AC9" s="5">
        <v>1</v>
      </c>
      <c r="AD9" s="5">
        <v>13</v>
      </c>
      <c r="AE9" s="5">
        <v>38</v>
      </c>
      <c r="AF9" s="9">
        <v>51</v>
      </c>
    </row>
    <row r="10" spans="1:32" s="1" customFormat="1">
      <c r="A10" s="3">
        <v>4</v>
      </c>
      <c r="B10" s="2" t="s">
        <v>23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1</v>
      </c>
      <c r="R10" s="5">
        <v>0</v>
      </c>
      <c r="S10" s="5">
        <v>2</v>
      </c>
      <c r="T10" s="5">
        <v>2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1</v>
      </c>
      <c r="AE10" s="5">
        <v>3</v>
      </c>
      <c r="AF10" s="9">
        <v>4</v>
      </c>
    </row>
    <row r="11" spans="1:32" s="1" customFormat="1">
      <c r="A11" s="3">
        <v>5</v>
      </c>
      <c r="B11" s="2" t="s">
        <v>24</v>
      </c>
      <c r="C11" s="5">
        <v>0</v>
      </c>
      <c r="D11" s="5">
        <v>1</v>
      </c>
      <c r="E11" s="5">
        <v>1</v>
      </c>
      <c r="F11" s="5">
        <v>3</v>
      </c>
      <c r="G11" s="5">
        <v>4</v>
      </c>
      <c r="H11" s="5">
        <v>7</v>
      </c>
      <c r="I11" s="5">
        <v>0</v>
      </c>
      <c r="J11" s="5">
        <v>2</v>
      </c>
      <c r="K11" s="5">
        <v>2</v>
      </c>
      <c r="L11" s="5">
        <v>0</v>
      </c>
      <c r="M11" s="5">
        <v>2</v>
      </c>
      <c r="N11" s="5">
        <v>2</v>
      </c>
      <c r="O11" s="5">
        <v>1</v>
      </c>
      <c r="P11" s="5">
        <v>2</v>
      </c>
      <c r="Q11" s="5">
        <v>3</v>
      </c>
      <c r="R11" s="5">
        <v>0</v>
      </c>
      <c r="S11" s="5">
        <v>0</v>
      </c>
      <c r="T11" s="5">
        <v>0</v>
      </c>
      <c r="U11" s="5">
        <v>3</v>
      </c>
      <c r="V11" s="5">
        <v>2</v>
      </c>
      <c r="W11" s="5">
        <v>5</v>
      </c>
      <c r="X11" s="5">
        <v>1</v>
      </c>
      <c r="Y11" s="5">
        <v>2</v>
      </c>
      <c r="Z11" s="5">
        <v>3</v>
      </c>
      <c r="AA11" s="5">
        <v>0</v>
      </c>
      <c r="AB11" s="5">
        <v>0</v>
      </c>
      <c r="AC11" s="5">
        <v>0</v>
      </c>
      <c r="AD11" s="5">
        <v>8</v>
      </c>
      <c r="AE11" s="5">
        <v>15</v>
      </c>
      <c r="AF11" s="9">
        <v>23</v>
      </c>
    </row>
    <row r="12" spans="1:32" s="1" customFormat="1">
      <c r="A12" s="3">
        <v>6</v>
      </c>
      <c r="B12" s="2" t="s">
        <v>25</v>
      </c>
      <c r="C12" s="5">
        <v>1</v>
      </c>
      <c r="D12" s="5">
        <v>0</v>
      </c>
      <c r="E12" s="5">
        <v>1</v>
      </c>
      <c r="F12" s="5">
        <v>8</v>
      </c>
      <c r="G12" s="5">
        <v>3</v>
      </c>
      <c r="H12" s="5">
        <v>11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1</v>
      </c>
      <c r="O12" s="5">
        <v>7</v>
      </c>
      <c r="P12" s="5">
        <v>5</v>
      </c>
      <c r="Q12" s="5">
        <v>12</v>
      </c>
      <c r="R12" s="5">
        <v>0</v>
      </c>
      <c r="S12" s="5">
        <v>1</v>
      </c>
      <c r="T12" s="5">
        <v>1</v>
      </c>
      <c r="U12" s="5">
        <v>3</v>
      </c>
      <c r="V12" s="5">
        <v>1</v>
      </c>
      <c r="W12" s="5">
        <v>4</v>
      </c>
      <c r="X12" s="5">
        <v>2</v>
      </c>
      <c r="Y12" s="5">
        <v>4</v>
      </c>
      <c r="Z12" s="5">
        <v>6</v>
      </c>
      <c r="AA12" s="5">
        <v>0</v>
      </c>
      <c r="AB12" s="5">
        <v>0</v>
      </c>
      <c r="AC12" s="5">
        <v>0</v>
      </c>
      <c r="AD12" s="5">
        <v>21</v>
      </c>
      <c r="AE12" s="5">
        <v>15</v>
      </c>
      <c r="AF12" s="9">
        <v>36</v>
      </c>
    </row>
    <row r="13" spans="1:32" s="1" customFormat="1" ht="24">
      <c r="A13" s="3">
        <v>7</v>
      </c>
      <c r="B13" s="2" t="s">
        <v>26</v>
      </c>
      <c r="C13" s="5">
        <v>0</v>
      </c>
      <c r="D13" s="5">
        <v>2</v>
      </c>
      <c r="E13" s="5">
        <v>2</v>
      </c>
      <c r="F13" s="5">
        <v>7</v>
      </c>
      <c r="G13" s="5">
        <v>10</v>
      </c>
      <c r="H13" s="5">
        <v>17</v>
      </c>
      <c r="I13" s="5">
        <v>0</v>
      </c>
      <c r="J13" s="5">
        <v>1</v>
      </c>
      <c r="K13" s="5">
        <v>1</v>
      </c>
      <c r="L13" s="5">
        <v>4</v>
      </c>
      <c r="M13" s="5">
        <v>0</v>
      </c>
      <c r="N13" s="5">
        <v>4</v>
      </c>
      <c r="O13" s="5">
        <v>6</v>
      </c>
      <c r="P13" s="5">
        <v>6</v>
      </c>
      <c r="Q13" s="5">
        <v>12</v>
      </c>
      <c r="R13" s="5">
        <v>0</v>
      </c>
      <c r="S13" s="5">
        <v>0</v>
      </c>
      <c r="T13" s="5">
        <v>0</v>
      </c>
      <c r="U13" s="5">
        <v>2</v>
      </c>
      <c r="V13" s="5">
        <v>4</v>
      </c>
      <c r="W13" s="5">
        <v>6</v>
      </c>
      <c r="X13" s="5">
        <v>3</v>
      </c>
      <c r="Y13" s="5">
        <v>4</v>
      </c>
      <c r="Z13" s="5">
        <v>7</v>
      </c>
      <c r="AA13" s="5">
        <v>0</v>
      </c>
      <c r="AB13" s="5">
        <v>0</v>
      </c>
      <c r="AC13" s="5">
        <v>0</v>
      </c>
      <c r="AD13" s="5">
        <v>20</v>
      </c>
      <c r="AE13" s="5">
        <v>22</v>
      </c>
      <c r="AF13" s="9">
        <v>42</v>
      </c>
    </row>
    <row r="14" spans="1:32" s="1" customFormat="1">
      <c r="A14" s="3">
        <v>8</v>
      </c>
      <c r="B14" s="2" t="s">
        <v>27</v>
      </c>
      <c r="C14" s="5">
        <v>0</v>
      </c>
      <c r="D14" s="5">
        <v>1</v>
      </c>
      <c r="E14" s="5">
        <v>1</v>
      </c>
      <c r="F14" s="5">
        <v>5</v>
      </c>
      <c r="G14" s="5">
        <v>4</v>
      </c>
      <c r="H14" s="5">
        <v>9</v>
      </c>
      <c r="I14" s="5">
        <v>0</v>
      </c>
      <c r="J14" s="5">
        <v>1</v>
      </c>
      <c r="K14" s="5">
        <v>1</v>
      </c>
      <c r="L14" s="5">
        <v>0</v>
      </c>
      <c r="M14" s="2">
        <v>2</v>
      </c>
      <c r="N14" s="5">
        <v>2</v>
      </c>
      <c r="O14" s="5">
        <v>7</v>
      </c>
      <c r="P14" s="5">
        <v>8</v>
      </c>
      <c r="Q14" s="5">
        <v>15</v>
      </c>
      <c r="R14" s="5">
        <v>0</v>
      </c>
      <c r="S14" s="5">
        <v>2</v>
      </c>
      <c r="T14" s="5">
        <v>2</v>
      </c>
      <c r="U14" s="5">
        <v>0</v>
      </c>
      <c r="V14" s="5">
        <v>7</v>
      </c>
      <c r="W14" s="5">
        <v>7</v>
      </c>
      <c r="X14" s="5">
        <v>4</v>
      </c>
      <c r="Y14" s="5">
        <v>6</v>
      </c>
      <c r="Z14" s="5">
        <v>10</v>
      </c>
      <c r="AA14" s="5">
        <v>0</v>
      </c>
      <c r="AB14" s="5">
        <v>0</v>
      </c>
      <c r="AC14" s="5">
        <v>0</v>
      </c>
      <c r="AD14" s="5">
        <v>16</v>
      </c>
      <c r="AE14" s="5">
        <v>31</v>
      </c>
      <c r="AF14" s="9">
        <v>47</v>
      </c>
    </row>
    <row r="15" spans="1:32" s="1" customFormat="1">
      <c r="A15" s="3">
        <v>9</v>
      </c>
      <c r="B15" s="2" t="s">
        <v>28</v>
      </c>
      <c r="C15" s="5">
        <v>1</v>
      </c>
      <c r="D15" s="5">
        <v>2</v>
      </c>
      <c r="E15" s="5">
        <v>3</v>
      </c>
      <c r="F15" s="5">
        <v>4</v>
      </c>
      <c r="G15" s="5">
        <v>8</v>
      </c>
      <c r="H15" s="5">
        <v>12</v>
      </c>
      <c r="I15" s="5">
        <v>1</v>
      </c>
      <c r="J15" s="5">
        <v>0</v>
      </c>
      <c r="K15" s="5">
        <v>1</v>
      </c>
      <c r="L15" s="5">
        <v>1</v>
      </c>
      <c r="M15" s="5">
        <v>2</v>
      </c>
      <c r="N15" s="5">
        <v>3</v>
      </c>
      <c r="O15" s="5">
        <v>1</v>
      </c>
      <c r="P15" s="5">
        <v>7</v>
      </c>
      <c r="Q15" s="5">
        <v>8</v>
      </c>
      <c r="R15" s="5">
        <v>0</v>
      </c>
      <c r="S15" s="5">
        <v>3</v>
      </c>
      <c r="T15" s="5">
        <v>3</v>
      </c>
      <c r="U15" s="5">
        <v>0</v>
      </c>
      <c r="V15" s="5">
        <v>1</v>
      </c>
      <c r="W15" s="5">
        <v>1</v>
      </c>
      <c r="X15" s="5">
        <v>0</v>
      </c>
      <c r="Y15" s="5">
        <v>5</v>
      </c>
      <c r="Z15" s="5">
        <v>5</v>
      </c>
      <c r="AA15" s="5">
        <v>0</v>
      </c>
      <c r="AB15" s="5">
        <v>0</v>
      </c>
      <c r="AC15" s="5">
        <v>0</v>
      </c>
      <c r="AD15" s="5">
        <v>8</v>
      </c>
      <c r="AE15" s="5">
        <v>29</v>
      </c>
      <c r="AF15" s="9">
        <v>37</v>
      </c>
    </row>
    <row r="16" spans="1:32" s="1" customFormat="1">
      <c r="A16" s="3">
        <v>10</v>
      </c>
      <c r="B16" s="2" t="s">
        <v>29</v>
      </c>
      <c r="C16" s="5">
        <v>20</v>
      </c>
      <c r="D16" s="5">
        <v>68</v>
      </c>
      <c r="E16" s="5">
        <v>88</v>
      </c>
      <c r="F16" s="5">
        <v>7</v>
      </c>
      <c r="G16" s="5">
        <v>12</v>
      </c>
      <c r="H16" s="5">
        <v>19</v>
      </c>
      <c r="I16" s="5">
        <v>1</v>
      </c>
      <c r="J16" s="5">
        <v>2</v>
      </c>
      <c r="K16" s="5">
        <v>3</v>
      </c>
      <c r="L16" s="5">
        <v>7</v>
      </c>
      <c r="M16" s="5">
        <v>7</v>
      </c>
      <c r="N16" s="5">
        <v>14</v>
      </c>
      <c r="O16" s="5">
        <v>5</v>
      </c>
      <c r="P16" s="5">
        <v>7</v>
      </c>
      <c r="Q16" s="5">
        <v>12</v>
      </c>
      <c r="R16" s="5">
        <v>1</v>
      </c>
      <c r="S16" s="5">
        <v>1</v>
      </c>
      <c r="T16" s="5">
        <v>2</v>
      </c>
      <c r="U16" s="5">
        <v>1</v>
      </c>
      <c r="V16" s="5">
        <v>2</v>
      </c>
      <c r="W16" s="5">
        <v>3</v>
      </c>
      <c r="X16" s="5">
        <v>0</v>
      </c>
      <c r="Y16" s="5">
        <v>4</v>
      </c>
      <c r="Z16" s="5">
        <v>4</v>
      </c>
      <c r="AA16" s="5">
        <v>0</v>
      </c>
      <c r="AB16" s="5">
        <v>0</v>
      </c>
      <c r="AC16" s="5">
        <v>0</v>
      </c>
      <c r="AD16" s="5">
        <v>40</v>
      </c>
      <c r="AE16" s="5">
        <v>104</v>
      </c>
      <c r="AF16" s="9">
        <v>144</v>
      </c>
    </row>
    <row r="17" spans="1:32" s="1" customFormat="1">
      <c r="A17" s="3">
        <v>11</v>
      </c>
      <c r="B17" s="2" t="s">
        <v>30</v>
      </c>
      <c r="C17" s="5">
        <v>9</v>
      </c>
      <c r="D17" s="5">
        <v>3</v>
      </c>
      <c r="E17" s="5">
        <v>12</v>
      </c>
      <c r="F17" s="5">
        <v>19</v>
      </c>
      <c r="G17" s="5">
        <v>6</v>
      </c>
      <c r="H17" s="5">
        <v>25</v>
      </c>
      <c r="I17" s="5">
        <v>5</v>
      </c>
      <c r="J17" s="5">
        <v>2</v>
      </c>
      <c r="K17" s="5">
        <v>7</v>
      </c>
      <c r="L17" s="5">
        <v>3</v>
      </c>
      <c r="M17" s="5">
        <v>1</v>
      </c>
      <c r="N17" s="5">
        <v>4</v>
      </c>
      <c r="O17" s="5">
        <v>15</v>
      </c>
      <c r="P17" s="5">
        <v>12</v>
      </c>
      <c r="Q17" s="5">
        <v>27</v>
      </c>
      <c r="R17" s="5">
        <v>5</v>
      </c>
      <c r="S17" s="5">
        <v>5</v>
      </c>
      <c r="T17" s="5">
        <v>10</v>
      </c>
      <c r="U17" s="5">
        <v>5</v>
      </c>
      <c r="V17" s="5">
        <v>11</v>
      </c>
      <c r="W17" s="5">
        <v>16</v>
      </c>
      <c r="X17" s="5">
        <v>14</v>
      </c>
      <c r="Y17" s="5">
        <v>6</v>
      </c>
      <c r="Z17" s="5">
        <v>20</v>
      </c>
      <c r="AA17" s="5">
        <v>0</v>
      </c>
      <c r="AB17" s="5">
        <v>0</v>
      </c>
      <c r="AC17" s="5">
        <v>0</v>
      </c>
      <c r="AD17" s="5">
        <v>74</v>
      </c>
      <c r="AE17" s="5">
        <v>47</v>
      </c>
      <c r="AF17" s="9">
        <v>121</v>
      </c>
    </row>
    <row r="18" spans="1:32" s="1" customFormat="1">
      <c r="A18" s="3">
        <v>12</v>
      </c>
      <c r="B18" s="2" t="s">
        <v>31</v>
      </c>
      <c r="C18" s="5">
        <v>0</v>
      </c>
      <c r="D18" s="5">
        <v>0</v>
      </c>
      <c r="E18" s="5">
        <v>0</v>
      </c>
      <c r="F18" s="5">
        <v>1</v>
      </c>
      <c r="G18" s="5">
        <v>5</v>
      </c>
      <c r="H18" s="5">
        <v>6</v>
      </c>
      <c r="I18" s="5">
        <v>1</v>
      </c>
      <c r="J18" s="5">
        <v>0</v>
      </c>
      <c r="K18" s="5">
        <v>1</v>
      </c>
      <c r="L18" s="5">
        <v>2</v>
      </c>
      <c r="M18" s="5">
        <v>0</v>
      </c>
      <c r="N18" s="5">
        <v>2</v>
      </c>
      <c r="O18" s="5">
        <v>1</v>
      </c>
      <c r="P18" s="5">
        <v>6</v>
      </c>
      <c r="Q18" s="5">
        <v>7</v>
      </c>
      <c r="R18" s="5">
        <v>0</v>
      </c>
      <c r="S18" s="5">
        <v>2</v>
      </c>
      <c r="T18" s="5">
        <v>2</v>
      </c>
      <c r="U18" s="5">
        <v>0</v>
      </c>
      <c r="V18" s="5">
        <v>0</v>
      </c>
      <c r="W18" s="5">
        <v>0</v>
      </c>
      <c r="X18" s="5">
        <v>0</v>
      </c>
      <c r="Y18" s="5">
        <v>3</v>
      </c>
      <c r="Z18" s="5">
        <v>3</v>
      </c>
      <c r="AA18" s="5">
        <v>0</v>
      </c>
      <c r="AB18" s="5">
        <v>0</v>
      </c>
      <c r="AC18" s="5">
        <v>0</v>
      </c>
      <c r="AD18" s="5">
        <v>5</v>
      </c>
      <c r="AE18" s="5">
        <v>16</v>
      </c>
      <c r="AF18" s="9">
        <v>21</v>
      </c>
    </row>
    <row r="19" spans="1:32" s="1" customFormat="1">
      <c r="A19" s="3">
        <v>13</v>
      </c>
      <c r="B19" s="2" t="s">
        <v>32</v>
      </c>
      <c r="C19" s="5">
        <v>5</v>
      </c>
      <c r="D19" s="5">
        <v>1</v>
      </c>
      <c r="E19" s="5">
        <v>6</v>
      </c>
      <c r="F19" s="5">
        <v>3</v>
      </c>
      <c r="G19" s="5">
        <v>3</v>
      </c>
      <c r="H19" s="5">
        <v>6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1</v>
      </c>
      <c r="O19" s="5">
        <v>0</v>
      </c>
      <c r="P19" s="5">
        <v>2</v>
      </c>
      <c r="Q19" s="5">
        <v>2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9</v>
      </c>
      <c r="AE19" s="5">
        <v>6</v>
      </c>
      <c r="AF19" s="9">
        <v>15</v>
      </c>
    </row>
    <row r="20" spans="1:32" s="1" customFormat="1">
      <c r="A20" s="3">
        <v>14</v>
      </c>
      <c r="B20" s="2" t="s">
        <v>33</v>
      </c>
      <c r="C20" s="5">
        <v>0</v>
      </c>
      <c r="D20" s="5">
        <v>1</v>
      </c>
      <c r="E20" s="5">
        <v>1</v>
      </c>
      <c r="F20" s="5">
        <v>1</v>
      </c>
      <c r="G20" s="5">
        <v>2</v>
      </c>
      <c r="H20" s="5">
        <v>3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2</v>
      </c>
      <c r="AE20" s="5">
        <v>3</v>
      </c>
      <c r="AF20" s="9">
        <v>5</v>
      </c>
    </row>
    <row r="21" spans="1:32" s="1" customFormat="1">
      <c r="A21" s="3">
        <v>15</v>
      </c>
      <c r="B21" s="2" t="s">
        <v>34</v>
      </c>
      <c r="C21" s="5">
        <v>1</v>
      </c>
      <c r="D21" s="5">
        <v>1</v>
      </c>
      <c r="E21" s="5">
        <v>2</v>
      </c>
      <c r="F21" s="5">
        <v>6</v>
      </c>
      <c r="G21" s="5">
        <v>0</v>
      </c>
      <c r="H21" s="5">
        <v>6</v>
      </c>
      <c r="I21" s="5">
        <v>4</v>
      </c>
      <c r="J21" s="5">
        <v>0</v>
      </c>
      <c r="K21" s="5">
        <v>4</v>
      </c>
      <c r="L21" s="5">
        <v>8</v>
      </c>
      <c r="M21" s="5">
        <v>0</v>
      </c>
      <c r="N21" s="5">
        <v>8</v>
      </c>
      <c r="O21" s="5">
        <v>5</v>
      </c>
      <c r="P21" s="5">
        <v>3</v>
      </c>
      <c r="Q21" s="5">
        <v>8</v>
      </c>
      <c r="R21" s="5">
        <v>1</v>
      </c>
      <c r="S21" s="5">
        <v>0</v>
      </c>
      <c r="T21" s="5">
        <v>1</v>
      </c>
      <c r="U21" s="5">
        <v>2</v>
      </c>
      <c r="V21" s="5">
        <v>0</v>
      </c>
      <c r="W21" s="5">
        <v>2</v>
      </c>
      <c r="X21" s="5">
        <v>4</v>
      </c>
      <c r="Y21" s="5">
        <v>0</v>
      </c>
      <c r="Z21" s="5">
        <v>4</v>
      </c>
      <c r="AA21" s="5">
        <v>0</v>
      </c>
      <c r="AB21" s="5">
        <v>0</v>
      </c>
      <c r="AC21" s="5">
        <v>0</v>
      </c>
      <c r="AD21" s="5">
        <v>31</v>
      </c>
      <c r="AE21" s="5">
        <v>4</v>
      </c>
      <c r="AF21" s="9">
        <v>35</v>
      </c>
    </row>
    <row r="22" spans="1:32" s="1" customFormat="1">
      <c r="A22" s="3">
        <v>16</v>
      </c>
      <c r="B22" s="2" t="s">
        <v>35</v>
      </c>
      <c r="C22" s="5">
        <v>2</v>
      </c>
      <c r="D22" s="5">
        <v>3</v>
      </c>
      <c r="E22" s="5">
        <v>5</v>
      </c>
      <c r="F22" s="5">
        <v>2</v>
      </c>
      <c r="G22" s="5">
        <v>2</v>
      </c>
      <c r="H22" s="5">
        <v>4</v>
      </c>
      <c r="I22" s="5">
        <v>2</v>
      </c>
      <c r="J22" s="5">
        <v>1</v>
      </c>
      <c r="K22" s="5">
        <v>3</v>
      </c>
      <c r="L22" s="5">
        <v>2</v>
      </c>
      <c r="M22" s="5">
        <v>0</v>
      </c>
      <c r="N22" s="5">
        <v>2</v>
      </c>
      <c r="O22" s="5">
        <v>6</v>
      </c>
      <c r="P22" s="5">
        <v>7</v>
      </c>
      <c r="Q22" s="5">
        <v>13</v>
      </c>
      <c r="R22" s="5">
        <v>8</v>
      </c>
      <c r="S22" s="5">
        <v>3</v>
      </c>
      <c r="T22" s="5">
        <v>11</v>
      </c>
      <c r="U22" s="5">
        <v>0</v>
      </c>
      <c r="V22" s="5">
        <v>4</v>
      </c>
      <c r="W22" s="5">
        <v>4</v>
      </c>
      <c r="X22" s="5">
        <v>3</v>
      </c>
      <c r="Y22" s="5">
        <v>5</v>
      </c>
      <c r="Z22" s="5">
        <v>8</v>
      </c>
      <c r="AA22" s="5">
        <v>0</v>
      </c>
      <c r="AB22" s="5">
        <v>0</v>
      </c>
      <c r="AC22" s="5">
        <v>0</v>
      </c>
      <c r="AD22" s="5">
        <v>17</v>
      </c>
      <c r="AE22" s="5">
        <v>27</v>
      </c>
      <c r="AF22" s="9">
        <v>44</v>
      </c>
    </row>
    <row r="23" spans="1:32" s="1" customFormat="1">
      <c r="A23" s="3">
        <v>17</v>
      </c>
      <c r="B23" s="2" t="s">
        <v>36</v>
      </c>
      <c r="C23" s="5">
        <v>1</v>
      </c>
      <c r="D23" s="5">
        <v>12</v>
      </c>
      <c r="E23" s="5">
        <v>13</v>
      </c>
      <c r="F23" s="5">
        <v>0</v>
      </c>
      <c r="G23" s="5">
        <v>5</v>
      </c>
      <c r="H23" s="5">
        <v>5</v>
      </c>
      <c r="I23" s="5">
        <v>0</v>
      </c>
      <c r="J23" s="5">
        <v>2</v>
      </c>
      <c r="K23" s="5">
        <v>2</v>
      </c>
      <c r="L23" s="5">
        <v>0</v>
      </c>
      <c r="M23" s="5">
        <v>1</v>
      </c>
      <c r="N23" s="5">
        <v>1</v>
      </c>
      <c r="O23" s="5">
        <v>2</v>
      </c>
      <c r="P23" s="5">
        <v>5</v>
      </c>
      <c r="Q23" s="5">
        <v>7</v>
      </c>
      <c r="R23" s="5">
        <v>0</v>
      </c>
      <c r="S23" s="5">
        <v>6</v>
      </c>
      <c r="T23" s="5">
        <v>6</v>
      </c>
      <c r="U23" s="5">
        <v>1</v>
      </c>
      <c r="V23" s="5">
        <v>2</v>
      </c>
      <c r="W23" s="5">
        <v>3</v>
      </c>
      <c r="X23" s="5">
        <v>0</v>
      </c>
      <c r="Y23" s="5">
        <v>5</v>
      </c>
      <c r="Z23" s="5">
        <v>5</v>
      </c>
      <c r="AA23" s="5">
        <v>0</v>
      </c>
      <c r="AB23" s="5">
        <v>0</v>
      </c>
      <c r="AC23" s="5">
        <v>0</v>
      </c>
      <c r="AD23" s="5">
        <v>4</v>
      </c>
      <c r="AE23" s="5">
        <v>38</v>
      </c>
      <c r="AF23" s="9">
        <v>42</v>
      </c>
    </row>
    <row r="24" spans="1:32" s="1" customFormat="1">
      <c r="A24" s="3">
        <v>18</v>
      </c>
      <c r="B24" s="2" t="s">
        <v>37</v>
      </c>
      <c r="C24" s="5">
        <v>3</v>
      </c>
      <c r="D24" s="5">
        <v>1</v>
      </c>
      <c r="E24" s="5">
        <v>4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1</v>
      </c>
      <c r="O24" s="5">
        <v>2</v>
      </c>
      <c r="P24" s="5">
        <v>1</v>
      </c>
      <c r="Q24" s="5">
        <v>3</v>
      </c>
      <c r="R24" s="5">
        <v>1</v>
      </c>
      <c r="S24" s="5">
        <v>1</v>
      </c>
      <c r="T24" s="5">
        <v>2</v>
      </c>
      <c r="U24" s="5">
        <v>1</v>
      </c>
      <c r="V24" s="5">
        <v>0</v>
      </c>
      <c r="W24" s="5">
        <v>1</v>
      </c>
      <c r="X24" s="5">
        <v>2</v>
      </c>
      <c r="Y24" s="5">
        <v>0</v>
      </c>
      <c r="Z24" s="5">
        <v>2</v>
      </c>
      <c r="AA24" s="5">
        <v>0</v>
      </c>
      <c r="AB24" s="5">
        <v>0</v>
      </c>
      <c r="AC24" s="5">
        <v>0</v>
      </c>
      <c r="AD24" s="5">
        <v>10</v>
      </c>
      <c r="AE24" s="5">
        <v>4</v>
      </c>
      <c r="AF24" s="9">
        <v>14</v>
      </c>
    </row>
    <row r="25" spans="1:32" s="1" customFormat="1">
      <c r="A25" s="3">
        <v>19</v>
      </c>
      <c r="B25" s="2" t="s">
        <v>38</v>
      </c>
      <c r="C25" s="5">
        <v>4</v>
      </c>
      <c r="D25" s="5">
        <v>5</v>
      </c>
      <c r="E25" s="5">
        <v>9</v>
      </c>
      <c r="F25" s="5">
        <v>0</v>
      </c>
      <c r="G25" s="5">
        <v>3</v>
      </c>
      <c r="H25" s="5">
        <v>3</v>
      </c>
      <c r="I25" s="5">
        <v>0</v>
      </c>
      <c r="J25" s="5">
        <v>1</v>
      </c>
      <c r="K25" s="5">
        <v>1</v>
      </c>
      <c r="L25" s="5">
        <v>1</v>
      </c>
      <c r="M25" s="5">
        <v>3</v>
      </c>
      <c r="N25" s="5">
        <v>4</v>
      </c>
      <c r="O25" s="5">
        <v>1</v>
      </c>
      <c r="P25" s="5">
        <v>4</v>
      </c>
      <c r="Q25" s="5">
        <v>5</v>
      </c>
      <c r="R25" s="5">
        <v>0</v>
      </c>
      <c r="S25" s="5">
        <v>5</v>
      </c>
      <c r="T25" s="5">
        <v>5</v>
      </c>
      <c r="U25" s="5">
        <v>1</v>
      </c>
      <c r="V25" s="5">
        <v>1</v>
      </c>
      <c r="W25" s="5">
        <v>2</v>
      </c>
      <c r="X25" s="5">
        <v>6</v>
      </c>
      <c r="Y25" s="5">
        <v>4</v>
      </c>
      <c r="Z25" s="5">
        <v>10</v>
      </c>
      <c r="AA25" s="5">
        <v>0</v>
      </c>
      <c r="AB25" s="5">
        <v>0</v>
      </c>
      <c r="AC25" s="5">
        <v>0</v>
      </c>
      <c r="AD25" s="5">
        <v>11</v>
      </c>
      <c r="AE25" s="5">
        <v>28</v>
      </c>
      <c r="AF25" s="9">
        <v>39</v>
      </c>
    </row>
    <row r="26" spans="1:32" s="1" customFormat="1">
      <c r="A26" s="3">
        <v>20</v>
      </c>
      <c r="B26" s="2" t="s">
        <v>39</v>
      </c>
      <c r="C26" s="5">
        <v>1</v>
      </c>
      <c r="D26" s="5">
        <v>3</v>
      </c>
      <c r="E26" s="5">
        <v>4</v>
      </c>
      <c r="F26" s="5">
        <v>2</v>
      </c>
      <c r="G26" s="5">
        <v>5</v>
      </c>
      <c r="H26" s="5">
        <v>7</v>
      </c>
      <c r="I26" s="5">
        <v>0</v>
      </c>
      <c r="J26" s="5">
        <v>1</v>
      </c>
      <c r="K26" s="5">
        <v>1</v>
      </c>
      <c r="L26" s="5">
        <v>1</v>
      </c>
      <c r="M26" s="5">
        <v>0</v>
      </c>
      <c r="N26" s="5">
        <v>1</v>
      </c>
      <c r="O26" s="5">
        <v>3</v>
      </c>
      <c r="P26" s="5">
        <v>6</v>
      </c>
      <c r="Q26" s="5">
        <v>9</v>
      </c>
      <c r="R26" s="5">
        <v>0</v>
      </c>
      <c r="S26" s="5">
        <v>4</v>
      </c>
      <c r="T26" s="5">
        <v>4</v>
      </c>
      <c r="U26" s="5">
        <v>0</v>
      </c>
      <c r="V26" s="5">
        <v>2</v>
      </c>
      <c r="W26" s="5">
        <v>2</v>
      </c>
      <c r="X26" s="5">
        <v>1</v>
      </c>
      <c r="Y26" s="5">
        <v>9</v>
      </c>
      <c r="Z26" s="5">
        <v>10</v>
      </c>
      <c r="AA26" s="5">
        <v>0</v>
      </c>
      <c r="AB26" s="5">
        <v>0</v>
      </c>
      <c r="AC26" s="5">
        <v>0</v>
      </c>
      <c r="AD26" s="5">
        <v>8</v>
      </c>
      <c r="AE26" s="5">
        <v>30</v>
      </c>
      <c r="AF26" s="9">
        <v>38</v>
      </c>
    </row>
    <row r="27" spans="1:32" s="1" customFormat="1">
      <c r="A27" s="3">
        <v>21</v>
      </c>
      <c r="B27" s="2" t="s">
        <v>40</v>
      </c>
      <c r="C27" s="5">
        <v>0</v>
      </c>
      <c r="D27" s="5">
        <v>1</v>
      </c>
      <c r="E27" s="5">
        <v>1</v>
      </c>
      <c r="F27" s="5">
        <v>2</v>
      </c>
      <c r="G27" s="5">
        <v>4</v>
      </c>
      <c r="H27" s="5">
        <v>6</v>
      </c>
      <c r="I27" s="5">
        <v>0</v>
      </c>
      <c r="J27" s="5">
        <v>2</v>
      </c>
      <c r="K27" s="5">
        <v>2</v>
      </c>
      <c r="L27" s="5">
        <v>0</v>
      </c>
      <c r="M27" s="5">
        <v>1</v>
      </c>
      <c r="N27" s="5">
        <v>1</v>
      </c>
      <c r="O27" s="5">
        <v>1</v>
      </c>
      <c r="P27" s="5">
        <v>8</v>
      </c>
      <c r="Q27" s="5">
        <v>9</v>
      </c>
      <c r="R27" s="5">
        <v>1</v>
      </c>
      <c r="S27" s="5">
        <v>0</v>
      </c>
      <c r="T27" s="5">
        <v>1</v>
      </c>
      <c r="U27" s="5">
        <v>0</v>
      </c>
      <c r="V27" s="5">
        <v>4</v>
      </c>
      <c r="W27" s="5">
        <v>4</v>
      </c>
      <c r="X27" s="5">
        <v>1</v>
      </c>
      <c r="Y27" s="5">
        <v>14</v>
      </c>
      <c r="Z27" s="5">
        <v>15</v>
      </c>
      <c r="AA27" s="5">
        <v>0</v>
      </c>
      <c r="AB27" s="5">
        <v>0</v>
      </c>
      <c r="AC27" s="5">
        <v>0</v>
      </c>
      <c r="AD27" s="5">
        <v>5</v>
      </c>
      <c r="AE27" s="5">
        <v>34</v>
      </c>
      <c r="AF27" s="9">
        <v>39</v>
      </c>
    </row>
    <row r="28" spans="1:32" s="1" customFormat="1">
      <c r="A28" s="3">
        <v>22</v>
      </c>
      <c r="B28" s="2" t="s">
        <v>41</v>
      </c>
      <c r="C28" s="5">
        <v>4</v>
      </c>
      <c r="D28" s="5">
        <v>0</v>
      </c>
      <c r="E28" s="5">
        <v>4</v>
      </c>
      <c r="F28" s="5">
        <v>1</v>
      </c>
      <c r="G28" s="5">
        <v>4</v>
      </c>
      <c r="H28" s="5">
        <v>5</v>
      </c>
      <c r="I28" s="5">
        <v>0</v>
      </c>
      <c r="J28" s="5">
        <v>0</v>
      </c>
      <c r="K28" s="5">
        <v>0</v>
      </c>
      <c r="L28" s="5">
        <v>1</v>
      </c>
      <c r="M28" s="5">
        <v>4</v>
      </c>
      <c r="N28" s="5">
        <v>5</v>
      </c>
      <c r="O28" s="5">
        <v>5</v>
      </c>
      <c r="P28" s="5">
        <v>0</v>
      </c>
      <c r="Q28" s="5">
        <v>5</v>
      </c>
      <c r="R28" s="5">
        <v>1</v>
      </c>
      <c r="S28" s="5">
        <v>1</v>
      </c>
      <c r="T28" s="5">
        <v>2</v>
      </c>
      <c r="U28" s="5">
        <v>7</v>
      </c>
      <c r="V28" s="5">
        <v>7</v>
      </c>
      <c r="W28" s="5">
        <v>14</v>
      </c>
      <c r="X28" s="5">
        <v>10</v>
      </c>
      <c r="Y28" s="5">
        <v>0</v>
      </c>
      <c r="Z28" s="5">
        <v>10</v>
      </c>
      <c r="AA28" s="5">
        <v>0</v>
      </c>
      <c r="AB28" s="5">
        <v>0</v>
      </c>
      <c r="AC28" s="5">
        <v>0</v>
      </c>
      <c r="AD28" s="5">
        <v>29</v>
      </c>
      <c r="AE28" s="5">
        <v>16</v>
      </c>
      <c r="AF28" s="9">
        <v>45</v>
      </c>
    </row>
    <row r="29" spans="1:32" s="1" customFormat="1">
      <c r="A29" s="3">
        <v>23</v>
      </c>
      <c r="B29" s="2" t="s">
        <v>42</v>
      </c>
      <c r="C29" s="5">
        <v>1</v>
      </c>
      <c r="D29" s="5">
        <v>2</v>
      </c>
      <c r="E29" s="5">
        <v>3</v>
      </c>
      <c r="F29" s="5">
        <v>1</v>
      </c>
      <c r="G29" s="5">
        <v>4</v>
      </c>
      <c r="H29" s="5">
        <v>5</v>
      </c>
      <c r="I29" s="5">
        <v>1</v>
      </c>
      <c r="J29" s="5">
        <v>0</v>
      </c>
      <c r="K29" s="5">
        <v>1</v>
      </c>
      <c r="L29" s="5">
        <v>1</v>
      </c>
      <c r="M29" s="5">
        <v>1</v>
      </c>
      <c r="N29" s="5">
        <v>2</v>
      </c>
      <c r="O29" s="5">
        <v>0</v>
      </c>
      <c r="P29" s="5">
        <v>2</v>
      </c>
      <c r="Q29" s="5">
        <v>2</v>
      </c>
      <c r="R29" s="5">
        <v>9</v>
      </c>
      <c r="S29" s="5">
        <v>0</v>
      </c>
      <c r="T29" s="5">
        <v>9</v>
      </c>
      <c r="U29" s="5">
        <v>0</v>
      </c>
      <c r="V29" s="5">
        <v>5</v>
      </c>
      <c r="W29" s="5">
        <v>5</v>
      </c>
      <c r="X29" s="5">
        <v>1</v>
      </c>
      <c r="Y29" s="5">
        <v>12</v>
      </c>
      <c r="Z29" s="5">
        <v>13</v>
      </c>
      <c r="AA29" s="5">
        <v>1</v>
      </c>
      <c r="AB29" s="5">
        <v>0</v>
      </c>
      <c r="AC29" s="5">
        <v>1</v>
      </c>
      <c r="AD29" s="5">
        <v>9</v>
      </c>
      <c r="AE29" s="5">
        <v>32</v>
      </c>
      <c r="AF29" s="9">
        <v>41</v>
      </c>
    </row>
    <row r="30" spans="1:32" s="1" customFormat="1" ht="25.5">
      <c r="A30" s="3">
        <v>24</v>
      </c>
      <c r="B30" s="2" t="s">
        <v>43</v>
      </c>
      <c r="C30" s="5">
        <v>2</v>
      </c>
      <c r="D30" s="5">
        <v>0</v>
      </c>
      <c r="E30" s="5">
        <v>2</v>
      </c>
      <c r="F30" s="5">
        <v>2</v>
      </c>
      <c r="G30" s="5">
        <v>3</v>
      </c>
      <c r="H30" s="5">
        <v>5</v>
      </c>
      <c r="I30" s="5">
        <v>1</v>
      </c>
      <c r="J30" s="5">
        <v>0</v>
      </c>
      <c r="K30" s="5">
        <v>1</v>
      </c>
      <c r="L30" s="5">
        <v>0</v>
      </c>
      <c r="M30" s="5">
        <v>1</v>
      </c>
      <c r="N30" s="5">
        <v>1</v>
      </c>
      <c r="O30" s="5">
        <v>4</v>
      </c>
      <c r="P30" s="5">
        <v>2</v>
      </c>
      <c r="Q30" s="5">
        <v>6</v>
      </c>
      <c r="R30" s="5">
        <v>1</v>
      </c>
      <c r="S30" s="5">
        <v>1</v>
      </c>
      <c r="T30" s="5">
        <v>2</v>
      </c>
      <c r="U30" s="5">
        <v>2</v>
      </c>
      <c r="V30" s="5">
        <v>0</v>
      </c>
      <c r="W30" s="5">
        <v>2</v>
      </c>
      <c r="X30" s="5">
        <v>2</v>
      </c>
      <c r="Y30" s="5">
        <v>2</v>
      </c>
      <c r="Z30" s="5">
        <v>4</v>
      </c>
      <c r="AA30" s="5">
        <v>0</v>
      </c>
      <c r="AB30" s="5">
        <v>0</v>
      </c>
      <c r="AC30" s="5">
        <v>0</v>
      </c>
      <c r="AD30" s="5">
        <v>14</v>
      </c>
      <c r="AE30" s="5">
        <v>9</v>
      </c>
      <c r="AF30" s="9">
        <v>23</v>
      </c>
    </row>
    <row r="31" spans="1:32" s="1" customFormat="1" ht="25.5">
      <c r="A31" s="3">
        <v>25</v>
      </c>
      <c r="B31" s="2" t="s">
        <v>44</v>
      </c>
      <c r="C31" s="5">
        <v>0</v>
      </c>
      <c r="D31" s="5">
        <v>3</v>
      </c>
      <c r="E31" s="5">
        <v>4</v>
      </c>
      <c r="F31" s="5">
        <v>0</v>
      </c>
      <c r="G31" s="5">
        <v>1</v>
      </c>
      <c r="H31" s="5">
        <v>1</v>
      </c>
      <c r="I31" s="5">
        <v>1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3</v>
      </c>
      <c r="Z31" s="5">
        <v>3</v>
      </c>
      <c r="AA31" s="5">
        <v>0</v>
      </c>
      <c r="AB31" s="5">
        <v>0</v>
      </c>
      <c r="AC31" s="5">
        <v>0</v>
      </c>
      <c r="AD31" s="5">
        <v>2</v>
      </c>
      <c r="AE31" s="5">
        <v>7</v>
      </c>
      <c r="AF31" s="9">
        <v>9</v>
      </c>
    </row>
    <row r="32" spans="1:32" s="1" customFormat="1">
      <c r="A32" s="3">
        <v>26</v>
      </c>
      <c r="B32" s="2" t="s">
        <v>45</v>
      </c>
      <c r="C32" s="5">
        <v>0</v>
      </c>
      <c r="D32" s="5">
        <v>1</v>
      </c>
      <c r="E32" s="5">
        <v>1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1</v>
      </c>
      <c r="N32" s="5">
        <v>2</v>
      </c>
      <c r="O32" s="5">
        <v>3</v>
      </c>
      <c r="P32" s="5">
        <v>2</v>
      </c>
      <c r="Q32" s="5">
        <v>5</v>
      </c>
      <c r="R32" s="5">
        <v>0</v>
      </c>
      <c r="S32" s="5">
        <v>1</v>
      </c>
      <c r="T32" s="5">
        <v>1</v>
      </c>
      <c r="U32" s="5">
        <v>0</v>
      </c>
      <c r="V32" s="5">
        <v>0</v>
      </c>
      <c r="W32" s="5">
        <v>0</v>
      </c>
      <c r="X32" s="5">
        <v>2</v>
      </c>
      <c r="Y32" s="5">
        <v>7</v>
      </c>
      <c r="Z32" s="5">
        <v>9</v>
      </c>
      <c r="AA32" s="5">
        <v>0</v>
      </c>
      <c r="AB32" s="5">
        <v>0</v>
      </c>
      <c r="AC32" s="5">
        <v>0</v>
      </c>
      <c r="AD32" s="5">
        <v>7</v>
      </c>
      <c r="AE32" s="5">
        <v>12</v>
      </c>
      <c r="AF32" s="9">
        <v>19</v>
      </c>
    </row>
    <row r="33" spans="1:32" s="1" customFormat="1">
      <c r="A33" s="3">
        <v>27</v>
      </c>
      <c r="B33" s="2" t="s">
        <v>46</v>
      </c>
      <c r="C33" s="5">
        <v>1</v>
      </c>
      <c r="D33" s="5">
        <v>3</v>
      </c>
      <c r="E33" s="5">
        <v>4</v>
      </c>
      <c r="F33" s="5">
        <v>1</v>
      </c>
      <c r="G33" s="5">
        <v>4</v>
      </c>
      <c r="H33" s="5">
        <v>5</v>
      </c>
      <c r="I33" s="5">
        <v>0</v>
      </c>
      <c r="J33" s="5">
        <v>0</v>
      </c>
      <c r="K33" s="5">
        <v>0</v>
      </c>
      <c r="L33" s="5">
        <v>1</v>
      </c>
      <c r="M33" s="5">
        <v>1</v>
      </c>
      <c r="N33" s="5">
        <v>2</v>
      </c>
      <c r="O33" s="5">
        <v>3</v>
      </c>
      <c r="P33" s="5">
        <v>2</v>
      </c>
      <c r="Q33" s="5">
        <v>5</v>
      </c>
      <c r="R33" s="5">
        <v>0</v>
      </c>
      <c r="S33" s="5">
        <v>0</v>
      </c>
      <c r="T33" s="5">
        <v>0</v>
      </c>
      <c r="U33" s="5">
        <v>1</v>
      </c>
      <c r="V33" s="5">
        <v>2</v>
      </c>
      <c r="W33" s="5">
        <v>3</v>
      </c>
      <c r="X33" s="5">
        <v>2</v>
      </c>
      <c r="Y33" s="5">
        <v>6</v>
      </c>
      <c r="Z33" s="5">
        <v>8</v>
      </c>
      <c r="AA33" s="5">
        <v>0</v>
      </c>
      <c r="AB33" s="5">
        <v>0</v>
      </c>
      <c r="AC33" s="5">
        <v>0</v>
      </c>
      <c r="AD33" s="5">
        <v>11</v>
      </c>
      <c r="AE33" s="5">
        <v>16</v>
      </c>
      <c r="AF33" s="9">
        <v>27</v>
      </c>
    </row>
    <row r="34" spans="1:32" s="1" customFormat="1">
      <c r="A34" s="3">
        <v>28</v>
      </c>
      <c r="B34" s="44" t="s">
        <v>47</v>
      </c>
      <c r="C34" s="5">
        <v>0</v>
      </c>
      <c r="D34" s="5">
        <v>1</v>
      </c>
      <c r="E34" s="5">
        <v>1</v>
      </c>
      <c r="F34" s="5">
        <v>5</v>
      </c>
      <c r="G34" s="5">
        <v>7</v>
      </c>
      <c r="H34" s="5">
        <v>12</v>
      </c>
      <c r="I34" s="5">
        <v>2</v>
      </c>
      <c r="J34" s="5">
        <v>1</v>
      </c>
      <c r="K34" s="5">
        <v>3</v>
      </c>
      <c r="L34" s="5">
        <v>2</v>
      </c>
      <c r="M34" s="5">
        <v>2</v>
      </c>
      <c r="N34" s="5">
        <v>4</v>
      </c>
      <c r="O34" s="5">
        <v>2</v>
      </c>
      <c r="P34" s="5">
        <v>5</v>
      </c>
      <c r="Q34" s="5">
        <v>7</v>
      </c>
      <c r="R34" s="5">
        <v>0</v>
      </c>
      <c r="S34" s="5">
        <v>0</v>
      </c>
      <c r="T34" s="5">
        <v>0</v>
      </c>
      <c r="U34" s="5">
        <v>0</v>
      </c>
      <c r="V34" s="5">
        <v>2</v>
      </c>
      <c r="W34" s="5">
        <v>2</v>
      </c>
      <c r="X34" s="5">
        <v>2</v>
      </c>
      <c r="Y34" s="5">
        <v>2</v>
      </c>
      <c r="Z34" s="5">
        <v>4</v>
      </c>
      <c r="AA34" s="5">
        <v>0</v>
      </c>
      <c r="AB34" s="5">
        <v>0</v>
      </c>
      <c r="AC34" s="5">
        <v>0</v>
      </c>
      <c r="AD34" s="5">
        <v>13</v>
      </c>
      <c r="AE34" s="5">
        <v>20</v>
      </c>
      <c r="AF34" s="9">
        <v>33</v>
      </c>
    </row>
    <row r="35" spans="1:32" s="1" customFormat="1">
      <c r="A35" s="3">
        <v>29</v>
      </c>
      <c r="B35" s="2" t="s">
        <v>48</v>
      </c>
      <c r="C35" s="5">
        <v>1</v>
      </c>
      <c r="D35" s="5">
        <v>5</v>
      </c>
      <c r="E35" s="5">
        <v>6</v>
      </c>
      <c r="F35" s="5">
        <v>2</v>
      </c>
      <c r="G35" s="5">
        <v>7</v>
      </c>
      <c r="H35" s="5">
        <v>9</v>
      </c>
      <c r="I35" s="5">
        <v>0</v>
      </c>
      <c r="J35" s="5">
        <v>4</v>
      </c>
      <c r="K35" s="5">
        <v>4</v>
      </c>
      <c r="L35" s="5">
        <v>0</v>
      </c>
      <c r="M35" s="5">
        <v>4</v>
      </c>
      <c r="N35" s="5">
        <v>4</v>
      </c>
      <c r="O35" s="5">
        <v>2</v>
      </c>
      <c r="P35" s="5">
        <v>7</v>
      </c>
      <c r="Q35" s="5">
        <v>9</v>
      </c>
      <c r="R35" s="5">
        <v>0</v>
      </c>
      <c r="S35" s="5">
        <v>3</v>
      </c>
      <c r="T35" s="5">
        <v>3</v>
      </c>
      <c r="U35" s="5">
        <v>2</v>
      </c>
      <c r="V35" s="5">
        <v>4</v>
      </c>
      <c r="W35" s="5">
        <v>6</v>
      </c>
      <c r="X35" s="5">
        <v>2</v>
      </c>
      <c r="Y35" s="5">
        <v>15</v>
      </c>
      <c r="Z35" s="5">
        <v>17</v>
      </c>
      <c r="AA35" s="5">
        <v>0</v>
      </c>
      <c r="AB35" s="5">
        <v>0</v>
      </c>
      <c r="AC35" s="5">
        <v>0</v>
      </c>
      <c r="AD35" s="5">
        <v>9</v>
      </c>
      <c r="AE35" s="5">
        <v>49</v>
      </c>
      <c r="AF35" s="9">
        <v>58</v>
      </c>
    </row>
    <row r="36" spans="1:32" s="1" customFormat="1">
      <c r="A36" s="3">
        <v>30</v>
      </c>
      <c r="B36" s="2" t="s">
        <v>49</v>
      </c>
      <c r="C36" s="5">
        <v>0</v>
      </c>
      <c r="D36" s="5">
        <v>16</v>
      </c>
      <c r="E36" s="5">
        <v>16</v>
      </c>
      <c r="F36" s="5">
        <v>3</v>
      </c>
      <c r="G36" s="5">
        <v>1</v>
      </c>
      <c r="H36" s="5">
        <v>4</v>
      </c>
      <c r="I36" s="5">
        <v>0</v>
      </c>
      <c r="J36" s="5">
        <v>0</v>
      </c>
      <c r="K36" s="5">
        <v>0</v>
      </c>
      <c r="L36" s="5">
        <v>0</v>
      </c>
      <c r="M36" s="5">
        <v>1</v>
      </c>
      <c r="N36" s="5">
        <v>1</v>
      </c>
      <c r="O36" s="5">
        <v>4</v>
      </c>
      <c r="P36" s="5">
        <v>1</v>
      </c>
      <c r="Q36" s="5">
        <v>5</v>
      </c>
      <c r="R36" s="5">
        <v>0</v>
      </c>
      <c r="S36" s="5">
        <v>2</v>
      </c>
      <c r="T36" s="5">
        <v>2</v>
      </c>
      <c r="U36" s="5">
        <v>0</v>
      </c>
      <c r="V36" s="5">
        <v>1</v>
      </c>
      <c r="W36" s="5">
        <v>1</v>
      </c>
      <c r="X36" s="5">
        <v>0</v>
      </c>
      <c r="Y36" s="5">
        <v>7</v>
      </c>
      <c r="Z36" s="5">
        <v>7</v>
      </c>
      <c r="AA36" s="5">
        <v>1</v>
      </c>
      <c r="AB36" s="5">
        <v>0</v>
      </c>
      <c r="AC36" s="5">
        <v>1</v>
      </c>
      <c r="AD36" s="5">
        <v>9</v>
      </c>
      <c r="AE36" s="5">
        <v>29</v>
      </c>
      <c r="AF36" s="9">
        <v>38</v>
      </c>
    </row>
    <row r="37" spans="1:32" s="1" customFormat="1">
      <c r="A37" s="3">
        <v>31</v>
      </c>
      <c r="B37" s="2" t="s">
        <v>50</v>
      </c>
      <c r="C37" s="5">
        <v>0</v>
      </c>
      <c r="D37" s="5">
        <v>1</v>
      </c>
      <c r="E37" s="5">
        <v>1</v>
      </c>
      <c r="F37" s="5">
        <v>1</v>
      </c>
      <c r="G37" s="5">
        <v>2</v>
      </c>
      <c r="H37" s="5">
        <v>3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1</v>
      </c>
      <c r="R37" s="5">
        <v>2</v>
      </c>
      <c r="S37" s="5">
        <v>0</v>
      </c>
      <c r="T37" s="5">
        <v>2</v>
      </c>
      <c r="U37" s="5">
        <v>0</v>
      </c>
      <c r="V37" s="5">
        <v>2</v>
      </c>
      <c r="W37" s="5">
        <v>2</v>
      </c>
      <c r="X37" s="5">
        <v>1</v>
      </c>
      <c r="Y37" s="5">
        <v>7</v>
      </c>
      <c r="Z37" s="5">
        <v>8</v>
      </c>
      <c r="AA37" s="5">
        <v>0</v>
      </c>
      <c r="AB37" s="5">
        <v>0</v>
      </c>
      <c r="AC37" s="5">
        <v>0</v>
      </c>
      <c r="AD37" s="5">
        <v>4</v>
      </c>
      <c r="AE37" s="5">
        <v>13</v>
      </c>
      <c r="AF37" s="9">
        <v>17</v>
      </c>
    </row>
    <row r="38" spans="1:32" s="1" customFormat="1">
      <c r="A38" s="3">
        <v>32</v>
      </c>
      <c r="B38" s="2" t="s">
        <v>51</v>
      </c>
      <c r="C38" s="5">
        <v>3</v>
      </c>
      <c r="D38" s="5">
        <v>19</v>
      </c>
      <c r="E38" s="5">
        <v>22</v>
      </c>
      <c r="F38" s="5">
        <v>1</v>
      </c>
      <c r="G38" s="5">
        <v>3</v>
      </c>
      <c r="H38" s="5">
        <v>4</v>
      </c>
      <c r="I38" s="5">
        <v>1</v>
      </c>
      <c r="J38" s="5">
        <v>1</v>
      </c>
      <c r="K38" s="5">
        <v>2</v>
      </c>
      <c r="L38" s="5">
        <v>0</v>
      </c>
      <c r="M38" s="5">
        <v>0</v>
      </c>
      <c r="N38" s="5">
        <v>0</v>
      </c>
      <c r="O38" s="5">
        <v>3</v>
      </c>
      <c r="P38" s="5">
        <v>4</v>
      </c>
      <c r="Q38" s="5">
        <v>7</v>
      </c>
      <c r="R38" s="5">
        <v>0</v>
      </c>
      <c r="S38" s="5">
        <v>1</v>
      </c>
      <c r="T38" s="5">
        <v>1</v>
      </c>
      <c r="U38" s="5">
        <v>2</v>
      </c>
      <c r="V38" s="5">
        <v>2</v>
      </c>
      <c r="W38" s="5">
        <v>4</v>
      </c>
      <c r="X38" s="5">
        <v>1</v>
      </c>
      <c r="Y38" s="5">
        <v>5</v>
      </c>
      <c r="Z38" s="5">
        <v>6</v>
      </c>
      <c r="AA38" s="5">
        <v>0</v>
      </c>
      <c r="AB38" s="5">
        <v>0</v>
      </c>
      <c r="AC38" s="5">
        <v>0</v>
      </c>
      <c r="AD38" s="5">
        <v>11</v>
      </c>
      <c r="AE38" s="5">
        <v>35</v>
      </c>
      <c r="AF38" s="9">
        <v>46</v>
      </c>
    </row>
    <row r="39" spans="1:32" s="1" customFormat="1">
      <c r="A39" s="79" t="s">
        <v>52</v>
      </c>
      <c r="B39" s="50" t="s">
        <v>53</v>
      </c>
      <c r="C39" s="80">
        <f t="shared" ref="C39:AF39" si="0">SUM(C7:C38)</f>
        <v>62</v>
      </c>
      <c r="D39" s="80">
        <f t="shared" si="0"/>
        <v>159</v>
      </c>
      <c r="E39" s="80">
        <f t="shared" si="0"/>
        <v>222</v>
      </c>
      <c r="F39" s="80">
        <f t="shared" si="0"/>
        <v>105</v>
      </c>
      <c r="G39" s="80">
        <f t="shared" si="0"/>
        <v>127</v>
      </c>
      <c r="H39" s="80">
        <f t="shared" si="0"/>
        <v>232</v>
      </c>
      <c r="I39" s="80">
        <f t="shared" si="0"/>
        <v>26</v>
      </c>
      <c r="J39" s="80">
        <f t="shared" si="0"/>
        <v>26</v>
      </c>
      <c r="K39" s="80">
        <f t="shared" si="0"/>
        <v>52</v>
      </c>
      <c r="L39" s="80">
        <f t="shared" si="0"/>
        <v>44</v>
      </c>
      <c r="M39" s="80">
        <f t="shared" si="0"/>
        <v>44</v>
      </c>
      <c r="N39" s="80">
        <f t="shared" si="0"/>
        <v>88</v>
      </c>
      <c r="O39" s="80">
        <f t="shared" si="0"/>
        <v>94</v>
      </c>
      <c r="P39" s="80">
        <f t="shared" si="0"/>
        <v>154</v>
      </c>
      <c r="Q39" s="80">
        <f t="shared" si="0"/>
        <v>248</v>
      </c>
      <c r="R39" s="80">
        <f t="shared" si="0"/>
        <v>31</v>
      </c>
      <c r="S39" s="80">
        <f t="shared" si="0"/>
        <v>50</v>
      </c>
      <c r="T39" s="80">
        <f t="shared" si="0"/>
        <v>81</v>
      </c>
      <c r="U39" s="80">
        <f t="shared" si="0"/>
        <v>36</v>
      </c>
      <c r="V39" s="80">
        <f t="shared" si="0"/>
        <v>76</v>
      </c>
      <c r="W39" s="80">
        <f t="shared" si="0"/>
        <v>114</v>
      </c>
      <c r="X39" s="80">
        <f t="shared" si="0"/>
        <v>72</v>
      </c>
      <c r="Y39" s="80">
        <f t="shared" si="0"/>
        <v>162</v>
      </c>
      <c r="Z39" s="80">
        <f t="shared" si="0"/>
        <v>234</v>
      </c>
      <c r="AA39" s="80">
        <f t="shared" si="0"/>
        <v>2</v>
      </c>
      <c r="AB39" s="80">
        <f t="shared" si="0"/>
        <v>1</v>
      </c>
      <c r="AC39" s="80">
        <f t="shared" si="0"/>
        <v>3</v>
      </c>
      <c r="AD39" s="80">
        <f t="shared" si="0"/>
        <v>453</v>
      </c>
      <c r="AE39" s="80">
        <f t="shared" si="0"/>
        <v>805</v>
      </c>
      <c r="AF39" s="81">
        <f t="shared" si="0"/>
        <v>1258</v>
      </c>
    </row>
    <row r="40" spans="1:32" s="1" customFormat="1">
      <c r="A40" s="490" t="s">
        <v>168</v>
      </c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2"/>
    </row>
    <row r="41" spans="1:32" s="1" customFormat="1">
      <c r="A41" s="3">
        <v>33</v>
      </c>
      <c r="B41" s="2" t="s">
        <v>40</v>
      </c>
      <c r="C41" s="5">
        <v>1</v>
      </c>
      <c r="D41" s="5">
        <v>5</v>
      </c>
      <c r="E41" s="5">
        <v>6</v>
      </c>
      <c r="F41" s="5">
        <v>3</v>
      </c>
      <c r="G41" s="5">
        <v>0</v>
      </c>
      <c r="H41" s="5">
        <v>3</v>
      </c>
      <c r="I41" s="5">
        <v>0</v>
      </c>
      <c r="J41" s="5">
        <v>1</v>
      </c>
      <c r="K41" s="5">
        <v>1</v>
      </c>
      <c r="L41" s="5">
        <v>1</v>
      </c>
      <c r="M41" s="5">
        <v>1</v>
      </c>
      <c r="N41" s="5">
        <v>2</v>
      </c>
      <c r="O41" s="5">
        <v>4</v>
      </c>
      <c r="P41" s="5">
        <v>1</v>
      </c>
      <c r="Q41" s="5">
        <v>5</v>
      </c>
      <c r="R41" s="5">
        <v>2</v>
      </c>
      <c r="S41" s="5">
        <v>0</v>
      </c>
      <c r="T41" s="5">
        <v>2</v>
      </c>
      <c r="U41" s="5">
        <v>0</v>
      </c>
      <c r="V41" s="5">
        <v>2</v>
      </c>
      <c r="W41" s="5">
        <v>2</v>
      </c>
      <c r="X41" s="5">
        <v>4</v>
      </c>
      <c r="Y41" s="5">
        <v>11</v>
      </c>
      <c r="Z41" s="5">
        <v>15</v>
      </c>
      <c r="AA41" s="5">
        <v>0</v>
      </c>
      <c r="AB41" s="5">
        <v>0</v>
      </c>
      <c r="AC41" s="5">
        <v>0</v>
      </c>
      <c r="AD41" s="5">
        <v>15</v>
      </c>
      <c r="AE41" s="5">
        <v>21</v>
      </c>
      <c r="AF41" s="9">
        <v>36</v>
      </c>
    </row>
    <row r="42" spans="1:32" s="1" customFormat="1">
      <c r="A42" s="3">
        <v>34</v>
      </c>
      <c r="B42" s="2" t="s">
        <v>54</v>
      </c>
      <c r="C42" s="5">
        <v>3</v>
      </c>
      <c r="D42" s="5">
        <v>3</v>
      </c>
      <c r="E42" s="5">
        <v>6</v>
      </c>
      <c r="F42" s="5">
        <v>0</v>
      </c>
      <c r="G42" s="5">
        <v>1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12</v>
      </c>
      <c r="P42" s="5">
        <v>0</v>
      </c>
      <c r="Q42" s="5">
        <v>12</v>
      </c>
      <c r="R42" s="5">
        <v>1</v>
      </c>
      <c r="S42" s="5">
        <v>0</v>
      </c>
      <c r="T42" s="5">
        <v>1</v>
      </c>
      <c r="U42" s="5">
        <v>1</v>
      </c>
      <c r="V42" s="5">
        <v>1</v>
      </c>
      <c r="W42" s="5">
        <v>2</v>
      </c>
      <c r="X42" s="5">
        <v>4</v>
      </c>
      <c r="Y42" s="5">
        <v>8</v>
      </c>
      <c r="Z42" s="5">
        <v>12</v>
      </c>
      <c r="AA42" s="5">
        <v>0</v>
      </c>
      <c r="AB42" s="5">
        <v>0</v>
      </c>
      <c r="AC42" s="5">
        <v>0</v>
      </c>
      <c r="AD42" s="5">
        <v>21</v>
      </c>
      <c r="AE42" s="5">
        <v>13</v>
      </c>
      <c r="AF42" s="9">
        <v>34</v>
      </c>
    </row>
    <row r="43" spans="1:32" s="1" customFormat="1">
      <c r="A43" s="3">
        <v>35</v>
      </c>
      <c r="B43" s="2" t="s">
        <v>55</v>
      </c>
      <c r="C43" s="5">
        <v>1</v>
      </c>
      <c r="D43" s="5">
        <v>1</v>
      </c>
      <c r="E43" s="5">
        <v>2</v>
      </c>
      <c r="F43" s="5">
        <v>2</v>
      </c>
      <c r="G43" s="5">
        <v>7</v>
      </c>
      <c r="H43" s="5">
        <v>9</v>
      </c>
      <c r="I43" s="5">
        <v>0</v>
      </c>
      <c r="J43" s="5">
        <v>0</v>
      </c>
      <c r="K43" s="5">
        <v>0</v>
      </c>
      <c r="L43" s="5">
        <v>3</v>
      </c>
      <c r="M43" s="5">
        <v>5</v>
      </c>
      <c r="N43" s="5">
        <v>8</v>
      </c>
      <c r="O43" s="5">
        <v>3</v>
      </c>
      <c r="P43" s="5">
        <v>4</v>
      </c>
      <c r="Q43" s="5">
        <v>7</v>
      </c>
      <c r="R43" s="5">
        <v>1</v>
      </c>
      <c r="S43" s="5">
        <v>5</v>
      </c>
      <c r="T43" s="5">
        <v>6</v>
      </c>
      <c r="U43" s="5">
        <v>1</v>
      </c>
      <c r="V43" s="5">
        <v>2</v>
      </c>
      <c r="W43" s="5">
        <v>3</v>
      </c>
      <c r="X43" s="5">
        <v>8</v>
      </c>
      <c r="Y43" s="5">
        <v>6</v>
      </c>
      <c r="Z43" s="5">
        <v>14</v>
      </c>
      <c r="AA43" s="5">
        <v>0</v>
      </c>
      <c r="AB43" s="5">
        <v>0</v>
      </c>
      <c r="AC43" s="5">
        <v>0</v>
      </c>
      <c r="AD43" s="5">
        <v>19</v>
      </c>
      <c r="AE43" s="5">
        <v>30</v>
      </c>
      <c r="AF43" s="9">
        <v>49</v>
      </c>
    </row>
    <row r="44" spans="1:32" s="1" customFormat="1">
      <c r="A44" s="3">
        <v>36</v>
      </c>
      <c r="B44" s="2" t="s">
        <v>56</v>
      </c>
      <c r="C44" s="5">
        <v>0</v>
      </c>
      <c r="D44" s="5">
        <v>0</v>
      </c>
      <c r="E44" s="5">
        <v>0</v>
      </c>
      <c r="F44" s="5">
        <v>2</v>
      </c>
      <c r="G44" s="5">
        <v>3</v>
      </c>
      <c r="H44" s="5">
        <v>5</v>
      </c>
      <c r="I44" s="5">
        <v>0</v>
      </c>
      <c r="J44" s="5">
        <v>0</v>
      </c>
      <c r="K44" s="5">
        <v>0</v>
      </c>
      <c r="L44" s="5">
        <v>1</v>
      </c>
      <c r="M44" s="5">
        <v>1</v>
      </c>
      <c r="N44" s="5">
        <v>2</v>
      </c>
      <c r="O44" s="5">
        <v>1</v>
      </c>
      <c r="P44" s="5">
        <v>3</v>
      </c>
      <c r="Q44" s="5">
        <v>4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1</v>
      </c>
      <c r="Y44" s="5">
        <v>1</v>
      </c>
      <c r="Z44" s="5">
        <v>2</v>
      </c>
      <c r="AA44" s="5">
        <v>0</v>
      </c>
      <c r="AB44" s="5">
        <v>0</v>
      </c>
      <c r="AC44" s="5">
        <v>0</v>
      </c>
      <c r="AD44" s="5">
        <v>5</v>
      </c>
      <c r="AE44" s="5">
        <v>8</v>
      </c>
      <c r="AF44" s="9">
        <v>13</v>
      </c>
    </row>
    <row r="45" spans="1:32" s="1" customFormat="1">
      <c r="A45" s="79"/>
      <c r="B45" s="50" t="s">
        <v>53</v>
      </c>
      <c r="C45" s="80">
        <f t="shared" ref="C45:AF45" si="1">SUM(C41:C44)</f>
        <v>5</v>
      </c>
      <c r="D45" s="80">
        <f t="shared" si="1"/>
        <v>9</v>
      </c>
      <c r="E45" s="80">
        <f t="shared" si="1"/>
        <v>14</v>
      </c>
      <c r="F45" s="80">
        <f t="shared" si="1"/>
        <v>7</v>
      </c>
      <c r="G45" s="80">
        <f t="shared" si="1"/>
        <v>11</v>
      </c>
      <c r="H45" s="80">
        <f t="shared" si="1"/>
        <v>18</v>
      </c>
      <c r="I45" s="80">
        <f t="shared" si="1"/>
        <v>0</v>
      </c>
      <c r="J45" s="80">
        <f t="shared" si="1"/>
        <v>1</v>
      </c>
      <c r="K45" s="80">
        <f t="shared" si="1"/>
        <v>1</v>
      </c>
      <c r="L45" s="80">
        <f t="shared" si="1"/>
        <v>5</v>
      </c>
      <c r="M45" s="80">
        <f t="shared" si="1"/>
        <v>7</v>
      </c>
      <c r="N45" s="80">
        <f t="shared" si="1"/>
        <v>12</v>
      </c>
      <c r="O45" s="80">
        <f t="shared" si="1"/>
        <v>20</v>
      </c>
      <c r="P45" s="80">
        <f t="shared" si="1"/>
        <v>8</v>
      </c>
      <c r="Q45" s="80">
        <f t="shared" si="1"/>
        <v>28</v>
      </c>
      <c r="R45" s="80">
        <f t="shared" si="1"/>
        <v>4</v>
      </c>
      <c r="S45" s="80">
        <f t="shared" si="1"/>
        <v>5</v>
      </c>
      <c r="T45" s="80">
        <f t="shared" si="1"/>
        <v>9</v>
      </c>
      <c r="U45" s="80">
        <f t="shared" si="1"/>
        <v>2</v>
      </c>
      <c r="V45" s="80">
        <f t="shared" si="1"/>
        <v>5</v>
      </c>
      <c r="W45" s="80">
        <f t="shared" si="1"/>
        <v>7</v>
      </c>
      <c r="X45" s="80">
        <f t="shared" si="1"/>
        <v>17</v>
      </c>
      <c r="Y45" s="80">
        <f t="shared" si="1"/>
        <v>26</v>
      </c>
      <c r="Z45" s="80">
        <f t="shared" si="1"/>
        <v>43</v>
      </c>
      <c r="AA45" s="80">
        <f t="shared" si="1"/>
        <v>0</v>
      </c>
      <c r="AB45" s="80">
        <f t="shared" si="1"/>
        <v>0</v>
      </c>
      <c r="AC45" s="80">
        <f t="shared" si="1"/>
        <v>0</v>
      </c>
      <c r="AD45" s="80">
        <f t="shared" si="1"/>
        <v>60</v>
      </c>
      <c r="AE45" s="80">
        <f t="shared" si="1"/>
        <v>72</v>
      </c>
      <c r="AF45" s="81">
        <f t="shared" si="1"/>
        <v>132</v>
      </c>
    </row>
    <row r="46" spans="1:32" s="1" customFormat="1">
      <c r="A46" s="490" t="s">
        <v>57</v>
      </c>
      <c r="B46" s="491"/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  <c r="AF46" s="492"/>
    </row>
    <row r="47" spans="1:32" s="1" customFormat="1">
      <c r="A47" s="3">
        <v>37</v>
      </c>
      <c r="B47" s="2" t="s">
        <v>58</v>
      </c>
      <c r="C47" s="5">
        <v>1</v>
      </c>
      <c r="D47" s="5">
        <v>1</v>
      </c>
      <c r="E47" s="5">
        <v>2</v>
      </c>
      <c r="F47" s="5">
        <v>0</v>
      </c>
      <c r="G47" s="5">
        <v>1</v>
      </c>
      <c r="H47" s="5">
        <v>1</v>
      </c>
      <c r="I47" s="5">
        <v>0</v>
      </c>
      <c r="J47" s="5">
        <v>1</v>
      </c>
      <c r="K47" s="5">
        <v>1</v>
      </c>
      <c r="L47" s="5">
        <v>0</v>
      </c>
      <c r="M47" s="5">
        <v>0</v>
      </c>
      <c r="N47" s="5">
        <v>0</v>
      </c>
      <c r="O47" s="5">
        <v>0</v>
      </c>
      <c r="P47" s="5">
        <v>1</v>
      </c>
      <c r="Q47" s="5">
        <v>1</v>
      </c>
      <c r="R47" s="5">
        <v>0</v>
      </c>
      <c r="S47" s="5">
        <v>0</v>
      </c>
      <c r="T47" s="5">
        <v>0</v>
      </c>
      <c r="U47" s="5">
        <v>1</v>
      </c>
      <c r="V47" s="5">
        <v>1</v>
      </c>
      <c r="W47" s="5">
        <v>2</v>
      </c>
      <c r="X47" s="5">
        <v>0</v>
      </c>
      <c r="Y47" s="5">
        <v>1</v>
      </c>
      <c r="Z47" s="5">
        <v>1</v>
      </c>
      <c r="AA47" s="5">
        <v>0</v>
      </c>
      <c r="AB47" s="5">
        <v>0</v>
      </c>
      <c r="AC47" s="5">
        <v>0</v>
      </c>
      <c r="AD47" s="5">
        <v>2</v>
      </c>
      <c r="AE47" s="5">
        <v>6</v>
      </c>
      <c r="AF47" s="9">
        <v>8</v>
      </c>
    </row>
    <row r="48" spans="1:32" s="1" customFormat="1">
      <c r="A48" s="3">
        <v>38</v>
      </c>
      <c r="B48" s="2" t="s">
        <v>59</v>
      </c>
      <c r="C48" s="5">
        <v>1</v>
      </c>
      <c r="D48" s="5">
        <v>0</v>
      </c>
      <c r="E48" s="5">
        <v>1</v>
      </c>
      <c r="F48" s="5">
        <v>0</v>
      </c>
      <c r="G48" s="5">
        <v>1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3</v>
      </c>
      <c r="S48" s="5">
        <v>13</v>
      </c>
      <c r="T48" s="5">
        <v>16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4</v>
      </c>
      <c r="AE48" s="5">
        <v>14</v>
      </c>
      <c r="AF48" s="9">
        <v>18</v>
      </c>
    </row>
    <row r="49" spans="1:32" s="1" customFormat="1" ht="15.75" thickBot="1">
      <c r="A49" s="46"/>
      <c r="B49" s="69" t="s">
        <v>53</v>
      </c>
      <c r="C49" s="47">
        <f t="shared" ref="C49:AF49" si="2">SUM(C47:C48)</f>
        <v>2</v>
      </c>
      <c r="D49" s="47">
        <f t="shared" si="2"/>
        <v>1</v>
      </c>
      <c r="E49" s="47">
        <f t="shared" si="2"/>
        <v>3</v>
      </c>
      <c r="F49" s="47">
        <f t="shared" si="2"/>
        <v>0</v>
      </c>
      <c r="G49" s="47">
        <f t="shared" si="2"/>
        <v>2</v>
      </c>
      <c r="H49" s="47">
        <f t="shared" si="2"/>
        <v>2</v>
      </c>
      <c r="I49" s="47">
        <f t="shared" si="2"/>
        <v>0</v>
      </c>
      <c r="J49" s="47">
        <f t="shared" si="2"/>
        <v>1</v>
      </c>
      <c r="K49" s="47">
        <f t="shared" si="2"/>
        <v>1</v>
      </c>
      <c r="L49" s="47">
        <f t="shared" si="2"/>
        <v>0</v>
      </c>
      <c r="M49" s="47">
        <f t="shared" si="2"/>
        <v>0</v>
      </c>
      <c r="N49" s="47">
        <f t="shared" si="2"/>
        <v>0</v>
      </c>
      <c r="O49" s="47">
        <f t="shared" si="2"/>
        <v>0</v>
      </c>
      <c r="P49" s="47">
        <f t="shared" si="2"/>
        <v>1</v>
      </c>
      <c r="Q49" s="47">
        <f t="shared" si="2"/>
        <v>1</v>
      </c>
      <c r="R49" s="47">
        <f t="shared" si="2"/>
        <v>3</v>
      </c>
      <c r="S49" s="47">
        <f t="shared" si="2"/>
        <v>13</v>
      </c>
      <c r="T49" s="47">
        <f t="shared" si="2"/>
        <v>16</v>
      </c>
      <c r="U49" s="47">
        <f t="shared" si="2"/>
        <v>1</v>
      </c>
      <c r="V49" s="47">
        <f t="shared" si="2"/>
        <v>1</v>
      </c>
      <c r="W49" s="47">
        <f t="shared" si="2"/>
        <v>2</v>
      </c>
      <c r="X49" s="47">
        <f t="shared" si="2"/>
        <v>0</v>
      </c>
      <c r="Y49" s="47">
        <f t="shared" si="2"/>
        <v>1</v>
      </c>
      <c r="Z49" s="47">
        <f t="shared" si="2"/>
        <v>1</v>
      </c>
      <c r="AA49" s="47">
        <f t="shared" si="2"/>
        <v>0</v>
      </c>
      <c r="AB49" s="47">
        <f t="shared" si="2"/>
        <v>0</v>
      </c>
      <c r="AC49" s="47">
        <f t="shared" si="2"/>
        <v>0</v>
      </c>
      <c r="AD49" s="47">
        <f t="shared" si="2"/>
        <v>6</v>
      </c>
      <c r="AE49" s="47">
        <f t="shared" si="2"/>
        <v>20</v>
      </c>
      <c r="AF49" s="40">
        <f t="shared" si="2"/>
        <v>26</v>
      </c>
    </row>
    <row r="50" spans="1:32" s="1" customFormat="1">
      <c r="A50" s="517" t="s">
        <v>60</v>
      </c>
      <c r="B50" s="518"/>
      <c r="C50" s="518"/>
      <c r="D50" s="518"/>
      <c r="E50" s="518"/>
      <c r="F50" s="518"/>
      <c r="G50" s="518"/>
      <c r="H50" s="518"/>
      <c r="I50" s="518"/>
      <c r="J50" s="518"/>
      <c r="K50" s="518"/>
      <c r="L50" s="518"/>
      <c r="M50" s="518"/>
      <c r="N50" s="518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8"/>
      <c r="AF50" s="519"/>
    </row>
    <row r="51" spans="1:32" s="1" customFormat="1">
      <c r="A51" s="3">
        <v>39</v>
      </c>
      <c r="B51" s="2" t="s">
        <v>40</v>
      </c>
      <c r="C51" s="5">
        <v>1</v>
      </c>
      <c r="D51" s="5">
        <v>1</v>
      </c>
      <c r="E51" s="5">
        <v>2</v>
      </c>
      <c r="F51" s="5">
        <v>1</v>
      </c>
      <c r="G51" s="5">
        <v>5</v>
      </c>
      <c r="H51" s="5">
        <v>6</v>
      </c>
      <c r="I51" s="5">
        <v>0</v>
      </c>
      <c r="J51" s="5">
        <v>1</v>
      </c>
      <c r="K51" s="5">
        <v>1</v>
      </c>
      <c r="L51" s="5">
        <v>1</v>
      </c>
      <c r="M51" s="5">
        <v>3</v>
      </c>
      <c r="N51" s="5">
        <v>4</v>
      </c>
      <c r="O51" s="5">
        <v>1</v>
      </c>
      <c r="P51" s="5">
        <v>7</v>
      </c>
      <c r="Q51" s="5">
        <v>8</v>
      </c>
      <c r="R51" s="5">
        <v>1</v>
      </c>
      <c r="S51" s="5">
        <v>1</v>
      </c>
      <c r="T51" s="5">
        <v>2</v>
      </c>
      <c r="U51" s="5">
        <v>0</v>
      </c>
      <c r="V51" s="5">
        <v>2</v>
      </c>
      <c r="W51" s="5">
        <v>2</v>
      </c>
      <c r="X51" s="5">
        <v>1</v>
      </c>
      <c r="Y51" s="5">
        <v>12</v>
      </c>
      <c r="Z51" s="5">
        <v>13</v>
      </c>
      <c r="AA51" s="5">
        <v>0</v>
      </c>
      <c r="AB51" s="5">
        <v>0</v>
      </c>
      <c r="AC51" s="5">
        <v>0</v>
      </c>
      <c r="AD51" s="5">
        <v>5</v>
      </c>
      <c r="AE51" s="5">
        <v>29</v>
      </c>
      <c r="AF51" s="9">
        <v>34</v>
      </c>
    </row>
    <row r="52" spans="1:32" s="1" customFormat="1">
      <c r="A52" s="3">
        <v>40</v>
      </c>
      <c r="B52" s="2" t="s">
        <v>42</v>
      </c>
      <c r="C52" s="5">
        <v>0</v>
      </c>
      <c r="D52" s="5">
        <v>1</v>
      </c>
      <c r="E52" s="5">
        <v>1</v>
      </c>
      <c r="F52" s="5">
        <v>2</v>
      </c>
      <c r="G52" s="5">
        <v>1</v>
      </c>
      <c r="H52" s="5">
        <v>3</v>
      </c>
      <c r="I52" s="5">
        <v>1</v>
      </c>
      <c r="J52" s="5">
        <v>0</v>
      </c>
      <c r="K52" s="5">
        <v>1</v>
      </c>
      <c r="L52" s="5">
        <v>3</v>
      </c>
      <c r="M52" s="5">
        <v>6</v>
      </c>
      <c r="N52" s="5">
        <v>9</v>
      </c>
      <c r="O52" s="5">
        <v>0</v>
      </c>
      <c r="P52" s="5">
        <v>1</v>
      </c>
      <c r="Q52" s="5">
        <v>1</v>
      </c>
      <c r="R52" s="5">
        <v>2</v>
      </c>
      <c r="S52" s="5">
        <v>3</v>
      </c>
      <c r="T52" s="5">
        <v>5</v>
      </c>
      <c r="U52" s="5">
        <v>3</v>
      </c>
      <c r="V52" s="5">
        <v>10</v>
      </c>
      <c r="W52" s="5">
        <v>13</v>
      </c>
      <c r="X52" s="5">
        <v>0</v>
      </c>
      <c r="Y52" s="5">
        <v>1</v>
      </c>
      <c r="Z52" s="5">
        <v>1</v>
      </c>
      <c r="AA52" s="5">
        <v>0</v>
      </c>
      <c r="AB52" s="5">
        <v>0</v>
      </c>
      <c r="AC52" s="5">
        <v>0</v>
      </c>
      <c r="AD52" s="5">
        <v>11</v>
      </c>
      <c r="AE52" s="5">
        <v>23</v>
      </c>
      <c r="AF52" s="9">
        <v>34</v>
      </c>
    </row>
    <row r="53" spans="1:32" s="1" customFormat="1">
      <c r="A53" s="3">
        <v>41</v>
      </c>
      <c r="B53" s="2" t="s">
        <v>39</v>
      </c>
      <c r="C53" s="5">
        <v>1</v>
      </c>
      <c r="D53" s="5">
        <v>2</v>
      </c>
      <c r="E53" s="5">
        <v>3</v>
      </c>
      <c r="F53" s="5">
        <v>2</v>
      </c>
      <c r="G53" s="5">
        <v>2</v>
      </c>
      <c r="H53" s="5">
        <v>4</v>
      </c>
      <c r="I53" s="5">
        <v>2</v>
      </c>
      <c r="J53" s="5">
        <v>0</v>
      </c>
      <c r="K53" s="5">
        <v>2</v>
      </c>
      <c r="L53" s="5">
        <v>1</v>
      </c>
      <c r="M53" s="5">
        <v>1</v>
      </c>
      <c r="N53" s="5">
        <v>2</v>
      </c>
      <c r="O53" s="5">
        <v>2</v>
      </c>
      <c r="P53" s="5">
        <v>4</v>
      </c>
      <c r="Q53" s="5">
        <v>6</v>
      </c>
      <c r="R53" s="5">
        <v>0</v>
      </c>
      <c r="S53" s="5">
        <v>2</v>
      </c>
      <c r="T53" s="5">
        <v>2</v>
      </c>
      <c r="U53" s="5">
        <v>0</v>
      </c>
      <c r="V53" s="5">
        <v>2</v>
      </c>
      <c r="W53" s="5">
        <v>2</v>
      </c>
      <c r="X53" s="5">
        <v>5</v>
      </c>
      <c r="Y53" s="5">
        <v>6</v>
      </c>
      <c r="Z53" s="5">
        <v>11</v>
      </c>
      <c r="AA53" s="5">
        <v>0</v>
      </c>
      <c r="AB53" s="5">
        <v>0</v>
      </c>
      <c r="AC53" s="5">
        <v>0</v>
      </c>
      <c r="AD53" s="5">
        <v>13</v>
      </c>
      <c r="AE53" s="5">
        <v>19</v>
      </c>
      <c r="AF53" s="9">
        <v>22</v>
      </c>
    </row>
    <row r="54" spans="1:32" s="1" customFormat="1">
      <c r="A54" s="8"/>
      <c r="B54" s="50" t="s">
        <v>53</v>
      </c>
      <c r="C54" s="6">
        <f t="shared" ref="C54:AF54" si="3">SUM(C51:C53)</f>
        <v>2</v>
      </c>
      <c r="D54" s="6">
        <f t="shared" si="3"/>
        <v>4</v>
      </c>
      <c r="E54" s="6">
        <f t="shared" si="3"/>
        <v>6</v>
      </c>
      <c r="F54" s="6">
        <f t="shared" si="3"/>
        <v>5</v>
      </c>
      <c r="G54" s="6">
        <f t="shared" si="3"/>
        <v>8</v>
      </c>
      <c r="H54" s="6">
        <f t="shared" si="3"/>
        <v>13</v>
      </c>
      <c r="I54" s="6">
        <f t="shared" si="3"/>
        <v>3</v>
      </c>
      <c r="J54" s="6">
        <f t="shared" si="3"/>
        <v>1</v>
      </c>
      <c r="K54" s="6">
        <f t="shared" si="3"/>
        <v>4</v>
      </c>
      <c r="L54" s="6">
        <f t="shared" si="3"/>
        <v>5</v>
      </c>
      <c r="M54" s="6">
        <f t="shared" si="3"/>
        <v>10</v>
      </c>
      <c r="N54" s="6">
        <f t="shared" si="3"/>
        <v>15</v>
      </c>
      <c r="O54" s="6">
        <f t="shared" si="3"/>
        <v>3</v>
      </c>
      <c r="P54" s="6">
        <f t="shared" si="3"/>
        <v>12</v>
      </c>
      <c r="Q54" s="6">
        <f t="shared" si="3"/>
        <v>15</v>
      </c>
      <c r="R54" s="6">
        <f t="shared" si="3"/>
        <v>3</v>
      </c>
      <c r="S54" s="6">
        <f t="shared" si="3"/>
        <v>6</v>
      </c>
      <c r="T54" s="6">
        <f t="shared" si="3"/>
        <v>9</v>
      </c>
      <c r="U54" s="6">
        <f t="shared" si="3"/>
        <v>3</v>
      </c>
      <c r="V54" s="6">
        <f t="shared" si="3"/>
        <v>14</v>
      </c>
      <c r="W54" s="6">
        <f t="shared" si="3"/>
        <v>17</v>
      </c>
      <c r="X54" s="6">
        <f t="shared" si="3"/>
        <v>6</v>
      </c>
      <c r="Y54" s="6">
        <f t="shared" si="3"/>
        <v>19</v>
      </c>
      <c r="Z54" s="6">
        <f t="shared" si="3"/>
        <v>25</v>
      </c>
      <c r="AA54" s="6">
        <f t="shared" si="3"/>
        <v>0</v>
      </c>
      <c r="AB54" s="6">
        <f t="shared" si="3"/>
        <v>0</v>
      </c>
      <c r="AC54" s="6">
        <f t="shared" si="3"/>
        <v>0</v>
      </c>
      <c r="AD54" s="6">
        <f t="shared" si="3"/>
        <v>29</v>
      </c>
      <c r="AE54" s="6">
        <f t="shared" si="3"/>
        <v>71</v>
      </c>
      <c r="AF54" s="10">
        <f t="shared" si="3"/>
        <v>90</v>
      </c>
    </row>
    <row r="55" spans="1:32" s="1" customFormat="1">
      <c r="A55" s="502" t="s">
        <v>61</v>
      </c>
      <c r="B55" s="503"/>
      <c r="C55" s="503"/>
      <c r="D55" s="503"/>
      <c r="E55" s="503"/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  <c r="AA55" s="503"/>
      <c r="AB55" s="503"/>
      <c r="AC55" s="503"/>
      <c r="AD55" s="503"/>
      <c r="AE55" s="503"/>
      <c r="AF55" s="504"/>
    </row>
    <row r="56" spans="1:32" s="1" customFormat="1">
      <c r="A56" s="3">
        <v>42</v>
      </c>
      <c r="B56" s="2" t="s">
        <v>62</v>
      </c>
      <c r="C56" s="5">
        <v>5</v>
      </c>
      <c r="D56" s="5">
        <v>10</v>
      </c>
      <c r="E56" s="5">
        <v>15</v>
      </c>
      <c r="F56" s="5">
        <v>4</v>
      </c>
      <c r="G56" s="5">
        <v>2</v>
      </c>
      <c r="H56" s="5">
        <v>6</v>
      </c>
      <c r="I56" s="5">
        <v>0</v>
      </c>
      <c r="J56" s="5">
        <v>1</v>
      </c>
      <c r="K56" s="5">
        <v>1</v>
      </c>
      <c r="L56" s="5">
        <v>1</v>
      </c>
      <c r="M56" s="5">
        <v>0</v>
      </c>
      <c r="N56" s="5">
        <v>1</v>
      </c>
      <c r="O56" s="5">
        <v>1</v>
      </c>
      <c r="P56" s="5">
        <v>4</v>
      </c>
      <c r="Q56" s="5">
        <v>5</v>
      </c>
      <c r="R56" s="5">
        <v>2</v>
      </c>
      <c r="S56" s="5">
        <v>2</v>
      </c>
      <c r="T56" s="5">
        <v>4</v>
      </c>
      <c r="U56" s="5">
        <v>0</v>
      </c>
      <c r="V56" s="5">
        <v>0</v>
      </c>
      <c r="W56" s="5">
        <v>0</v>
      </c>
      <c r="X56" s="5">
        <v>0</v>
      </c>
      <c r="Y56" s="5">
        <v>3</v>
      </c>
      <c r="Z56" s="5">
        <v>3</v>
      </c>
      <c r="AA56" s="5">
        <v>0</v>
      </c>
      <c r="AB56" s="5">
        <v>0</v>
      </c>
      <c r="AC56" s="5">
        <v>0</v>
      </c>
      <c r="AD56" s="5">
        <v>13</v>
      </c>
      <c r="AE56" s="5">
        <v>22</v>
      </c>
      <c r="AF56" s="9">
        <v>35</v>
      </c>
    </row>
    <row r="57" spans="1:32" s="1" customFormat="1">
      <c r="A57" s="3">
        <v>43</v>
      </c>
      <c r="B57" s="2" t="s">
        <v>56</v>
      </c>
      <c r="C57" s="5">
        <v>8</v>
      </c>
      <c r="D57" s="5">
        <v>0</v>
      </c>
      <c r="E57" s="5">
        <v>8</v>
      </c>
      <c r="F57" s="5">
        <v>4</v>
      </c>
      <c r="G57" s="5">
        <v>3</v>
      </c>
      <c r="H57" s="5">
        <v>7</v>
      </c>
      <c r="I57" s="5">
        <v>1</v>
      </c>
      <c r="J57" s="5">
        <v>2</v>
      </c>
      <c r="K57" s="5">
        <v>3</v>
      </c>
      <c r="L57" s="5">
        <v>1</v>
      </c>
      <c r="M57" s="5">
        <v>0</v>
      </c>
      <c r="N57" s="5">
        <v>1</v>
      </c>
      <c r="O57" s="5">
        <v>2</v>
      </c>
      <c r="P57" s="5">
        <v>5</v>
      </c>
      <c r="Q57" s="5">
        <v>7</v>
      </c>
      <c r="R57" s="5">
        <v>1</v>
      </c>
      <c r="S57" s="5">
        <v>0</v>
      </c>
      <c r="T57" s="5">
        <v>1</v>
      </c>
      <c r="U57" s="5">
        <v>0</v>
      </c>
      <c r="V57" s="5">
        <v>1</v>
      </c>
      <c r="W57" s="5">
        <v>1</v>
      </c>
      <c r="X57" s="5">
        <v>3</v>
      </c>
      <c r="Y57" s="5">
        <v>3</v>
      </c>
      <c r="Z57" s="5">
        <v>6</v>
      </c>
      <c r="AA57" s="5">
        <v>0</v>
      </c>
      <c r="AB57" s="5">
        <v>0</v>
      </c>
      <c r="AC57" s="5">
        <v>0</v>
      </c>
      <c r="AD57" s="5">
        <v>20</v>
      </c>
      <c r="AE57" s="5">
        <v>14</v>
      </c>
      <c r="AF57" s="9">
        <v>34</v>
      </c>
    </row>
    <row r="58" spans="1:32" s="1" customFormat="1">
      <c r="A58" s="3">
        <v>44</v>
      </c>
      <c r="B58" s="2" t="s">
        <v>27</v>
      </c>
      <c r="C58" s="5">
        <v>5</v>
      </c>
      <c r="D58" s="5">
        <v>5</v>
      </c>
      <c r="E58" s="5">
        <v>10</v>
      </c>
      <c r="F58" s="5">
        <v>3</v>
      </c>
      <c r="G58" s="5">
        <v>5</v>
      </c>
      <c r="H58" s="5">
        <v>8</v>
      </c>
      <c r="I58" s="5">
        <v>1</v>
      </c>
      <c r="J58" s="5">
        <v>0</v>
      </c>
      <c r="K58" s="5">
        <v>1</v>
      </c>
      <c r="L58" s="5">
        <v>0</v>
      </c>
      <c r="M58" s="5">
        <v>0</v>
      </c>
      <c r="N58" s="5">
        <v>0</v>
      </c>
      <c r="O58" s="5">
        <v>1</v>
      </c>
      <c r="P58" s="5">
        <v>6</v>
      </c>
      <c r="Q58" s="5">
        <v>7</v>
      </c>
      <c r="R58" s="5">
        <v>1</v>
      </c>
      <c r="S58" s="5">
        <v>2</v>
      </c>
      <c r="T58" s="5">
        <v>3</v>
      </c>
      <c r="U58" s="5">
        <v>1</v>
      </c>
      <c r="V58" s="5">
        <v>2</v>
      </c>
      <c r="W58" s="5">
        <v>3</v>
      </c>
      <c r="X58" s="5">
        <v>1</v>
      </c>
      <c r="Y58" s="5">
        <v>1</v>
      </c>
      <c r="Z58" s="5">
        <v>2</v>
      </c>
      <c r="AA58" s="5">
        <v>0</v>
      </c>
      <c r="AB58" s="5">
        <v>0</v>
      </c>
      <c r="AC58" s="5">
        <v>0</v>
      </c>
      <c r="AD58" s="5">
        <v>13</v>
      </c>
      <c r="AE58" s="5">
        <v>21</v>
      </c>
      <c r="AF58" s="9">
        <v>34</v>
      </c>
    </row>
    <row r="59" spans="1:32" s="1" customFormat="1">
      <c r="A59" s="8"/>
      <c r="B59" s="50" t="s">
        <v>53</v>
      </c>
      <c r="C59" s="6">
        <f t="shared" ref="C59:AF59" si="4">SUM(C56:C58)</f>
        <v>18</v>
      </c>
      <c r="D59" s="6">
        <f t="shared" si="4"/>
        <v>15</v>
      </c>
      <c r="E59" s="6">
        <f t="shared" si="4"/>
        <v>33</v>
      </c>
      <c r="F59" s="6">
        <f t="shared" si="4"/>
        <v>11</v>
      </c>
      <c r="G59" s="6">
        <f t="shared" si="4"/>
        <v>10</v>
      </c>
      <c r="H59" s="6">
        <f t="shared" si="4"/>
        <v>21</v>
      </c>
      <c r="I59" s="6">
        <f t="shared" si="4"/>
        <v>2</v>
      </c>
      <c r="J59" s="6">
        <f t="shared" si="4"/>
        <v>3</v>
      </c>
      <c r="K59" s="6">
        <f t="shared" si="4"/>
        <v>5</v>
      </c>
      <c r="L59" s="6">
        <f t="shared" si="4"/>
        <v>2</v>
      </c>
      <c r="M59" s="6">
        <f t="shared" si="4"/>
        <v>0</v>
      </c>
      <c r="N59" s="6">
        <f t="shared" si="4"/>
        <v>2</v>
      </c>
      <c r="O59" s="6">
        <f t="shared" si="4"/>
        <v>4</v>
      </c>
      <c r="P59" s="6">
        <f t="shared" si="4"/>
        <v>15</v>
      </c>
      <c r="Q59" s="6">
        <f t="shared" si="4"/>
        <v>19</v>
      </c>
      <c r="R59" s="6">
        <f t="shared" si="4"/>
        <v>4</v>
      </c>
      <c r="S59" s="6">
        <f t="shared" si="4"/>
        <v>4</v>
      </c>
      <c r="T59" s="6">
        <f t="shared" si="4"/>
        <v>8</v>
      </c>
      <c r="U59" s="6">
        <f t="shared" si="4"/>
        <v>1</v>
      </c>
      <c r="V59" s="6">
        <f t="shared" si="4"/>
        <v>3</v>
      </c>
      <c r="W59" s="6">
        <f t="shared" si="4"/>
        <v>4</v>
      </c>
      <c r="X59" s="6">
        <f t="shared" si="4"/>
        <v>4</v>
      </c>
      <c r="Y59" s="6">
        <f t="shared" si="4"/>
        <v>7</v>
      </c>
      <c r="Z59" s="6">
        <f t="shared" si="4"/>
        <v>11</v>
      </c>
      <c r="AA59" s="6">
        <f t="shared" si="4"/>
        <v>0</v>
      </c>
      <c r="AB59" s="6">
        <f t="shared" si="4"/>
        <v>0</v>
      </c>
      <c r="AC59" s="6">
        <f t="shared" si="4"/>
        <v>0</v>
      </c>
      <c r="AD59" s="6">
        <f t="shared" si="4"/>
        <v>46</v>
      </c>
      <c r="AE59" s="6">
        <f t="shared" si="4"/>
        <v>57</v>
      </c>
      <c r="AF59" s="10">
        <f t="shared" si="4"/>
        <v>103</v>
      </c>
    </row>
    <row r="60" spans="1:32" s="1" customFormat="1">
      <c r="A60" s="502" t="s">
        <v>63</v>
      </c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  <c r="AA60" s="503"/>
      <c r="AB60" s="503"/>
      <c r="AC60" s="503"/>
      <c r="AD60" s="503"/>
      <c r="AE60" s="503"/>
      <c r="AF60" s="504"/>
    </row>
    <row r="61" spans="1:32" s="1" customFormat="1">
      <c r="A61" s="3">
        <v>45</v>
      </c>
      <c r="B61" s="2" t="s">
        <v>64</v>
      </c>
      <c r="C61" s="5">
        <v>6</v>
      </c>
      <c r="D61" s="5">
        <v>23</v>
      </c>
      <c r="E61" s="5">
        <v>29</v>
      </c>
      <c r="F61" s="5">
        <v>3</v>
      </c>
      <c r="G61" s="5">
        <v>5</v>
      </c>
      <c r="H61" s="5">
        <v>8</v>
      </c>
      <c r="I61" s="5">
        <v>0</v>
      </c>
      <c r="J61" s="5">
        <v>2</v>
      </c>
      <c r="K61" s="5">
        <v>2</v>
      </c>
      <c r="L61" s="5">
        <v>0</v>
      </c>
      <c r="M61" s="5">
        <v>2</v>
      </c>
      <c r="N61" s="5">
        <v>2</v>
      </c>
      <c r="O61" s="5">
        <v>5</v>
      </c>
      <c r="P61" s="5">
        <v>12</v>
      </c>
      <c r="Q61" s="5">
        <v>17</v>
      </c>
      <c r="R61" s="5">
        <v>1</v>
      </c>
      <c r="S61" s="5">
        <v>1</v>
      </c>
      <c r="T61" s="5">
        <v>2</v>
      </c>
      <c r="U61" s="5">
        <v>2</v>
      </c>
      <c r="V61" s="5">
        <v>6</v>
      </c>
      <c r="W61" s="5">
        <v>8</v>
      </c>
      <c r="X61" s="5">
        <v>4</v>
      </c>
      <c r="Y61" s="5">
        <v>7</v>
      </c>
      <c r="Z61" s="5">
        <v>11</v>
      </c>
      <c r="AA61" s="5">
        <v>0</v>
      </c>
      <c r="AB61" s="5">
        <v>0</v>
      </c>
      <c r="AC61" s="5">
        <v>0</v>
      </c>
      <c r="AD61" s="5">
        <v>21</v>
      </c>
      <c r="AE61" s="5">
        <v>58</v>
      </c>
      <c r="AF61" s="9">
        <v>79</v>
      </c>
    </row>
    <row r="62" spans="1:32" s="1" customFormat="1">
      <c r="A62" s="3">
        <v>46</v>
      </c>
      <c r="B62" s="2" t="s">
        <v>65</v>
      </c>
      <c r="C62" s="5">
        <v>3</v>
      </c>
      <c r="D62" s="5">
        <v>1</v>
      </c>
      <c r="E62" s="5">
        <v>4</v>
      </c>
      <c r="F62" s="5">
        <v>4</v>
      </c>
      <c r="G62" s="5">
        <v>3</v>
      </c>
      <c r="H62" s="5">
        <v>7</v>
      </c>
      <c r="I62" s="5">
        <v>1</v>
      </c>
      <c r="J62" s="5">
        <v>0</v>
      </c>
      <c r="K62" s="5">
        <v>1</v>
      </c>
      <c r="L62" s="5">
        <v>3</v>
      </c>
      <c r="M62" s="5">
        <v>2</v>
      </c>
      <c r="N62" s="5">
        <v>5</v>
      </c>
      <c r="O62" s="5">
        <v>4</v>
      </c>
      <c r="P62" s="5">
        <v>3</v>
      </c>
      <c r="Q62" s="5">
        <v>7</v>
      </c>
      <c r="R62" s="5">
        <v>3</v>
      </c>
      <c r="S62" s="5">
        <v>4</v>
      </c>
      <c r="T62" s="5">
        <v>7</v>
      </c>
      <c r="U62" s="5">
        <v>0</v>
      </c>
      <c r="V62" s="5">
        <v>1</v>
      </c>
      <c r="W62" s="5">
        <v>1</v>
      </c>
      <c r="X62" s="5">
        <v>6</v>
      </c>
      <c r="Y62" s="5">
        <v>3</v>
      </c>
      <c r="Z62" s="5">
        <v>9</v>
      </c>
      <c r="AA62" s="5">
        <v>0</v>
      </c>
      <c r="AB62" s="5">
        <v>0</v>
      </c>
      <c r="AC62" s="5">
        <v>0</v>
      </c>
      <c r="AD62" s="5">
        <v>24</v>
      </c>
      <c r="AE62" s="5">
        <v>17</v>
      </c>
      <c r="AF62" s="9">
        <v>41</v>
      </c>
    </row>
    <row r="63" spans="1:32" s="1" customFormat="1">
      <c r="A63" s="8"/>
      <c r="B63" s="50" t="s">
        <v>53</v>
      </c>
      <c r="C63" s="6">
        <f t="shared" ref="C63:AF63" si="5">SUM(C61:C62)</f>
        <v>9</v>
      </c>
      <c r="D63" s="6">
        <f t="shared" si="5"/>
        <v>24</v>
      </c>
      <c r="E63" s="6">
        <f t="shared" si="5"/>
        <v>33</v>
      </c>
      <c r="F63" s="6">
        <f t="shared" si="5"/>
        <v>7</v>
      </c>
      <c r="G63" s="6">
        <f t="shared" si="5"/>
        <v>8</v>
      </c>
      <c r="H63" s="6">
        <f t="shared" si="5"/>
        <v>15</v>
      </c>
      <c r="I63" s="6">
        <f t="shared" si="5"/>
        <v>1</v>
      </c>
      <c r="J63" s="6">
        <f t="shared" si="5"/>
        <v>2</v>
      </c>
      <c r="K63" s="6">
        <f t="shared" si="5"/>
        <v>3</v>
      </c>
      <c r="L63" s="6">
        <f t="shared" si="5"/>
        <v>3</v>
      </c>
      <c r="M63" s="6">
        <f t="shared" si="5"/>
        <v>4</v>
      </c>
      <c r="N63" s="6">
        <f t="shared" si="5"/>
        <v>7</v>
      </c>
      <c r="O63" s="6">
        <f t="shared" si="5"/>
        <v>9</v>
      </c>
      <c r="P63" s="6">
        <f t="shared" si="5"/>
        <v>15</v>
      </c>
      <c r="Q63" s="6">
        <f t="shared" si="5"/>
        <v>24</v>
      </c>
      <c r="R63" s="6">
        <f t="shared" si="5"/>
        <v>4</v>
      </c>
      <c r="S63" s="6">
        <f t="shared" si="5"/>
        <v>5</v>
      </c>
      <c r="T63" s="6">
        <f t="shared" si="5"/>
        <v>9</v>
      </c>
      <c r="U63" s="6">
        <f t="shared" si="5"/>
        <v>2</v>
      </c>
      <c r="V63" s="6">
        <f t="shared" si="5"/>
        <v>7</v>
      </c>
      <c r="W63" s="6">
        <f t="shared" si="5"/>
        <v>9</v>
      </c>
      <c r="X63" s="6">
        <f t="shared" si="5"/>
        <v>10</v>
      </c>
      <c r="Y63" s="6">
        <f t="shared" si="5"/>
        <v>10</v>
      </c>
      <c r="Z63" s="6">
        <f t="shared" si="5"/>
        <v>20</v>
      </c>
      <c r="AA63" s="6">
        <f t="shared" si="5"/>
        <v>0</v>
      </c>
      <c r="AB63" s="6">
        <f t="shared" si="5"/>
        <v>0</v>
      </c>
      <c r="AC63" s="6">
        <f t="shared" si="5"/>
        <v>0</v>
      </c>
      <c r="AD63" s="6">
        <f t="shared" si="5"/>
        <v>45</v>
      </c>
      <c r="AE63" s="6">
        <f t="shared" si="5"/>
        <v>75</v>
      </c>
      <c r="AF63" s="10">
        <f t="shared" si="5"/>
        <v>120</v>
      </c>
    </row>
    <row r="64" spans="1:32" s="1" customFormat="1">
      <c r="A64" s="505" t="s">
        <v>66</v>
      </c>
      <c r="B64" s="506"/>
      <c r="C64" s="506"/>
      <c r="D64" s="506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  <c r="T64" s="506"/>
      <c r="U64" s="506"/>
      <c r="V64" s="506"/>
      <c r="W64" s="506"/>
      <c r="X64" s="506"/>
      <c r="Y64" s="506"/>
      <c r="Z64" s="506"/>
      <c r="AA64" s="506"/>
      <c r="AB64" s="506"/>
      <c r="AC64" s="506"/>
      <c r="AD64" s="506"/>
      <c r="AE64" s="506"/>
      <c r="AF64" s="507"/>
    </row>
    <row r="65" spans="1:32" s="1" customFormat="1">
      <c r="A65" s="11">
        <v>51</v>
      </c>
      <c r="B65" s="12" t="s">
        <v>56</v>
      </c>
      <c r="C65" s="13">
        <v>1</v>
      </c>
      <c r="D65" s="13">
        <v>3</v>
      </c>
      <c r="E65" s="13">
        <v>4</v>
      </c>
      <c r="F65" s="13">
        <v>2</v>
      </c>
      <c r="G65" s="13">
        <v>2</v>
      </c>
      <c r="H65" s="13">
        <v>4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4</v>
      </c>
      <c r="P65" s="13">
        <v>5</v>
      </c>
      <c r="Q65" s="13">
        <v>9</v>
      </c>
      <c r="R65" s="13">
        <v>1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8</v>
      </c>
      <c r="AE65" s="13">
        <v>11</v>
      </c>
      <c r="AF65" s="14">
        <v>19</v>
      </c>
    </row>
    <row r="66" spans="1:32" s="1" customFormat="1">
      <c r="A66" s="11">
        <v>52</v>
      </c>
      <c r="B66" s="12" t="s">
        <v>29</v>
      </c>
      <c r="C66" s="13">
        <v>4</v>
      </c>
      <c r="D66" s="13">
        <v>12</v>
      </c>
      <c r="E66" s="13">
        <v>16</v>
      </c>
      <c r="F66" s="13">
        <v>3</v>
      </c>
      <c r="G66" s="13">
        <v>2</v>
      </c>
      <c r="H66" s="13">
        <v>5</v>
      </c>
      <c r="I66" s="13">
        <v>1</v>
      </c>
      <c r="J66" s="13">
        <v>0</v>
      </c>
      <c r="K66" s="13">
        <v>1</v>
      </c>
      <c r="L66" s="13">
        <v>2</v>
      </c>
      <c r="M66" s="13">
        <v>4</v>
      </c>
      <c r="N66" s="13">
        <v>6</v>
      </c>
      <c r="O66" s="13">
        <v>8</v>
      </c>
      <c r="P66" s="13">
        <v>8</v>
      </c>
      <c r="Q66" s="13">
        <v>16</v>
      </c>
      <c r="R66" s="13">
        <v>0</v>
      </c>
      <c r="S66" s="13">
        <v>1</v>
      </c>
      <c r="T66" s="13">
        <v>1</v>
      </c>
      <c r="U66" s="13">
        <v>2</v>
      </c>
      <c r="V66" s="13">
        <v>0</v>
      </c>
      <c r="W66" s="13">
        <v>2</v>
      </c>
      <c r="X66" s="13">
        <v>6</v>
      </c>
      <c r="Y66" s="13">
        <v>1</v>
      </c>
      <c r="Z66" s="13">
        <v>7</v>
      </c>
      <c r="AA66" s="13">
        <v>0</v>
      </c>
      <c r="AB66" s="13">
        <v>0</v>
      </c>
      <c r="AC66" s="13">
        <v>0</v>
      </c>
      <c r="AD66" s="13">
        <v>26</v>
      </c>
      <c r="AE66" s="13">
        <v>38</v>
      </c>
      <c r="AF66" s="14">
        <v>64</v>
      </c>
    </row>
    <row r="67" spans="1:32" s="1" customFormat="1">
      <c r="A67" s="11">
        <v>53</v>
      </c>
      <c r="B67" s="15" t="s">
        <v>48</v>
      </c>
      <c r="C67" s="13">
        <v>0</v>
      </c>
      <c r="D67" s="13">
        <v>5</v>
      </c>
      <c r="E67" s="13">
        <v>5</v>
      </c>
      <c r="F67" s="13">
        <v>1</v>
      </c>
      <c r="G67" s="13">
        <v>0</v>
      </c>
      <c r="H67" s="13">
        <v>1</v>
      </c>
      <c r="I67" s="13">
        <v>0</v>
      </c>
      <c r="J67" s="13">
        <v>1</v>
      </c>
      <c r="K67" s="13">
        <v>1</v>
      </c>
      <c r="L67" s="13">
        <v>1</v>
      </c>
      <c r="M67" s="13">
        <v>1</v>
      </c>
      <c r="N67" s="13">
        <v>2</v>
      </c>
      <c r="O67" s="13">
        <v>2</v>
      </c>
      <c r="P67" s="13">
        <v>4</v>
      </c>
      <c r="Q67" s="13">
        <v>6</v>
      </c>
      <c r="R67" s="13">
        <v>0</v>
      </c>
      <c r="S67" s="13">
        <v>1</v>
      </c>
      <c r="T67" s="13">
        <v>1</v>
      </c>
      <c r="U67" s="13">
        <v>0</v>
      </c>
      <c r="V67" s="13">
        <v>0</v>
      </c>
      <c r="W67" s="13">
        <v>0</v>
      </c>
      <c r="X67" s="13">
        <v>1</v>
      </c>
      <c r="Y67" s="13">
        <v>14</v>
      </c>
      <c r="Z67" s="13">
        <v>15</v>
      </c>
      <c r="AA67" s="13">
        <v>0</v>
      </c>
      <c r="AB67" s="13">
        <v>0</v>
      </c>
      <c r="AC67" s="13">
        <v>0</v>
      </c>
      <c r="AD67" s="13">
        <v>5</v>
      </c>
      <c r="AE67" s="13">
        <v>26</v>
      </c>
      <c r="AF67" s="14">
        <v>31</v>
      </c>
    </row>
    <row r="68" spans="1:32" s="1" customFormat="1">
      <c r="A68" s="16"/>
      <c r="B68" s="53" t="s">
        <v>53</v>
      </c>
      <c r="C68" s="17">
        <f t="shared" ref="C68:AF68" si="6">SUM(C65:C67)</f>
        <v>5</v>
      </c>
      <c r="D68" s="17">
        <f t="shared" si="6"/>
        <v>20</v>
      </c>
      <c r="E68" s="17">
        <f t="shared" si="6"/>
        <v>25</v>
      </c>
      <c r="F68" s="17">
        <f t="shared" si="6"/>
        <v>6</v>
      </c>
      <c r="G68" s="17">
        <f t="shared" si="6"/>
        <v>4</v>
      </c>
      <c r="H68" s="17">
        <f t="shared" si="6"/>
        <v>10</v>
      </c>
      <c r="I68" s="17">
        <f t="shared" si="6"/>
        <v>1</v>
      </c>
      <c r="J68" s="17">
        <f t="shared" si="6"/>
        <v>1</v>
      </c>
      <c r="K68" s="17">
        <f t="shared" si="6"/>
        <v>2</v>
      </c>
      <c r="L68" s="17">
        <f t="shared" si="6"/>
        <v>3</v>
      </c>
      <c r="M68" s="17">
        <f t="shared" si="6"/>
        <v>5</v>
      </c>
      <c r="N68" s="17">
        <f t="shared" si="6"/>
        <v>8</v>
      </c>
      <c r="O68" s="17">
        <f t="shared" si="6"/>
        <v>14</v>
      </c>
      <c r="P68" s="17">
        <f t="shared" si="6"/>
        <v>17</v>
      </c>
      <c r="Q68" s="17">
        <f t="shared" si="6"/>
        <v>31</v>
      </c>
      <c r="R68" s="17">
        <f t="shared" si="6"/>
        <v>1</v>
      </c>
      <c r="S68" s="17">
        <f t="shared" si="6"/>
        <v>2</v>
      </c>
      <c r="T68" s="17">
        <f t="shared" si="6"/>
        <v>3</v>
      </c>
      <c r="U68" s="17">
        <f t="shared" si="6"/>
        <v>2</v>
      </c>
      <c r="V68" s="17">
        <f t="shared" si="6"/>
        <v>0</v>
      </c>
      <c r="W68" s="17">
        <f t="shared" si="6"/>
        <v>2</v>
      </c>
      <c r="X68" s="17">
        <f t="shared" si="6"/>
        <v>7</v>
      </c>
      <c r="Y68" s="17">
        <f t="shared" si="6"/>
        <v>15</v>
      </c>
      <c r="Z68" s="17">
        <f t="shared" si="6"/>
        <v>22</v>
      </c>
      <c r="AA68" s="17">
        <f t="shared" si="6"/>
        <v>0</v>
      </c>
      <c r="AB68" s="17">
        <f t="shared" si="6"/>
        <v>0</v>
      </c>
      <c r="AC68" s="17">
        <f t="shared" si="6"/>
        <v>0</v>
      </c>
      <c r="AD68" s="17">
        <f t="shared" si="6"/>
        <v>39</v>
      </c>
      <c r="AE68" s="17">
        <f t="shared" si="6"/>
        <v>75</v>
      </c>
      <c r="AF68" s="18">
        <f t="shared" si="6"/>
        <v>114</v>
      </c>
    </row>
    <row r="69" spans="1:32" s="1" customFormat="1">
      <c r="A69" s="510" t="s">
        <v>67</v>
      </c>
      <c r="B69" s="511"/>
      <c r="C69" s="511"/>
      <c r="D69" s="511"/>
      <c r="E69" s="511"/>
      <c r="F69" s="511"/>
      <c r="G69" s="511"/>
      <c r="H69" s="511"/>
      <c r="I69" s="511"/>
      <c r="J69" s="511"/>
      <c r="K69" s="511"/>
      <c r="L69" s="511"/>
      <c r="M69" s="511"/>
      <c r="N69" s="511"/>
      <c r="O69" s="511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1"/>
      <c r="AA69" s="511"/>
      <c r="AB69" s="511"/>
      <c r="AC69" s="511"/>
      <c r="AD69" s="511"/>
      <c r="AE69" s="511"/>
      <c r="AF69" s="512"/>
    </row>
    <row r="70" spans="1:32" s="1" customFormat="1">
      <c r="A70" s="19">
        <v>54</v>
      </c>
      <c r="B70" s="15" t="s">
        <v>29</v>
      </c>
      <c r="C70" s="20">
        <v>5</v>
      </c>
      <c r="D70" s="21">
        <v>4</v>
      </c>
      <c r="E70" s="21">
        <v>9</v>
      </c>
      <c r="F70" s="21">
        <v>2</v>
      </c>
      <c r="G70" s="21">
        <v>2</v>
      </c>
      <c r="H70" s="21">
        <v>4</v>
      </c>
      <c r="I70" s="21">
        <v>1</v>
      </c>
      <c r="J70" s="21">
        <v>0</v>
      </c>
      <c r="K70" s="21">
        <v>1</v>
      </c>
      <c r="L70" s="21">
        <v>1</v>
      </c>
      <c r="M70" s="21">
        <v>1</v>
      </c>
      <c r="N70" s="21">
        <v>2</v>
      </c>
      <c r="O70" s="21">
        <v>2</v>
      </c>
      <c r="P70" s="21">
        <v>6</v>
      </c>
      <c r="Q70" s="21">
        <v>8</v>
      </c>
      <c r="R70" s="21">
        <v>0</v>
      </c>
      <c r="S70" s="20">
        <v>1</v>
      </c>
      <c r="T70" s="21">
        <v>1</v>
      </c>
      <c r="U70" s="20">
        <v>0</v>
      </c>
      <c r="V70" s="21">
        <v>5</v>
      </c>
      <c r="W70" s="21">
        <v>5</v>
      </c>
      <c r="X70" s="21">
        <v>3</v>
      </c>
      <c r="Y70" s="21">
        <v>7</v>
      </c>
      <c r="Z70" s="21">
        <v>10</v>
      </c>
      <c r="AA70" s="21">
        <v>0</v>
      </c>
      <c r="AB70" s="21">
        <v>0</v>
      </c>
      <c r="AC70" s="21">
        <v>0</v>
      </c>
      <c r="AD70" s="21">
        <v>14</v>
      </c>
      <c r="AE70" s="21">
        <v>26</v>
      </c>
      <c r="AF70" s="22">
        <v>40</v>
      </c>
    </row>
    <row r="71" spans="1:32" s="1" customFormat="1">
      <c r="A71" s="510" t="s">
        <v>68</v>
      </c>
      <c r="B71" s="511"/>
      <c r="C71" s="511"/>
      <c r="D71" s="511"/>
      <c r="E71" s="511"/>
      <c r="F71" s="511"/>
      <c r="G71" s="511"/>
      <c r="H71" s="511"/>
      <c r="I71" s="511"/>
      <c r="J71" s="511"/>
      <c r="K71" s="511"/>
      <c r="L71" s="511"/>
      <c r="M71" s="511"/>
      <c r="N71" s="511"/>
      <c r="O71" s="511"/>
      <c r="P71" s="511"/>
      <c r="Q71" s="511"/>
      <c r="R71" s="511"/>
      <c r="S71" s="511"/>
      <c r="T71" s="511"/>
      <c r="U71" s="511"/>
      <c r="V71" s="511"/>
      <c r="W71" s="511"/>
      <c r="X71" s="511"/>
      <c r="Y71" s="511"/>
      <c r="Z71" s="511"/>
      <c r="AA71" s="511"/>
      <c r="AB71" s="511"/>
      <c r="AC71" s="511"/>
      <c r="AD71" s="511"/>
      <c r="AE71" s="511"/>
      <c r="AF71" s="512"/>
    </row>
    <row r="72" spans="1:32" s="1" customFormat="1">
      <c r="A72" s="19">
        <v>55</v>
      </c>
      <c r="B72" s="15" t="s">
        <v>29</v>
      </c>
      <c r="C72" s="20">
        <v>4</v>
      </c>
      <c r="D72" s="21">
        <v>8</v>
      </c>
      <c r="E72" s="21">
        <v>12</v>
      </c>
      <c r="F72" s="20">
        <v>3</v>
      </c>
      <c r="G72" s="20">
        <v>2</v>
      </c>
      <c r="H72" s="20">
        <v>5</v>
      </c>
      <c r="I72" s="20">
        <v>0</v>
      </c>
      <c r="J72" s="20">
        <v>1</v>
      </c>
      <c r="K72" s="21">
        <v>1</v>
      </c>
      <c r="L72" s="20">
        <v>2</v>
      </c>
      <c r="M72" s="21">
        <v>1</v>
      </c>
      <c r="N72" s="21">
        <v>3</v>
      </c>
      <c r="O72" s="21">
        <v>3</v>
      </c>
      <c r="P72" s="21">
        <v>7</v>
      </c>
      <c r="Q72" s="21">
        <v>10</v>
      </c>
      <c r="R72" s="20">
        <v>0</v>
      </c>
      <c r="S72" s="21">
        <v>1</v>
      </c>
      <c r="T72" s="21">
        <v>1</v>
      </c>
      <c r="U72" s="21">
        <v>1</v>
      </c>
      <c r="V72" s="21">
        <v>2</v>
      </c>
      <c r="W72" s="21">
        <v>3</v>
      </c>
      <c r="X72" s="20">
        <v>6</v>
      </c>
      <c r="Y72" s="21">
        <v>8</v>
      </c>
      <c r="Z72" s="21">
        <v>14</v>
      </c>
      <c r="AA72" s="21">
        <v>0</v>
      </c>
      <c r="AB72" s="21">
        <v>0</v>
      </c>
      <c r="AC72" s="21">
        <v>0</v>
      </c>
      <c r="AD72" s="21">
        <v>19</v>
      </c>
      <c r="AE72" s="21">
        <v>30</v>
      </c>
      <c r="AF72" s="23">
        <v>49</v>
      </c>
    </row>
    <row r="73" spans="1:32" s="1" customFormat="1">
      <c r="A73" s="510" t="s">
        <v>69</v>
      </c>
      <c r="B73" s="511"/>
      <c r="C73" s="511"/>
      <c r="D73" s="511"/>
      <c r="E73" s="511"/>
      <c r="F73" s="511"/>
      <c r="G73" s="511"/>
      <c r="H73" s="511"/>
      <c r="I73" s="511"/>
      <c r="J73" s="511"/>
      <c r="K73" s="511"/>
      <c r="L73" s="511"/>
      <c r="M73" s="511"/>
      <c r="N73" s="511"/>
      <c r="O73" s="511"/>
      <c r="P73" s="511"/>
      <c r="Q73" s="511"/>
      <c r="R73" s="511"/>
      <c r="S73" s="511"/>
      <c r="T73" s="511"/>
      <c r="U73" s="511"/>
      <c r="V73" s="511"/>
      <c r="W73" s="511"/>
      <c r="X73" s="511"/>
      <c r="Y73" s="511"/>
      <c r="Z73" s="511"/>
      <c r="AA73" s="511"/>
      <c r="AB73" s="511"/>
      <c r="AC73" s="511"/>
      <c r="AD73" s="511"/>
      <c r="AE73" s="511"/>
      <c r="AF73" s="512"/>
    </row>
    <row r="74" spans="1:32" s="1" customFormat="1">
      <c r="A74" s="19">
        <v>56</v>
      </c>
      <c r="B74" s="15" t="s">
        <v>29</v>
      </c>
      <c r="C74" s="20">
        <v>2</v>
      </c>
      <c r="D74" s="20">
        <v>6</v>
      </c>
      <c r="E74" s="20">
        <v>8</v>
      </c>
      <c r="F74" s="20">
        <v>2</v>
      </c>
      <c r="G74" s="20">
        <v>1</v>
      </c>
      <c r="H74" s="20">
        <v>3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4</v>
      </c>
      <c r="Q74" s="20">
        <v>4</v>
      </c>
      <c r="R74" s="20">
        <v>0</v>
      </c>
      <c r="S74" s="20">
        <v>2</v>
      </c>
      <c r="T74" s="20">
        <v>2</v>
      </c>
      <c r="U74" s="20">
        <v>1</v>
      </c>
      <c r="V74" s="20">
        <v>2</v>
      </c>
      <c r="W74" s="20">
        <v>3</v>
      </c>
      <c r="X74" s="20">
        <v>2</v>
      </c>
      <c r="Y74" s="20">
        <v>2</v>
      </c>
      <c r="Z74" s="20">
        <v>4</v>
      </c>
      <c r="AA74" s="20">
        <v>0</v>
      </c>
      <c r="AB74" s="20">
        <v>0</v>
      </c>
      <c r="AC74" s="20">
        <v>0</v>
      </c>
      <c r="AD74" s="20">
        <v>7</v>
      </c>
      <c r="AE74" s="20">
        <v>17</v>
      </c>
      <c r="AF74" s="23">
        <v>24</v>
      </c>
    </row>
    <row r="75" spans="1:32" s="1" customFormat="1">
      <c r="A75" s="510" t="s">
        <v>70</v>
      </c>
      <c r="B75" s="511"/>
      <c r="C75" s="511"/>
      <c r="D75" s="511"/>
      <c r="E75" s="511"/>
      <c r="F75" s="511"/>
      <c r="G75" s="511"/>
      <c r="H75" s="511"/>
      <c r="I75" s="511"/>
      <c r="J75" s="511"/>
      <c r="K75" s="511"/>
      <c r="L75" s="511"/>
      <c r="M75" s="511"/>
      <c r="N75" s="511"/>
      <c r="O75" s="511"/>
      <c r="P75" s="511"/>
      <c r="Q75" s="511"/>
      <c r="R75" s="511"/>
      <c r="S75" s="511"/>
      <c r="T75" s="511"/>
      <c r="U75" s="511"/>
      <c r="V75" s="511"/>
      <c r="W75" s="511"/>
      <c r="X75" s="511"/>
      <c r="Y75" s="511"/>
      <c r="Z75" s="511"/>
      <c r="AA75" s="511"/>
      <c r="AB75" s="511"/>
      <c r="AC75" s="511"/>
      <c r="AD75" s="511"/>
      <c r="AE75" s="511"/>
      <c r="AF75" s="512"/>
    </row>
    <row r="76" spans="1:32" s="1" customFormat="1">
      <c r="A76" s="19">
        <v>57</v>
      </c>
      <c r="B76" s="15" t="s">
        <v>29</v>
      </c>
      <c r="C76" s="20">
        <v>0</v>
      </c>
      <c r="D76" s="20">
        <v>4</v>
      </c>
      <c r="E76" s="20">
        <v>4</v>
      </c>
      <c r="F76" s="20">
        <v>1</v>
      </c>
      <c r="G76" s="20">
        <v>4</v>
      </c>
      <c r="H76" s="20">
        <v>5</v>
      </c>
      <c r="I76" s="20">
        <v>1</v>
      </c>
      <c r="J76" s="20">
        <v>0</v>
      </c>
      <c r="K76" s="20">
        <v>1</v>
      </c>
      <c r="L76" s="20">
        <v>1</v>
      </c>
      <c r="M76" s="20">
        <v>1</v>
      </c>
      <c r="N76" s="20">
        <v>2</v>
      </c>
      <c r="O76" s="20">
        <v>1</v>
      </c>
      <c r="P76" s="20">
        <v>4</v>
      </c>
      <c r="Q76" s="20">
        <v>5</v>
      </c>
      <c r="R76" s="20">
        <v>0</v>
      </c>
      <c r="S76" s="20">
        <v>3</v>
      </c>
      <c r="T76" s="20">
        <v>3</v>
      </c>
      <c r="U76" s="20">
        <v>0</v>
      </c>
      <c r="V76" s="20">
        <v>3</v>
      </c>
      <c r="W76" s="20">
        <v>3</v>
      </c>
      <c r="X76" s="20">
        <v>0</v>
      </c>
      <c r="Y76" s="20">
        <v>7</v>
      </c>
      <c r="Z76" s="20">
        <v>7</v>
      </c>
      <c r="AA76" s="20">
        <v>0</v>
      </c>
      <c r="AB76" s="20">
        <v>0</v>
      </c>
      <c r="AC76" s="20">
        <v>0</v>
      </c>
      <c r="AD76" s="20">
        <v>4</v>
      </c>
      <c r="AE76" s="20">
        <v>26</v>
      </c>
      <c r="AF76" s="23">
        <v>30</v>
      </c>
    </row>
    <row r="77" spans="1:32" s="1" customFormat="1">
      <c r="A77" s="510" t="s">
        <v>71</v>
      </c>
      <c r="B77" s="511"/>
      <c r="C77" s="511"/>
      <c r="D77" s="511"/>
      <c r="E77" s="511"/>
      <c r="F77" s="511"/>
      <c r="G77" s="511"/>
      <c r="H77" s="511"/>
      <c r="I77" s="511"/>
      <c r="J77" s="511"/>
      <c r="K77" s="511"/>
      <c r="L77" s="511"/>
      <c r="M77" s="511"/>
      <c r="N77" s="511"/>
      <c r="O77" s="511"/>
      <c r="P77" s="511"/>
      <c r="Q77" s="511"/>
      <c r="R77" s="511"/>
      <c r="S77" s="511"/>
      <c r="T77" s="511"/>
      <c r="U77" s="511"/>
      <c r="V77" s="511"/>
      <c r="W77" s="511"/>
      <c r="X77" s="511"/>
      <c r="Y77" s="511"/>
      <c r="Z77" s="511"/>
      <c r="AA77" s="511"/>
      <c r="AB77" s="511"/>
      <c r="AC77" s="511"/>
      <c r="AD77" s="511"/>
      <c r="AE77" s="511"/>
      <c r="AF77" s="512"/>
    </row>
    <row r="78" spans="1:32" s="1" customFormat="1">
      <c r="A78" s="19">
        <v>58</v>
      </c>
      <c r="B78" s="15" t="s">
        <v>29</v>
      </c>
      <c r="C78" s="20">
        <v>0</v>
      </c>
      <c r="D78" s="20">
        <v>2</v>
      </c>
      <c r="E78" s="20">
        <v>2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2</v>
      </c>
      <c r="N78" s="20">
        <v>2</v>
      </c>
      <c r="O78" s="20">
        <v>2</v>
      </c>
      <c r="P78" s="20">
        <v>7</v>
      </c>
      <c r="Q78" s="20">
        <v>9</v>
      </c>
      <c r="R78" s="20">
        <v>0</v>
      </c>
      <c r="S78" s="20">
        <v>1</v>
      </c>
      <c r="T78" s="20">
        <v>1</v>
      </c>
      <c r="U78" s="20">
        <v>4</v>
      </c>
      <c r="V78" s="20">
        <v>5</v>
      </c>
      <c r="W78" s="20">
        <v>9</v>
      </c>
      <c r="X78" s="20">
        <v>0</v>
      </c>
      <c r="Y78" s="20">
        <v>2</v>
      </c>
      <c r="Z78" s="20">
        <v>2</v>
      </c>
      <c r="AA78" s="20">
        <v>0</v>
      </c>
      <c r="AB78" s="20">
        <v>0</v>
      </c>
      <c r="AC78" s="20">
        <v>0</v>
      </c>
      <c r="AD78" s="20">
        <v>6</v>
      </c>
      <c r="AE78" s="20">
        <v>19</v>
      </c>
      <c r="AF78" s="23">
        <v>25</v>
      </c>
    </row>
    <row r="79" spans="1:32" s="1" customFormat="1">
      <c r="A79" s="490" t="s">
        <v>72</v>
      </c>
      <c r="B79" s="491"/>
      <c r="C79" s="491"/>
      <c r="D79" s="491"/>
      <c r="E79" s="491"/>
      <c r="F79" s="491"/>
      <c r="G79" s="491"/>
      <c r="H79" s="491"/>
      <c r="I79" s="491"/>
      <c r="J79" s="491"/>
      <c r="K79" s="491"/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1"/>
      <c r="X79" s="491"/>
      <c r="Y79" s="491"/>
      <c r="Z79" s="491"/>
      <c r="AA79" s="491"/>
      <c r="AB79" s="491"/>
      <c r="AC79" s="491"/>
      <c r="AD79" s="491"/>
      <c r="AE79" s="491"/>
      <c r="AF79" s="492"/>
    </row>
    <row r="80" spans="1:32" s="1" customFormat="1">
      <c r="A80" s="3">
        <v>59</v>
      </c>
      <c r="B80" s="4" t="s">
        <v>29</v>
      </c>
      <c r="C80" s="5">
        <v>2</v>
      </c>
      <c r="D80" s="5">
        <v>6</v>
      </c>
      <c r="E80" s="5">
        <v>8</v>
      </c>
      <c r="F80" s="5">
        <v>0</v>
      </c>
      <c r="G80" s="5">
        <v>1</v>
      </c>
      <c r="H80" s="5">
        <v>1</v>
      </c>
      <c r="I80" s="5">
        <v>0</v>
      </c>
      <c r="J80" s="5">
        <v>1</v>
      </c>
      <c r="K80" s="5">
        <v>1</v>
      </c>
      <c r="L80" s="5">
        <v>0</v>
      </c>
      <c r="M80" s="5">
        <v>1</v>
      </c>
      <c r="N80" s="5">
        <v>1</v>
      </c>
      <c r="O80" s="5">
        <v>0</v>
      </c>
      <c r="P80" s="5">
        <v>6</v>
      </c>
      <c r="Q80" s="5">
        <v>6</v>
      </c>
      <c r="R80" s="5">
        <v>0</v>
      </c>
      <c r="S80" s="5">
        <v>0</v>
      </c>
      <c r="T80" s="5">
        <v>0</v>
      </c>
      <c r="U80" s="5">
        <v>2</v>
      </c>
      <c r="V80" s="5">
        <v>9</v>
      </c>
      <c r="W80" s="5">
        <v>11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4</v>
      </c>
      <c r="AE80" s="5">
        <v>24</v>
      </c>
      <c r="AF80" s="9">
        <v>28</v>
      </c>
    </row>
    <row r="81" spans="1:32" s="1" customFormat="1">
      <c r="A81" s="502" t="s">
        <v>73</v>
      </c>
      <c r="B81" s="503"/>
      <c r="C81" s="503"/>
      <c r="D81" s="503"/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3"/>
      <c r="S81" s="503"/>
      <c r="T81" s="503"/>
      <c r="U81" s="503"/>
      <c r="V81" s="503"/>
      <c r="W81" s="503"/>
      <c r="X81" s="503"/>
      <c r="Y81" s="503"/>
      <c r="Z81" s="503"/>
      <c r="AA81" s="503"/>
      <c r="AB81" s="503"/>
      <c r="AC81" s="503"/>
      <c r="AD81" s="503"/>
      <c r="AE81" s="503"/>
      <c r="AF81" s="504"/>
    </row>
    <row r="82" spans="1:32" s="1" customFormat="1">
      <c r="A82" s="3">
        <v>60</v>
      </c>
      <c r="B82" s="4" t="s">
        <v>29</v>
      </c>
      <c r="C82" s="5">
        <v>2</v>
      </c>
      <c r="D82" s="5">
        <v>2</v>
      </c>
      <c r="E82" s="5">
        <v>4</v>
      </c>
      <c r="F82" s="5">
        <v>3</v>
      </c>
      <c r="G82" s="5">
        <v>3</v>
      </c>
      <c r="H82" s="5">
        <v>6</v>
      </c>
      <c r="I82" s="5">
        <v>0</v>
      </c>
      <c r="J82" s="5">
        <v>0</v>
      </c>
      <c r="K82" s="5">
        <v>0</v>
      </c>
      <c r="L82" s="5">
        <v>0</v>
      </c>
      <c r="M82" s="5">
        <v>5</v>
      </c>
      <c r="N82" s="5">
        <v>5</v>
      </c>
      <c r="O82" s="5">
        <v>2</v>
      </c>
      <c r="P82" s="5">
        <v>2</v>
      </c>
      <c r="Q82" s="5">
        <v>4</v>
      </c>
      <c r="R82" s="5">
        <v>0</v>
      </c>
      <c r="S82" s="5">
        <v>2</v>
      </c>
      <c r="T82" s="5">
        <v>2</v>
      </c>
      <c r="U82" s="5">
        <v>1</v>
      </c>
      <c r="V82" s="5">
        <v>2</v>
      </c>
      <c r="W82" s="5">
        <v>3</v>
      </c>
      <c r="X82" s="5">
        <v>2</v>
      </c>
      <c r="Y82" s="5">
        <v>4</v>
      </c>
      <c r="Z82" s="5">
        <v>6</v>
      </c>
      <c r="AA82" s="5">
        <v>0</v>
      </c>
      <c r="AB82" s="5">
        <v>0</v>
      </c>
      <c r="AC82" s="5">
        <v>0</v>
      </c>
      <c r="AD82" s="5">
        <v>10</v>
      </c>
      <c r="AE82" s="5">
        <v>20</v>
      </c>
      <c r="AF82" s="9">
        <v>30</v>
      </c>
    </row>
    <row r="83" spans="1:32" s="1" customFormat="1">
      <c r="A83" s="502" t="s">
        <v>74</v>
      </c>
      <c r="B83" s="503"/>
      <c r="C83" s="503"/>
      <c r="D83" s="503"/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  <c r="S83" s="503"/>
      <c r="T83" s="503"/>
      <c r="U83" s="503"/>
      <c r="V83" s="503"/>
      <c r="W83" s="503"/>
      <c r="X83" s="503"/>
      <c r="Y83" s="503"/>
      <c r="Z83" s="503"/>
      <c r="AA83" s="503"/>
      <c r="AB83" s="503"/>
      <c r="AC83" s="503"/>
      <c r="AD83" s="503"/>
      <c r="AE83" s="503"/>
      <c r="AF83" s="504"/>
    </row>
    <row r="84" spans="1:32" s="1" customFormat="1">
      <c r="A84" s="3">
        <v>61</v>
      </c>
      <c r="B84" s="4" t="s">
        <v>20</v>
      </c>
      <c r="C84" s="5">
        <v>0</v>
      </c>
      <c r="D84" s="5">
        <v>0</v>
      </c>
      <c r="E84" s="5">
        <v>0</v>
      </c>
      <c r="F84" s="5">
        <v>0</v>
      </c>
      <c r="G84" s="5">
        <v>1</v>
      </c>
      <c r="H84" s="5">
        <v>1</v>
      </c>
      <c r="I84" s="5">
        <v>0</v>
      </c>
      <c r="J84" s="5">
        <v>1</v>
      </c>
      <c r="K84" s="5">
        <v>1</v>
      </c>
      <c r="L84" s="5">
        <v>0</v>
      </c>
      <c r="M84" s="5">
        <v>3</v>
      </c>
      <c r="N84" s="5">
        <v>3</v>
      </c>
      <c r="O84" s="5">
        <v>0</v>
      </c>
      <c r="P84" s="5">
        <v>2</v>
      </c>
      <c r="Q84" s="5">
        <v>2</v>
      </c>
      <c r="R84" s="5">
        <v>1</v>
      </c>
      <c r="S84" s="5">
        <v>0</v>
      </c>
      <c r="T84" s="5">
        <v>1</v>
      </c>
      <c r="U84" s="5">
        <v>0</v>
      </c>
      <c r="V84" s="5">
        <v>2</v>
      </c>
      <c r="W84" s="5">
        <v>2</v>
      </c>
      <c r="X84" s="5">
        <v>0</v>
      </c>
      <c r="Y84" s="5">
        <v>2</v>
      </c>
      <c r="Z84" s="5">
        <v>2</v>
      </c>
      <c r="AA84" s="5">
        <v>0</v>
      </c>
      <c r="AB84" s="5">
        <v>0</v>
      </c>
      <c r="AC84" s="5">
        <v>0</v>
      </c>
      <c r="AD84" s="5">
        <v>1</v>
      </c>
      <c r="AE84" s="5">
        <v>11</v>
      </c>
      <c r="AF84" s="9">
        <v>12</v>
      </c>
    </row>
    <row r="85" spans="1:32" s="1" customFormat="1">
      <c r="A85" s="3">
        <v>62</v>
      </c>
      <c r="B85" s="4" t="s">
        <v>75</v>
      </c>
      <c r="C85" s="5">
        <v>1</v>
      </c>
      <c r="D85" s="5">
        <v>0</v>
      </c>
      <c r="E85" s="5">
        <v>1</v>
      </c>
      <c r="F85" s="5">
        <v>11</v>
      </c>
      <c r="G85" s="5">
        <v>1</v>
      </c>
      <c r="H85" s="5">
        <v>12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1</v>
      </c>
      <c r="O85" s="5">
        <v>1</v>
      </c>
      <c r="P85" s="5">
        <v>0</v>
      </c>
      <c r="Q85" s="5">
        <v>1</v>
      </c>
      <c r="R85" s="5">
        <v>0</v>
      </c>
      <c r="S85" s="5">
        <v>2</v>
      </c>
      <c r="T85" s="5">
        <v>2</v>
      </c>
      <c r="U85" s="5">
        <v>0</v>
      </c>
      <c r="V85" s="5">
        <v>2</v>
      </c>
      <c r="W85" s="5">
        <v>2</v>
      </c>
      <c r="X85" s="5">
        <v>2</v>
      </c>
      <c r="Y85" s="5">
        <v>0</v>
      </c>
      <c r="Z85" s="5">
        <v>2</v>
      </c>
      <c r="AA85" s="5">
        <v>0</v>
      </c>
      <c r="AB85" s="5">
        <v>0</v>
      </c>
      <c r="AC85" s="5">
        <v>0</v>
      </c>
      <c r="AD85" s="5">
        <v>16</v>
      </c>
      <c r="AE85" s="5">
        <v>5</v>
      </c>
      <c r="AF85" s="9">
        <v>21</v>
      </c>
    </row>
    <row r="86" spans="1:32" s="1" customFormat="1">
      <c r="A86" s="3">
        <v>63</v>
      </c>
      <c r="B86" s="4" t="s">
        <v>27</v>
      </c>
      <c r="C86" s="5">
        <v>0</v>
      </c>
      <c r="D86" s="5">
        <v>1</v>
      </c>
      <c r="E86" s="5">
        <v>1</v>
      </c>
      <c r="F86" s="5">
        <v>1</v>
      </c>
      <c r="G86" s="5">
        <v>4</v>
      </c>
      <c r="H86" s="5">
        <v>5</v>
      </c>
      <c r="I86" s="5">
        <v>1</v>
      </c>
      <c r="J86" s="5">
        <v>0</v>
      </c>
      <c r="K86" s="5">
        <v>1</v>
      </c>
      <c r="L86" s="5">
        <v>0</v>
      </c>
      <c r="M86" s="5">
        <v>0</v>
      </c>
      <c r="N86" s="5">
        <v>0</v>
      </c>
      <c r="O86" s="5">
        <v>1</v>
      </c>
      <c r="P86" s="5">
        <v>2</v>
      </c>
      <c r="Q86" s="5">
        <v>3</v>
      </c>
      <c r="R86" s="5">
        <v>0</v>
      </c>
      <c r="S86" s="5">
        <v>1</v>
      </c>
      <c r="T86" s="5">
        <v>1</v>
      </c>
      <c r="U86" s="5">
        <v>2</v>
      </c>
      <c r="V86" s="5">
        <v>1</v>
      </c>
      <c r="W86" s="5">
        <v>3</v>
      </c>
      <c r="X86" s="5">
        <v>0</v>
      </c>
      <c r="Y86" s="5">
        <v>1</v>
      </c>
      <c r="Z86" s="5">
        <v>1</v>
      </c>
      <c r="AA86" s="5">
        <v>0</v>
      </c>
      <c r="AB86" s="5">
        <v>0</v>
      </c>
      <c r="AC86" s="5">
        <v>0</v>
      </c>
      <c r="AD86" s="5">
        <v>5</v>
      </c>
      <c r="AE86" s="5">
        <v>10</v>
      </c>
      <c r="AF86" s="9">
        <v>15</v>
      </c>
    </row>
    <row r="87" spans="1:32" s="1" customFormat="1">
      <c r="A87" s="3">
        <v>64</v>
      </c>
      <c r="B87" s="4" t="s">
        <v>56</v>
      </c>
      <c r="C87" s="5">
        <v>0</v>
      </c>
      <c r="D87" s="5">
        <v>1</v>
      </c>
      <c r="E87" s="5">
        <v>1</v>
      </c>
      <c r="F87" s="5">
        <v>0</v>
      </c>
      <c r="G87" s="5">
        <v>5</v>
      </c>
      <c r="H87" s="5">
        <v>5</v>
      </c>
      <c r="I87" s="5">
        <v>0</v>
      </c>
      <c r="J87" s="5">
        <v>1</v>
      </c>
      <c r="K87" s="5">
        <v>1</v>
      </c>
      <c r="L87" s="5">
        <v>0</v>
      </c>
      <c r="M87" s="5">
        <v>1</v>
      </c>
      <c r="N87" s="5">
        <v>1</v>
      </c>
      <c r="O87" s="5">
        <v>0</v>
      </c>
      <c r="P87" s="5">
        <v>2</v>
      </c>
      <c r="Q87" s="5">
        <v>2</v>
      </c>
      <c r="R87" s="5">
        <v>1</v>
      </c>
      <c r="S87" s="5">
        <v>5</v>
      </c>
      <c r="T87" s="5">
        <v>6</v>
      </c>
      <c r="U87" s="5">
        <v>0</v>
      </c>
      <c r="V87" s="5">
        <v>1</v>
      </c>
      <c r="W87" s="5">
        <v>1</v>
      </c>
      <c r="X87" s="5">
        <v>0</v>
      </c>
      <c r="Y87" s="5">
        <v>3</v>
      </c>
      <c r="Z87" s="5">
        <v>3</v>
      </c>
      <c r="AA87" s="5">
        <v>0</v>
      </c>
      <c r="AB87" s="5">
        <v>0</v>
      </c>
      <c r="AC87" s="5">
        <v>0</v>
      </c>
      <c r="AD87" s="5">
        <v>1</v>
      </c>
      <c r="AE87" s="5">
        <v>19</v>
      </c>
      <c r="AF87" s="9">
        <v>20</v>
      </c>
    </row>
    <row r="88" spans="1:32" s="1" customFormat="1">
      <c r="A88" s="3"/>
      <c r="B88" s="50" t="s">
        <v>53</v>
      </c>
      <c r="C88" s="6">
        <f t="shared" ref="C88:AF88" si="7">SUM(C84:C87)</f>
        <v>1</v>
      </c>
      <c r="D88" s="6">
        <f t="shared" si="7"/>
        <v>2</v>
      </c>
      <c r="E88" s="6">
        <f t="shared" si="7"/>
        <v>3</v>
      </c>
      <c r="F88" s="6">
        <f t="shared" si="7"/>
        <v>12</v>
      </c>
      <c r="G88" s="6">
        <f t="shared" si="7"/>
        <v>11</v>
      </c>
      <c r="H88" s="6">
        <f t="shared" si="7"/>
        <v>23</v>
      </c>
      <c r="I88" s="6">
        <f t="shared" si="7"/>
        <v>1</v>
      </c>
      <c r="J88" s="6">
        <f t="shared" si="7"/>
        <v>2</v>
      </c>
      <c r="K88" s="6">
        <f t="shared" si="7"/>
        <v>3</v>
      </c>
      <c r="L88" s="6">
        <f t="shared" si="7"/>
        <v>1</v>
      </c>
      <c r="M88" s="6">
        <f t="shared" si="7"/>
        <v>4</v>
      </c>
      <c r="N88" s="6">
        <f t="shared" si="7"/>
        <v>5</v>
      </c>
      <c r="O88" s="6">
        <f t="shared" si="7"/>
        <v>2</v>
      </c>
      <c r="P88" s="6">
        <f t="shared" si="7"/>
        <v>6</v>
      </c>
      <c r="Q88" s="6">
        <f t="shared" si="7"/>
        <v>8</v>
      </c>
      <c r="R88" s="6">
        <f t="shared" si="7"/>
        <v>2</v>
      </c>
      <c r="S88" s="6">
        <f t="shared" si="7"/>
        <v>8</v>
      </c>
      <c r="T88" s="6">
        <f t="shared" si="7"/>
        <v>10</v>
      </c>
      <c r="U88" s="6">
        <f t="shared" si="7"/>
        <v>2</v>
      </c>
      <c r="V88" s="6">
        <f t="shared" si="7"/>
        <v>6</v>
      </c>
      <c r="W88" s="6">
        <f t="shared" si="7"/>
        <v>8</v>
      </c>
      <c r="X88" s="6">
        <f t="shared" si="7"/>
        <v>2</v>
      </c>
      <c r="Y88" s="6">
        <f t="shared" si="7"/>
        <v>6</v>
      </c>
      <c r="Z88" s="6">
        <f t="shared" si="7"/>
        <v>8</v>
      </c>
      <c r="AA88" s="6">
        <f t="shared" si="7"/>
        <v>0</v>
      </c>
      <c r="AB88" s="6">
        <f t="shared" si="7"/>
        <v>0</v>
      </c>
      <c r="AC88" s="6">
        <f t="shared" si="7"/>
        <v>0</v>
      </c>
      <c r="AD88" s="6">
        <f t="shared" si="7"/>
        <v>23</v>
      </c>
      <c r="AE88" s="6">
        <f t="shared" si="7"/>
        <v>45</v>
      </c>
      <c r="AF88" s="10">
        <f t="shared" si="7"/>
        <v>68</v>
      </c>
    </row>
    <row r="89" spans="1:32" s="1" customFormat="1">
      <c r="A89" s="502" t="s">
        <v>76</v>
      </c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  <c r="S89" s="503"/>
      <c r="T89" s="503"/>
      <c r="U89" s="503"/>
      <c r="V89" s="503"/>
      <c r="W89" s="503"/>
      <c r="X89" s="503"/>
      <c r="Y89" s="503"/>
      <c r="Z89" s="503"/>
      <c r="AA89" s="503"/>
      <c r="AB89" s="503"/>
      <c r="AC89" s="503"/>
      <c r="AD89" s="503"/>
      <c r="AE89" s="503"/>
      <c r="AF89" s="504"/>
    </row>
    <row r="90" spans="1:32" s="1" customFormat="1">
      <c r="A90" s="3">
        <v>65</v>
      </c>
      <c r="B90" s="4" t="s">
        <v>40</v>
      </c>
      <c r="C90" s="5">
        <v>2</v>
      </c>
      <c r="D90" s="5">
        <v>1</v>
      </c>
      <c r="E90" s="5">
        <v>3</v>
      </c>
      <c r="F90" s="5">
        <v>1</v>
      </c>
      <c r="G90" s="5">
        <v>0</v>
      </c>
      <c r="H90" s="5">
        <v>1</v>
      </c>
      <c r="I90" s="5">
        <v>0</v>
      </c>
      <c r="J90" s="5">
        <v>1</v>
      </c>
      <c r="K90" s="5">
        <v>1</v>
      </c>
      <c r="L90" s="5">
        <v>1</v>
      </c>
      <c r="M90" s="5">
        <v>0</v>
      </c>
      <c r="N90" s="5">
        <v>1</v>
      </c>
      <c r="O90" s="5">
        <v>3</v>
      </c>
      <c r="P90" s="5">
        <v>4</v>
      </c>
      <c r="Q90" s="5">
        <v>7</v>
      </c>
      <c r="R90" s="5">
        <v>0</v>
      </c>
      <c r="S90" s="5">
        <v>1</v>
      </c>
      <c r="T90" s="5">
        <v>1</v>
      </c>
      <c r="U90" s="5">
        <v>1</v>
      </c>
      <c r="V90" s="5">
        <v>1</v>
      </c>
      <c r="W90" s="5">
        <v>2</v>
      </c>
      <c r="X90" s="5">
        <v>3</v>
      </c>
      <c r="Y90" s="5">
        <v>1</v>
      </c>
      <c r="Z90" s="5">
        <v>4</v>
      </c>
      <c r="AA90" s="5">
        <v>0</v>
      </c>
      <c r="AB90" s="5">
        <v>0</v>
      </c>
      <c r="AC90" s="5">
        <v>0</v>
      </c>
      <c r="AD90" s="5">
        <v>11</v>
      </c>
      <c r="AE90" s="5">
        <v>9</v>
      </c>
      <c r="AF90" s="9">
        <v>20</v>
      </c>
    </row>
    <row r="91" spans="1:32" s="1" customFormat="1">
      <c r="A91" s="3">
        <v>66</v>
      </c>
      <c r="B91" s="4" t="s">
        <v>42</v>
      </c>
      <c r="C91" s="5">
        <v>2</v>
      </c>
      <c r="D91" s="5">
        <v>1</v>
      </c>
      <c r="E91" s="5">
        <v>3</v>
      </c>
      <c r="F91" s="5">
        <v>3</v>
      </c>
      <c r="G91" s="5">
        <v>1</v>
      </c>
      <c r="H91" s="5">
        <v>4</v>
      </c>
      <c r="I91" s="5">
        <v>2</v>
      </c>
      <c r="J91" s="5">
        <v>1</v>
      </c>
      <c r="K91" s="5">
        <v>3</v>
      </c>
      <c r="L91" s="5">
        <v>1</v>
      </c>
      <c r="M91" s="5">
        <v>0</v>
      </c>
      <c r="N91" s="5">
        <v>1</v>
      </c>
      <c r="O91" s="5">
        <v>7</v>
      </c>
      <c r="P91" s="5">
        <v>3</v>
      </c>
      <c r="Q91" s="5">
        <v>10</v>
      </c>
      <c r="R91" s="5">
        <v>0</v>
      </c>
      <c r="S91" s="5">
        <v>0</v>
      </c>
      <c r="T91" s="5">
        <v>0</v>
      </c>
      <c r="U91" s="5">
        <v>1</v>
      </c>
      <c r="V91" s="5">
        <v>1</v>
      </c>
      <c r="W91" s="5">
        <v>2</v>
      </c>
      <c r="X91" s="5">
        <v>2</v>
      </c>
      <c r="Y91" s="5">
        <v>5</v>
      </c>
      <c r="Z91" s="5">
        <v>7</v>
      </c>
      <c r="AA91" s="5">
        <v>0</v>
      </c>
      <c r="AB91" s="5">
        <v>0</v>
      </c>
      <c r="AC91" s="5">
        <v>0</v>
      </c>
      <c r="AD91" s="5">
        <v>18</v>
      </c>
      <c r="AE91" s="5">
        <v>12</v>
      </c>
      <c r="AF91" s="9">
        <v>30</v>
      </c>
    </row>
    <row r="92" spans="1:32" s="1" customFormat="1">
      <c r="A92" s="3"/>
      <c r="B92" s="50" t="s">
        <v>53</v>
      </c>
      <c r="C92" s="6">
        <f t="shared" ref="C92:AF92" si="8">SUM(C90:C91)</f>
        <v>4</v>
      </c>
      <c r="D92" s="6">
        <f t="shared" si="8"/>
        <v>2</v>
      </c>
      <c r="E92" s="6">
        <f t="shared" si="8"/>
        <v>6</v>
      </c>
      <c r="F92" s="6">
        <f t="shared" si="8"/>
        <v>4</v>
      </c>
      <c r="G92" s="6">
        <f t="shared" si="8"/>
        <v>1</v>
      </c>
      <c r="H92" s="6">
        <f t="shared" si="8"/>
        <v>5</v>
      </c>
      <c r="I92" s="6">
        <f t="shared" si="8"/>
        <v>2</v>
      </c>
      <c r="J92" s="6">
        <f t="shared" si="8"/>
        <v>2</v>
      </c>
      <c r="K92" s="6">
        <f t="shared" si="8"/>
        <v>4</v>
      </c>
      <c r="L92" s="6">
        <f t="shared" si="8"/>
        <v>2</v>
      </c>
      <c r="M92" s="6">
        <f t="shared" si="8"/>
        <v>0</v>
      </c>
      <c r="N92" s="6">
        <f t="shared" si="8"/>
        <v>2</v>
      </c>
      <c r="O92" s="6">
        <f t="shared" si="8"/>
        <v>10</v>
      </c>
      <c r="P92" s="6">
        <f t="shared" si="8"/>
        <v>7</v>
      </c>
      <c r="Q92" s="6">
        <f t="shared" si="8"/>
        <v>17</v>
      </c>
      <c r="R92" s="6">
        <f t="shared" si="8"/>
        <v>0</v>
      </c>
      <c r="S92" s="6">
        <f t="shared" si="8"/>
        <v>1</v>
      </c>
      <c r="T92" s="6">
        <f t="shared" si="8"/>
        <v>1</v>
      </c>
      <c r="U92" s="6">
        <f t="shared" si="8"/>
        <v>2</v>
      </c>
      <c r="V92" s="6">
        <f t="shared" si="8"/>
        <v>2</v>
      </c>
      <c r="W92" s="6">
        <f t="shared" si="8"/>
        <v>4</v>
      </c>
      <c r="X92" s="6">
        <f t="shared" si="8"/>
        <v>5</v>
      </c>
      <c r="Y92" s="6">
        <f t="shared" si="8"/>
        <v>6</v>
      </c>
      <c r="Z92" s="6">
        <f t="shared" si="8"/>
        <v>11</v>
      </c>
      <c r="AA92" s="6">
        <f t="shared" si="8"/>
        <v>0</v>
      </c>
      <c r="AB92" s="6">
        <f t="shared" si="8"/>
        <v>0</v>
      </c>
      <c r="AC92" s="6">
        <f t="shared" si="8"/>
        <v>0</v>
      </c>
      <c r="AD92" s="6">
        <f t="shared" si="8"/>
        <v>29</v>
      </c>
      <c r="AE92" s="6">
        <f t="shared" si="8"/>
        <v>21</v>
      </c>
      <c r="AF92" s="10">
        <f t="shared" si="8"/>
        <v>50</v>
      </c>
    </row>
    <row r="93" spans="1:32" s="1" customFormat="1">
      <c r="A93" s="502" t="s">
        <v>77</v>
      </c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  <c r="AA93" s="503"/>
      <c r="AB93" s="503"/>
      <c r="AC93" s="503"/>
      <c r="AD93" s="503"/>
      <c r="AE93" s="503"/>
      <c r="AF93" s="504"/>
    </row>
    <row r="94" spans="1:32" s="1" customFormat="1">
      <c r="A94" s="3">
        <v>67</v>
      </c>
      <c r="B94" s="4" t="s">
        <v>20</v>
      </c>
      <c r="C94" s="5">
        <v>0</v>
      </c>
      <c r="D94" s="5">
        <v>1</v>
      </c>
      <c r="E94" s="5">
        <v>1</v>
      </c>
      <c r="F94" s="5">
        <v>9</v>
      </c>
      <c r="G94" s="5">
        <v>0</v>
      </c>
      <c r="H94" s="5">
        <v>9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1</v>
      </c>
      <c r="O94" s="5">
        <v>4</v>
      </c>
      <c r="P94" s="5">
        <v>5</v>
      </c>
      <c r="Q94" s="5">
        <v>9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1</v>
      </c>
      <c r="Y94" s="5">
        <v>2</v>
      </c>
      <c r="Z94" s="5">
        <v>3</v>
      </c>
      <c r="AA94" s="5">
        <v>0</v>
      </c>
      <c r="AB94" s="5">
        <v>0</v>
      </c>
      <c r="AC94" s="5">
        <v>0</v>
      </c>
      <c r="AD94" s="5">
        <v>15</v>
      </c>
      <c r="AE94" s="5">
        <v>8</v>
      </c>
      <c r="AF94" s="9">
        <v>23</v>
      </c>
    </row>
    <row r="95" spans="1:32" s="1" customFormat="1">
      <c r="A95" s="3">
        <v>68</v>
      </c>
      <c r="B95" s="4" t="s">
        <v>78</v>
      </c>
      <c r="C95" s="5">
        <v>0</v>
      </c>
      <c r="D95" s="5">
        <v>1</v>
      </c>
      <c r="E95" s="5">
        <v>1</v>
      </c>
      <c r="F95" s="5">
        <v>6</v>
      </c>
      <c r="G95" s="5">
        <v>2</v>
      </c>
      <c r="H95" s="5">
        <v>8</v>
      </c>
      <c r="I95" s="5">
        <v>0</v>
      </c>
      <c r="J95" s="5">
        <v>0</v>
      </c>
      <c r="K95" s="5">
        <v>0</v>
      </c>
      <c r="L95" s="5">
        <v>3</v>
      </c>
      <c r="M95" s="5">
        <v>0</v>
      </c>
      <c r="N95" s="5">
        <v>3</v>
      </c>
      <c r="O95" s="5">
        <v>4</v>
      </c>
      <c r="P95" s="5">
        <v>5</v>
      </c>
      <c r="Q95" s="5">
        <v>9</v>
      </c>
      <c r="R95" s="5">
        <v>0</v>
      </c>
      <c r="S95" s="5">
        <v>2</v>
      </c>
      <c r="T95" s="5">
        <v>2</v>
      </c>
      <c r="U95" s="5">
        <v>0</v>
      </c>
      <c r="V95" s="5">
        <v>0</v>
      </c>
      <c r="W95" s="5">
        <v>0</v>
      </c>
      <c r="X95" s="5">
        <v>1</v>
      </c>
      <c r="Y95" s="5">
        <v>1</v>
      </c>
      <c r="Z95" s="5">
        <v>2</v>
      </c>
      <c r="AA95" s="5">
        <v>0</v>
      </c>
      <c r="AB95" s="5">
        <v>0</v>
      </c>
      <c r="AC95" s="5">
        <v>0</v>
      </c>
      <c r="AD95" s="5">
        <v>14</v>
      </c>
      <c r="AE95" s="5">
        <v>11</v>
      </c>
      <c r="AF95" s="9">
        <v>25</v>
      </c>
    </row>
    <row r="96" spans="1:32" s="1" customFormat="1">
      <c r="A96" s="3"/>
      <c r="B96" s="50" t="s">
        <v>53</v>
      </c>
      <c r="C96" s="6">
        <f t="shared" ref="C96:AF96" si="9">SUM(C94:C95)</f>
        <v>0</v>
      </c>
      <c r="D96" s="6">
        <f t="shared" si="9"/>
        <v>2</v>
      </c>
      <c r="E96" s="6">
        <f t="shared" si="9"/>
        <v>2</v>
      </c>
      <c r="F96" s="6">
        <f t="shared" si="9"/>
        <v>15</v>
      </c>
      <c r="G96" s="6">
        <f t="shared" si="9"/>
        <v>2</v>
      </c>
      <c r="H96" s="6">
        <f t="shared" si="9"/>
        <v>17</v>
      </c>
      <c r="I96" s="6">
        <f t="shared" si="9"/>
        <v>0</v>
      </c>
      <c r="J96" s="6">
        <f t="shared" si="9"/>
        <v>0</v>
      </c>
      <c r="K96" s="6">
        <f t="shared" si="9"/>
        <v>0</v>
      </c>
      <c r="L96" s="6">
        <f t="shared" si="9"/>
        <v>4</v>
      </c>
      <c r="M96" s="6">
        <f t="shared" si="9"/>
        <v>0</v>
      </c>
      <c r="N96" s="6">
        <f t="shared" si="9"/>
        <v>4</v>
      </c>
      <c r="O96" s="6">
        <f t="shared" si="9"/>
        <v>8</v>
      </c>
      <c r="P96" s="6">
        <f t="shared" si="9"/>
        <v>10</v>
      </c>
      <c r="Q96" s="6">
        <f t="shared" si="9"/>
        <v>18</v>
      </c>
      <c r="R96" s="6">
        <f t="shared" si="9"/>
        <v>0</v>
      </c>
      <c r="S96" s="6">
        <f t="shared" si="9"/>
        <v>2</v>
      </c>
      <c r="T96" s="6">
        <f t="shared" si="9"/>
        <v>2</v>
      </c>
      <c r="U96" s="6">
        <f t="shared" si="9"/>
        <v>0</v>
      </c>
      <c r="V96" s="6">
        <f t="shared" si="9"/>
        <v>0</v>
      </c>
      <c r="W96" s="6">
        <f t="shared" si="9"/>
        <v>0</v>
      </c>
      <c r="X96" s="6">
        <f t="shared" si="9"/>
        <v>2</v>
      </c>
      <c r="Y96" s="6">
        <f t="shared" si="9"/>
        <v>3</v>
      </c>
      <c r="Z96" s="6">
        <f t="shared" si="9"/>
        <v>5</v>
      </c>
      <c r="AA96" s="6">
        <f t="shared" si="9"/>
        <v>0</v>
      </c>
      <c r="AB96" s="6">
        <f t="shared" si="9"/>
        <v>0</v>
      </c>
      <c r="AC96" s="6">
        <f t="shared" si="9"/>
        <v>0</v>
      </c>
      <c r="AD96" s="6">
        <f t="shared" si="9"/>
        <v>29</v>
      </c>
      <c r="AE96" s="6">
        <f t="shared" si="9"/>
        <v>19</v>
      </c>
      <c r="AF96" s="10">
        <f t="shared" si="9"/>
        <v>48</v>
      </c>
    </row>
    <row r="97" spans="1:32" s="1" customFormat="1">
      <c r="A97" s="502" t="s">
        <v>79</v>
      </c>
      <c r="B97" s="503"/>
      <c r="C97" s="503"/>
      <c r="D97" s="503"/>
      <c r="E97" s="503"/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  <c r="S97" s="503"/>
      <c r="T97" s="503"/>
      <c r="U97" s="503"/>
      <c r="V97" s="503"/>
      <c r="W97" s="503"/>
      <c r="X97" s="503"/>
      <c r="Y97" s="503"/>
      <c r="Z97" s="503"/>
      <c r="AA97" s="503"/>
      <c r="AB97" s="503"/>
      <c r="AC97" s="503"/>
      <c r="AD97" s="503"/>
      <c r="AE97" s="503"/>
      <c r="AF97" s="504"/>
    </row>
    <row r="98" spans="1:32" s="1" customFormat="1">
      <c r="A98" s="11">
        <v>69</v>
      </c>
      <c r="B98" s="15" t="s">
        <v>62</v>
      </c>
      <c r="C98" s="13">
        <v>0</v>
      </c>
      <c r="D98" s="13">
        <v>2</v>
      </c>
      <c r="E98" s="13">
        <v>2</v>
      </c>
      <c r="F98" s="13">
        <v>0</v>
      </c>
      <c r="G98" s="13">
        <v>1</v>
      </c>
      <c r="H98" s="13">
        <v>1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8</v>
      </c>
      <c r="Q98" s="13">
        <v>8</v>
      </c>
      <c r="R98" s="13">
        <v>0</v>
      </c>
      <c r="S98" s="13">
        <v>4</v>
      </c>
      <c r="T98" s="13">
        <v>4</v>
      </c>
      <c r="U98" s="13">
        <v>0</v>
      </c>
      <c r="V98" s="13">
        <v>1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16</v>
      </c>
      <c r="AF98" s="14">
        <v>16</v>
      </c>
    </row>
    <row r="99" spans="1:32" s="1" customFormat="1">
      <c r="A99" s="11">
        <v>70</v>
      </c>
      <c r="B99" s="15" t="s">
        <v>29</v>
      </c>
      <c r="C99" s="13">
        <v>0</v>
      </c>
      <c r="D99" s="13">
        <v>15</v>
      </c>
      <c r="E99" s="13">
        <v>15</v>
      </c>
      <c r="F99" s="13">
        <v>0</v>
      </c>
      <c r="G99" s="13">
        <v>8</v>
      </c>
      <c r="H99" s="13">
        <v>8</v>
      </c>
      <c r="I99" s="13">
        <v>0</v>
      </c>
      <c r="J99" s="13">
        <v>1</v>
      </c>
      <c r="K99" s="13">
        <v>1</v>
      </c>
      <c r="L99" s="13">
        <v>0</v>
      </c>
      <c r="M99" s="13">
        <v>4</v>
      </c>
      <c r="N99" s="13">
        <v>4</v>
      </c>
      <c r="O99" s="13">
        <v>0</v>
      </c>
      <c r="P99" s="13">
        <v>33</v>
      </c>
      <c r="Q99" s="13">
        <v>33</v>
      </c>
      <c r="R99" s="13">
        <v>0</v>
      </c>
      <c r="S99" s="13">
        <v>3</v>
      </c>
      <c r="T99" s="13">
        <v>3</v>
      </c>
      <c r="U99" s="13">
        <v>0</v>
      </c>
      <c r="V99" s="13">
        <v>2</v>
      </c>
      <c r="W99" s="13">
        <v>2</v>
      </c>
      <c r="X99" s="13">
        <v>0</v>
      </c>
      <c r="Y99" s="13">
        <v>10</v>
      </c>
      <c r="Z99" s="13">
        <v>10</v>
      </c>
      <c r="AA99" s="25">
        <v>0</v>
      </c>
      <c r="AB99" s="25">
        <v>0</v>
      </c>
      <c r="AC99" s="25">
        <v>0</v>
      </c>
      <c r="AD99" s="13">
        <v>0</v>
      </c>
      <c r="AE99" s="13">
        <v>76</v>
      </c>
      <c r="AF99" s="14">
        <v>76</v>
      </c>
    </row>
    <row r="100" spans="1:32" s="1" customFormat="1">
      <c r="A100" s="11">
        <v>71</v>
      </c>
      <c r="B100" s="15" t="s">
        <v>48</v>
      </c>
      <c r="C100" s="13">
        <v>0</v>
      </c>
      <c r="D100" s="13">
        <v>10</v>
      </c>
      <c r="E100" s="13">
        <v>10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1</v>
      </c>
      <c r="N100" s="13">
        <v>1</v>
      </c>
      <c r="O100" s="13">
        <v>0</v>
      </c>
      <c r="P100" s="13">
        <v>13</v>
      </c>
      <c r="Q100" s="13">
        <v>13</v>
      </c>
      <c r="R100" s="13">
        <v>0</v>
      </c>
      <c r="S100" s="13">
        <v>1</v>
      </c>
      <c r="T100" s="13">
        <v>1</v>
      </c>
      <c r="U100" s="13">
        <v>0</v>
      </c>
      <c r="V100" s="13">
        <v>1</v>
      </c>
      <c r="W100" s="13">
        <v>1</v>
      </c>
      <c r="X100" s="13">
        <v>0</v>
      </c>
      <c r="Y100" s="13">
        <v>4</v>
      </c>
      <c r="Z100" s="13">
        <v>4</v>
      </c>
      <c r="AA100" s="25">
        <v>0</v>
      </c>
      <c r="AB100" s="25">
        <v>0</v>
      </c>
      <c r="AC100" s="25">
        <v>0</v>
      </c>
      <c r="AD100" s="13">
        <v>0</v>
      </c>
      <c r="AE100" s="13">
        <v>30</v>
      </c>
      <c r="AF100" s="14">
        <v>30</v>
      </c>
    </row>
    <row r="101" spans="1:32" s="1" customFormat="1">
      <c r="A101" s="11"/>
      <c r="B101" s="50" t="s">
        <v>53</v>
      </c>
      <c r="C101" s="17">
        <f t="shared" ref="C101:AF101" si="10">SUM(C98:C100)</f>
        <v>0</v>
      </c>
      <c r="D101" s="17">
        <f t="shared" si="10"/>
        <v>27</v>
      </c>
      <c r="E101" s="17">
        <f t="shared" si="10"/>
        <v>27</v>
      </c>
      <c r="F101" s="17">
        <f t="shared" si="10"/>
        <v>0</v>
      </c>
      <c r="G101" s="17">
        <f t="shared" si="10"/>
        <v>9</v>
      </c>
      <c r="H101" s="17">
        <f t="shared" si="10"/>
        <v>9</v>
      </c>
      <c r="I101" s="17">
        <f t="shared" si="10"/>
        <v>0</v>
      </c>
      <c r="J101" s="17">
        <f t="shared" si="10"/>
        <v>1</v>
      </c>
      <c r="K101" s="17">
        <f t="shared" si="10"/>
        <v>1</v>
      </c>
      <c r="L101" s="17">
        <f t="shared" si="10"/>
        <v>0</v>
      </c>
      <c r="M101" s="17">
        <f t="shared" si="10"/>
        <v>5</v>
      </c>
      <c r="N101" s="17">
        <f t="shared" si="10"/>
        <v>5</v>
      </c>
      <c r="O101" s="17">
        <f t="shared" si="10"/>
        <v>0</v>
      </c>
      <c r="P101" s="17">
        <f t="shared" si="10"/>
        <v>54</v>
      </c>
      <c r="Q101" s="17">
        <f t="shared" si="10"/>
        <v>54</v>
      </c>
      <c r="R101" s="17">
        <f t="shared" si="10"/>
        <v>0</v>
      </c>
      <c r="S101" s="17">
        <f t="shared" si="10"/>
        <v>8</v>
      </c>
      <c r="T101" s="17">
        <f t="shared" si="10"/>
        <v>8</v>
      </c>
      <c r="U101" s="17">
        <f t="shared" si="10"/>
        <v>0</v>
      </c>
      <c r="V101" s="17">
        <f t="shared" si="10"/>
        <v>4</v>
      </c>
      <c r="W101" s="17">
        <f t="shared" si="10"/>
        <v>4</v>
      </c>
      <c r="X101" s="17">
        <f t="shared" si="10"/>
        <v>0</v>
      </c>
      <c r="Y101" s="17">
        <f t="shared" si="10"/>
        <v>14</v>
      </c>
      <c r="Z101" s="17">
        <f t="shared" si="10"/>
        <v>14</v>
      </c>
      <c r="AA101" s="26">
        <f t="shared" si="10"/>
        <v>0</v>
      </c>
      <c r="AB101" s="26">
        <f t="shared" si="10"/>
        <v>0</v>
      </c>
      <c r="AC101" s="26">
        <f t="shared" si="10"/>
        <v>0</v>
      </c>
      <c r="AD101" s="17">
        <f t="shared" si="10"/>
        <v>0</v>
      </c>
      <c r="AE101" s="17">
        <f t="shared" si="10"/>
        <v>122</v>
      </c>
      <c r="AF101" s="18">
        <f t="shared" si="10"/>
        <v>122</v>
      </c>
    </row>
    <row r="102" spans="1:32" s="1" customFormat="1">
      <c r="A102" s="505" t="s">
        <v>80</v>
      </c>
      <c r="B102" s="506"/>
      <c r="C102" s="506"/>
      <c r="D102" s="506"/>
      <c r="E102" s="506"/>
      <c r="F102" s="506"/>
      <c r="G102" s="506"/>
      <c r="H102" s="506"/>
      <c r="I102" s="506"/>
      <c r="J102" s="506"/>
      <c r="K102" s="506"/>
      <c r="L102" s="506"/>
      <c r="M102" s="506"/>
      <c r="N102" s="506"/>
      <c r="O102" s="506"/>
      <c r="P102" s="506"/>
      <c r="Q102" s="506"/>
      <c r="R102" s="506"/>
      <c r="S102" s="506"/>
      <c r="T102" s="506"/>
      <c r="U102" s="506"/>
      <c r="V102" s="506"/>
      <c r="W102" s="506"/>
      <c r="X102" s="506"/>
      <c r="Y102" s="506"/>
      <c r="Z102" s="506"/>
      <c r="AA102" s="506"/>
      <c r="AB102" s="506"/>
      <c r="AC102" s="506"/>
      <c r="AD102" s="506"/>
      <c r="AE102" s="506"/>
      <c r="AF102" s="507"/>
    </row>
    <row r="103" spans="1:32" s="1" customFormat="1">
      <c r="A103" s="11">
        <v>72</v>
      </c>
      <c r="B103" s="12" t="s">
        <v>20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4">
        <v>0</v>
      </c>
    </row>
    <row r="104" spans="1:32" s="1" customFormat="1">
      <c r="A104" s="11">
        <v>73</v>
      </c>
      <c r="B104" s="12" t="s">
        <v>56</v>
      </c>
      <c r="C104" s="13">
        <v>0</v>
      </c>
      <c r="D104" s="13">
        <v>0</v>
      </c>
      <c r="E104" s="13">
        <v>0</v>
      </c>
      <c r="F104" s="13">
        <v>0</v>
      </c>
      <c r="G104" s="13">
        <v>2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7</v>
      </c>
      <c r="P104" s="13">
        <v>2</v>
      </c>
      <c r="Q104" s="13">
        <v>9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1</v>
      </c>
      <c r="X104" s="13">
        <v>2</v>
      </c>
      <c r="Y104" s="13">
        <v>1</v>
      </c>
      <c r="Z104" s="13">
        <v>3</v>
      </c>
      <c r="AA104" s="13">
        <v>0</v>
      </c>
      <c r="AB104" s="13">
        <v>0</v>
      </c>
      <c r="AC104" s="13">
        <v>0</v>
      </c>
      <c r="AD104" s="13">
        <v>9</v>
      </c>
      <c r="AE104" s="13">
        <v>6</v>
      </c>
      <c r="AF104" s="14">
        <v>15</v>
      </c>
    </row>
    <row r="105" spans="1:32" s="1" customFormat="1">
      <c r="A105" s="11"/>
      <c r="B105" s="50" t="s">
        <v>53</v>
      </c>
      <c r="C105" s="17">
        <f t="shared" ref="C105:AF105" si="11">SUM(C103:C104)</f>
        <v>0</v>
      </c>
      <c r="D105" s="17">
        <f t="shared" si="11"/>
        <v>0</v>
      </c>
      <c r="E105" s="17">
        <f t="shared" si="11"/>
        <v>0</v>
      </c>
      <c r="F105" s="17">
        <f t="shared" si="11"/>
        <v>0</v>
      </c>
      <c r="G105" s="17">
        <f t="shared" si="11"/>
        <v>2</v>
      </c>
      <c r="H105" s="17">
        <f t="shared" si="11"/>
        <v>2</v>
      </c>
      <c r="I105" s="17">
        <f t="shared" si="11"/>
        <v>0</v>
      </c>
      <c r="J105" s="17">
        <f t="shared" si="11"/>
        <v>0</v>
      </c>
      <c r="K105" s="17">
        <f t="shared" si="11"/>
        <v>0</v>
      </c>
      <c r="L105" s="17">
        <f t="shared" si="11"/>
        <v>0</v>
      </c>
      <c r="M105" s="17">
        <f t="shared" si="11"/>
        <v>0</v>
      </c>
      <c r="N105" s="17">
        <f t="shared" si="11"/>
        <v>0</v>
      </c>
      <c r="O105" s="17">
        <f t="shared" si="11"/>
        <v>7</v>
      </c>
      <c r="P105" s="17">
        <f t="shared" si="11"/>
        <v>2</v>
      </c>
      <c r="Q105" s="17">
        <f t="shared" si="11"/>
        <v>9</v>
      </c>
      <c r="R105" s="17">
        <f t="shared" si="11"/>
        <v>0</v>
      </c>
      <c r="S105" s="17">
        <f t="shared" si="11"/>
        <v>0</v>
      </c>
      <c r="T105" s="17">
        <f t="shared" si="11"/>
        <v>0</v>
      </c>
      <c r="U105" s="17">
        <f t="shared" si="11"/>
        <v>0</v>
      </c>
      <c r="V105" s="17">
        <f t="shared" si="11"/>
        <v>1</v>
      </c>
      <c r="W105" s="17">
        <f t="shared" si="11"/>
        <v>1</v>
      </c>
      <c r="X105" s="17">
        <f t="shared" si="11"/>
        <v>2</v>
      </c>
      <c r="Y105" s="17">
        <f t="shared" si="11"/>
        <v>1</v>
      </c>
      <c r="Z105" s="17">
        <f t="shared" si="11"/>
        <v>3</v>
      </c>
      <c r="AA105" s="17">
        <f t="shared" si="11"/>
        <v>0</v>
      </c>
      <c r="AB105" s="17">
        <f t="shared" si="11"/>
        <v>0</v>
      </c>
      <c r="AC105" s="17">
        <f t="shared" si="11"/>
        <v>0</v>
      </c>
      <c r="AD105" s="17">
        <f t="shared" si="11"/>
        <v>9</v>
      </c>
      <c r="AE105" s="17">
        <f t="shared" si="11"/>
        <v>6</v>
      </c>
      <c r="AF105" s="18">
        <f t="shared" si="11"/>
        <v>15</v>
      </c>
    </row>
    <row r="106" spans="1:32" s="1" customFormat="1">
      <c r="A106" s="505" t="s">
        <v>81</v>
      </c>
      <c r="B106" s="506"/>
      <c r="C106" s="506"/>
      <c r="D106" s="506"/>
      <c r="E106" s="506"/>
      <c r="F106" s="506"/>
      <c r="G106" s="506"/>
      <c r="H106" s="506"/>
      <c r="I106" s="506"/>
      <c r="J106" s="506"/>
      <c r="K106" s="506"/>
      <c r="L106" s="506"/>
      <c r="M106" s="506"/>
      <c r="N106" s="506"/>
      <c r="O106" s="506"/>
      <c r="P106" s="506"/>
      <c r="Q106" s="506"/>
      <c r="R106" s="506"/>
      <c r="S106" s="506"/>
      <c r="T106" s="506"/>
      <c r="U106" s="506"/>
      <c r="V106" s="506"/>
      <c r="W106" s="506"/>
      <c r="X106" s="506"/>
      <c r="Y106" s="506"/>
      <c r="Z106" s="506"/>
      <c r="AA106" s="506"/>
      <c r="AB106" s="506"/>
      <c r="AC106" s="506"/>
      <c r="AD106" s="506"/>
      <c r="AE106" s="506"/>
      <c r="AF106" s="507"/>
    </row>
    <row r="107" spans="1:32" s="1" customFormat="1">
      <c r="A107" s="11">
        <v>74</v>
      </c>
      <c r="B107" s="12" t="s">
        <v>20</v>
      </c>
      <c r="C107" s="13">
        <v>0</v>
      </c>
      <c r="D107" s="13">
        <v>0</v>
      </c>
      <c r="E107" s="13">
        <v>0</v>
      </c>
      <c r="F107" s="13">
        <v>3</v>
      </c>
      <c r="G107" s="13">
        <v>4</v>
      </c>
      <c r="H107" s="13">
        <v>7</v>
      </c>
      <c r="I107" s="13">
        <v>0</v>
      </c>
      <c r="J107" s="13">
        <v>0</v>
      </c>
      <c r="K107" s="13">
        <v>0</v>
      </c>
      <c r="L107" s="13">
        <v>2</v>
      </c>
      <c r="M107" s="13">
        <v>0</v>
      </c>
      <c r="N107" s="13">
        <v>2</v>
      </c>
      <c r="O107" s="13">
        <v>1</v>
      </c>
      <c r="P107" s="13">
        <v>3</v>
      </c>
      <c r="Q107" s="13">
        <v>4</v>
      </c>
      <c r="R107" s="13">
        <v>0</v>
      </c>
      <c r="S107" s="13">
        <v>2</v>
      </c>
      <c r="T107" s="13">
        <v>2</v>
      </c>
      <c r="U107" s="13">
        <v>0</v>
      </c>
      <c r="V107" s="13">
        <v>0</v>
      </c>
      <c r="W107" s="13">
        <v>0</v>
      </c>
      <c r="X107" s="13">
        <v>4</v>
      </c>
      <c r="Y107" s="13">
        <v>1</v>
      </c>
      <c r="Z107" s="13">
        <v>5</v>
      </c>
      <c r="AA107" s="13">
        <v>0</v>
      </c>
      <c r="AB107" s="13">
        <v>0</v>
      </c>
      <c r="AC107" s="13">
        <v>0</v>
      </c>
      <c r="AD107" s="13">
        <v>10</v>
      </c>
      <c r="AE107" s="13">
        <v>10</v>
      </c>
      <c r="AF107" s="14">
        <v>20</v>
      </c>
    </row>
    <row r="108" spans="1:32" s="1" customFormat="1">
      <c r="A108" s="11">
        <v>75</v>
      </c>
      <c r="B108" s="12" t="s">
        <v>28</v>
      </c>
      <c r="C108" s="13">
        <v>0</v>
      </c>
      <c r="D108" s="13">
        <v>1</v>
      </c>
      <c r="E108" s="13">
        <v>1</v>
      </c>
      <c r="F108" s="13">
        <v>1</v>
      </c>
      <c r="G108" s="13">
        <v>5</v>
      </c>
      <c r="H108" s="13">
        <v>6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1</v>
      </c>
      <c r="P108" s="13">
        <v>3</v>
      </c>
      <c r="Q108" s="13">
        <v>4</v>
      </c>
      <c r="R108" s="13">
        <v>0</v>
      </c>
      <c r="S108" s="13">
        <v>0</v>
      </c>
      <c r="T108" s="13">
        <v>0</v>
      </c>
      <c r="U108" s="13">
        <v>1</v>
      </c>
      <c r="V108" s="13">
        <v>2</v>
      </c>
      <c r="W108" s="13">
        <v>3</v>
      </c>
      <c r="X108" s="13">
        <v>0</v>
      </c>
      <c r="Y108" s="13">
        <v>5</v>
      </c>
      <c r="Z108" s="13">
        <v>5</v>
      </c>
      <c r="AA108" s="13">
        <v>0</v>
      </c>
      <c r="AB108" s="13">
        <v>0</v>
      </c>
      <c r="AC108" s="13">
        <v>0</v>
      </c>
      <c r="AD108" s="13">
        <v>3</v>
      </c>
      <c r="AE108" s="13">
        <v>16</v>
      </c>
      <c r="AF108" s="14">
        <v>19</v>
      </c>
    </row>
    <row r="109" spans="1:32" s="1" customFormat="1">
      <c r="A109" s="11">
        <v>76</v>
      </c>
      <c r="B109" s="12" t="s">
        <v>56</v>
      </c>
      <c r="C109" s="13">
        <v>0</v>
      </c>
      <c r="D109" s="13">
        <v>2</v>
      </c>
      <c r="E109" s="13">
        <v>2</v>
      </c>
      <c r="F109" s="13">
        <v>1</v>
      </c>
      <c r="G109" s="13">
        <v>2</v>
      </c>
      <c r="H109" s="13">
        <v>3</v>
      </c>
      <c r="I109" s="13">
        <v>0</v>
      </c>
      <c r="J109" s="13">
        <v>1</v>
      </c>
      <c r="K109" s="13">
        <v>1</v>
      </c>
      <c r="L109" s="13">
        <v>0</v>
      </c>
      <c r="M109" s="13">
        <v>2</v>
      </c>
      <c r="N109" s="13">
        <v>2</v>
      </c>
      <c r="O109" s="13">
        <v>3</v>
      </c>
      <c r="P109" s="13">
        <v>3</v>
      </c>
      <c r="Q109" s="13">
        <v>6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0</v>
      </c>
      <c r="Y109" s="13">
        <v>4</v>
      </c>
      <c r="Z109" s="13">
        <v>4</v>
      </c>
      <c r="AA109" s="13">
        <v>0</v>
      </c>
      <c r="AB109" s="13">
        <v>0</v>
      </c>
      <c r="AC109" s="13">
        <v>0</v>
      </c>
      <c r="AD109" s="13">
        <v>4</v>
      </c>
      <c r="AE109" s="13">
        <v>15</v>
      </c>
      <c r="AF109" s="14">
        <v>19</v>
      </c>
    </row>
    <row r="110" spans="1:32" s="1" customFormat="1">
      <c r="A110" s="11">
        <v>77</v>
      </c>
      <c r="B110" s="12" t="s">
        <v>27</v>
      </c>
      <c r="C110" s="13">
        <v>1</v>
      </c>
      <c r="D110" s="13">
        <v>2</v>
      </c>
      <c r="E110" s="13">
        <v>3</v>
      </c>
      <c r="F110" s="13">
        <v>4</v>
      </c>
      <c r="G110" s="13">
        <v>4</v>
      </c>
      <c r="H110" s="13">
        <v>8</v>
      </c>
      <c r="I110" s="13">
        <v>0</v>
      </c>
      <c r="J110" s="13">
        <v>0</v>
      </c>
      <c r="K110" s="13">
        <v>0</v>
      </c>
      <c r="L110" s="13">
        <v>1</v>
      </c>
      <c r="M110" s="13">
        <v>1</v>
      </c>
      <c r="N110" s="13">
        <v>2</v>
      </c>
      <c r="O110" s="13">
        <v>1</v>
      </c>
      <c r="P110" s="13">
        <v>4</v>
      </c>
      <c r="Q110" s="13">
        <v>5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1</v>
      </c>
      <c r="X110" s="13">
        <v>1</v>
      </c>
      <c r="Y110" s="13">
        <v>3</v>
      </c>
      <c r="Z110" s="13">
        <v>4</v>
      </c>
      <c r="AA110" s="13">
        <v>0</v>
      </c>
      <c r="AB110" s="13">
        <v>0</v>
      </c>
      <c r="AC110" s="13">
        <v>0</v>
      </c>
      <c r="AD110" s="13">
        <v>8</v>
      </c>
      <c r="AE110" s="13">
        <v>15</v>
      </c>
      <c r="AF110" s="14">
        <v>23</v>
      </c>
    </row>
    <row r="111" spans="1:32" s="1" customFormat="1">
      <c r="A111" s="11">
        <v>78</v>
      </c>
      <c r="B111" s="12" t="s">
        <v>48</v>
      </c>
      <c r="C111" s="13">
        <v>1</v>
      </c>
      <c r="D111" s="13">
        <v>2</v>
      </c>
      <c r="E111" s="13">
        <v>3</v>
      </c>
      <c r="F111" s="13">
        <v>1</v>
      </c>
      <c r="G111" s="13">
        <v>5</v>
      </c>
      <c r="H111" s="13">
        <v>6</v>
      </c>
      <c r="I111" s="13">
        <v>0</v>
      </c>
      <c r="J111" s="13">
        <v>1</v>
      </c>
      <c r="K111" s="13">
        <v>1</v>
      </c>
      <c r="L111" s="13">
        <v>0</v>
      </c>
      <c r="M111" s="13">
        <v>1</v>
      </c>
      <c r="N111" s="13">
        <v>1</v>
      </c>
      <c r="O111" s="13">
        <v>1</v>
      </c>
      <c r="P111" s="13">
        <v>8</v>
      </c>
      <c r="Q111" s="13">
        <v>9</v>
      </c>
      <c r="R111" s="13">
        <v>2</v>
      </c>
      <c r="S111" s="13">
        <v>1</v>
      </c>
      <c r="T111" s="13">
        <v>3</v>
      </c>
      <c r="U111" s="13">
        <v>0</v>
      </c>
      <c r="V111" s="13">
        <v>0</v>
      </c>
      <c r="W111" s="13">
        <v>0</v>
      </c>
      <c r="X111" s="13">
        <v>1</v>
      </c>
      <c r="Y111" s="13">
        <v>6</v>
      </c>
      <c r="Z111" s="13">
        <v>7</v>
      </c>
      <c r="AA111" s="13">
        <v>0</v>
      </c>
      <c r="AB111" s="13">
        <v>0</v>
      </c>
      <c r="AC111" s="13">
        <v>0</v>
      </c>
      <c r="AD111" s="13">
        <v>6</v>
      </c>
      <c r="AE111" s="13">
        <v>24</v>
      </c>
      <c r="AF111" s="14">
        <v>30</v>
      </c>
    </row>
    <row r="112" spans="1:32" s="1" customFormat="1">
      <c r="A112" s="11">
        <v>79</v>
      </c>
      <c r="B112" s="12" t="s">
        <v>29</v>
      </c>
      <c r="C112" s="13">
        <v>0</v>
      </c>
      <c r="D112" s="13">
        <v>0</v>
      </c>
      <c r="E112" s="13">
        <v>0</v>
      </c>
      <c r="F112" s="13">
        <v>1</v>
      </c>
      <c r="G112" s="13">
        <v>4</v>
      </c>
      <c r="H112" s="13">
        <v>5</v>
      </c>
      <c r="I112" s="13">
        <v>0</v>
      </c>
      <c r="J112" s="13">
        <v>0</v>
      </c>
      <c r="K112" s="13">
        <v>0</v>
      </c>
      <c r="L112" s="13">
        <v>1</v>
      </c>
      <c r="M112" s="13">
        <v>2</v>
      </c>
      <c r="N112" s="13">
        <v>3</v>
      </c>
      <c r="O112" s="13">
        <v>2</v>
      </c>
      <c r="P112" s="13">
        <v>3</v>
      </c>
      <c r="Q112" s="13">
        <v>5</v>
      </c>
      <c r="R112" s="13">
        <v>0</v>
      </c>
      <c r="S112" s="13">
        <v>1</v>
      </c>
      <c r="T112" s="13">
        <v>1</v>
      </c>
      <c r="U112" s="13">
        <v>0</v>
      </c>
      <c r="V112" s="13">
        <v>1</v>
      </c>
      <c r="W112" s="13">
        <v>1</v>
      </c>
      <c r="X112" s="13">
        <v>1</v>
      </c>
      <c r="Y112" s="13">
        <v>4</v>
      </c>
      <c r="Z112" s="13">
        <v>5</v>
      </c>
      <c r="AA112" s="13">
        <v>0</v>
      </c>
      <c r="AB112" s="13">
        <v>0</v>
      </c>
      <c r="AC112" s="13">
        <v>0</v>
      </c>
      <c r="AD112" s="13">
        <v>5</v>
      </c>
      <c r="AE112" s="13">
        <v>15</v>
      </c>
      <c r="AF112" s="14">
        <v>20</v>
      </c>
    </row>
    <row r="113" spans="1:32" s="1" customFormat="1">
      <c r="A113" s="11"/>
      <c r="B113" s="50" t="s">
        <v>53</v>
      </c>
      <c r="C113" s="17">
        <f t="shared" ref="C113:AF113" si="12">SUM(C107:C112)</f>
        <v>2</v>
      </c>
      <c r="D113" s="17">
        <f t="shared" si="12"/>
        <v>7</v>
      </c>
      <c r="E113" s="17">
        <f t="shared" si="12"/>
        <v>9</v>
      </c>
      <c r="F113" s="17">
        <f t="shared" si="12"/>
        <v>11</v>
      </c>
      <c r="G113" s="17">
        <f t="shared" si="12"/>
        <v>24</v>
      </c>
      <c r="H113" s="17">
        <f t="shared" si="12"/>
        <v>35</v>
      </c>
      <c r="I113" s="17">
        <f t="shared" si="12"/>
        <v>0</v>
      </c>
      <c r="J113" s="17">
        <f t="shared" si="12"/>
        <v>2</v>
      </c>
      <c r="K113" s="17">
        <f t="shared" si="12"/>
        <v>2</v>
      </c>
      <c r="L113" s="17">
        <f t="shared" si="12"/>
        <v>4</v>
      </c>
      <c r="M113" s="17">
        <f t="shared" si="12"/>
        <v>6</v>
      </c>
      <c r="N113" s="17">
        <f t="shared" si="12"/>
        <v>10</v>
      </c>
      <c r="O113" s="17">
        <f t="shared" si="12"/>
        <v>9</v>
      </c>
      <c r="P113" s="17">
        <f t="shared" si="12"/>
        <v>24</v>
      </c>
      <c r="Q113" s="17">
        <f t="shared" si="12"/>
        <v>33</v>
      </c>
      <c r="R113" s="17">
        <f t="shared" si="12"/>
        <v>2</v>
      </c>
      <c r="S113" s="17">
        <f t="shared" si="12"/>
        <v>4</v>
      </c>
      <c r="T113" s="17">
        <f t="shared" si="12"/>
        <v>6</v>
      </c>
      <c r="U113" s="17">
        <f t="shared" si="12"/>
        <v>1</v>
      </c>
      <c r="V113" s="17">
        <f t="shared" si="12"/>
        <v>5</v>
      </c>
      <c r="W113" s="17">
        <f t="shared" si="12"/>
        <v>6</v>
      </c>
      <c r="X113" s="17">
        <f t="shared" si="12"/>
        <v>7</v>
      </c>
      <c r="Y113" s="17">
        <f t="shared" si="12"/>
        <v>23</v>
      </c>
      <c r="Z113" s="17">
        <f t="shared" si="12"/>
        <v>30</v>
      </c>
      <c r="AA113" s="17">
        <f t="shared" si="12"/>
        <v>0</v>
      </c>
      <c r="AB113" s="17">
        <f t="shared" si="12"/>
        <v>0</v>
      </c>
      <c r="AC113" s="17">
        <f t="shared" si="12"/>
        <v>0</v>
      </c>
      <c r="AD113" s="17">
        <f t="shared" si="12"/>
        <v>36</v>
      </c>
      <c r="AE113" s="17">
        <f t="shared" si="12"/>
        <v>95</v>
      </c>
      <c r="AF113" s="18">
        <f t="shared" si="12"/>
        <v>131</v>
      </c>
    </row>
    <row r="114" spans="1:32" s="1" customFormat="1">
      <c r="A114" s="505" t="s">
        <v>82</v>
      </c>
      <c r="B114" s="506"/>
      <c r="C114" s="506"/>
      <c r="D114" s="506"/>
      <c r="E114" s="506"/>
      <c r="F114" s="506"/>
      <c r="G114" s="506"/>
      <c r="H114" s="506"/>
      <c r="I114" s="506"/>
      <c r="J114" s="506"/>
      <c r="K114" s="506"/>
      <c r="L114" s="506"/>
      <c r="M114" s="506"/>
      <c r="N114" s="506"/>
      <c r="O114" s="506"/>
      <c r="P114" s="506"/>
      <c r="Q114" s="506"/>
      <c r="R114" s="506"/>
      <c r="S114" s="506"/>
      <c r="T114" s="506"/>
      <c r="U114" s="506"/>
      <c r="V114" s="506"/>
      <c r="W114" s="506"/>
      <c r="X114" s="506"/>
      <c r="Y114" s="506"/>
      <c r="Z114" s="506"/>
      <c r="AA114" s="506"/>
      <c r="AB114" s="506"/>
      <c r="AC114" s="506"/>
      <c r="AD114" s="506"/>
      <c r="AE114" s="506"/>
      <c r="AF114" s="507"/>
    </row>
    <row r="115" spans="1:32" s="1" customFormat="1">
      <c r="A115" s="11">
        <v>80</v>
      </c>
      <c r="B115" s="12" t="s">
        <v>29</v>
      </c>
      <c r="C115" s="13">
        <v>0</v>
      </c>
      <c r="D115" s="13">
        <v>0</v>
      </c>
      <c r="E115" s="13">
        <v>0</v>
      </c>
      <c r="F115" s="13">
        <v>1</v>
      </c>
      <c r="G115" s="13">
        <v>1</v>
      </c>
      <c r="H115" s="13">
        <v>2</v>
      </c>
      <c r="I115" s="13">
        <v>1</v>
      </c>
      <c r="J115" s="13">
        <v>0</v>
      </c>
      <c r="K115" s="13">
        <v>1</v>
      </c>
      <c r="L115" s="13">
        <v>0</v>
      </c>
      <c r="M115" s="13">
        <v>1</v>
      </c>
      <c r="N115" s="13">
        <v>1</v>
      </c>
      <c r="O115" s="13">
        <v>0</v>
      </c>
      <c r="P115" s="13">
        <v>1</v>
      </c>
      <c r="Q115" s="13">
        <v>1</v>
      </c>
      <c r="R115" s="13">
        <v>0</v>
      </c>
      <c r="S115" s="13">
        <v>0</v>
      </c>
      <c r="T115" s="13">
        <v>0</v>
      </c>
      <c r="U115" s="13">
        <v>2</v>
      </c>
      <c r="V115" s="13">
        <v>3</v>
      </c>
      <c r="W115" s="13">
        <v>5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4</v>
      </c>
      <c r="AE115" s="13">
        <v>6</v>
      </c>
      <c r="AF115" s="14">
        <v>10</v>
      </c>
    </row>
    <row r="116" spans="1:32" s="1" customFormat="1">
      <c r="A116" s="505" t="s">
        <v>83</v>
      </c>
      <c r="B116" s="506"/>
      <c r="C116" s="506"/>
      <c r="D116" s="506"/>
      <c r="E116" s="506"/>
      <c r="F116" s="506"/>
      <c r="G116" s="506"/>
      <c r="H116" s="506"/>
      <c r="I116" s="506"/>
      <c r="J116" s="506"/>
      <c r="K116" s="506"/>
      <c r="L116" s="506"/>
      <c r="M116" s="506"/>
      <c r="N116" s="506"/>
      <c r="O116" s="506"/>
      <c r="P116" s="506"/>
      <c r="Q116" s="506"/>
      <c r="R116" s="506"/>
      <c r="S116" s="506"/>
      <c r="T116" s="506"/>
      <c r="U116" s="506"/>
      <c r="V116" s="506"/>
      <c r="W116" s="506"/>
      <c r="X116" s="506"/>
      <c r="Y116" s="506"/>
      <c r="Z116" s="506"/>
      <c r="AA116" s="506"/>
      <c r="AB116" s="506"/>
      <c r="AC116" s="506"/>
      <c r="AD116" s="506"/>
      <c r="AE116" s="506"/>
      <c r="AF116" s="507"/>
    </row>
    <row r="117" spans="1:32" s="1" customFormat="1">
      <c r="A117" s="11">
        <v>81</v>
      </c>
      <c r="B117" s="12" t="s">
        <v>56</v>
      </c>
      <c r="C117" s="13">
        <v>1</v>
      </c>
      <c r="D117" s="13">
        <v>0</v>
      </c>
      <c r="E117" s="13">
        <v>1</v>
      </c>
      <c r="F117" s="13">
        <v>1</v>
      </c>
      <c r="G117" s="13">
        <v>1</v>
      </c>
      <c r="H117" s="13">
        <v>2</v>
      </c>
      <c r="I117" s="13">
        <v>0</v>
      </c>
      <c r="J117" s="13">
        <v>0</v>
      </c>
      <c r="K117" s="13">
        <v>0</v>
      </c>
      <c r="L117" s="13">
        <v>0</v>
      </c>
      <c r="M117" s="13">
        <v>2</v>
      </c>
      <c r="N117" s="13">
        <v>2</v>
      </c>
      <c r="O117" s="13">
        <v>1</v>
      </c>
      <c r="P117" s="13">
        <v>3</v>
      </c>
      <c r="Q117" s="13">
        <v>4</v>
      </c>
      <c r="R117" s="13">
        <v>0</v>
      </c>
      <c r="S117" s="13">
        <v>0</v>
      </c>
      <c r="T117" s="13">
        <v>0</v>
      </c>
      <c r="U117" s="13">
        <v>0</v>
      </c>
      <c r="V117" s="13">
        <v>2</v>
      </c>
      <c r="W117" s="13">
        <v>2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3</v>
      </c>
      <c r="AE117" s="13">
        <v>8</v>
      </c>
      <c r="AF117" s="14">
        <v>11</v>
      </c>
    </row>
    <row r="118" spans="1:32" s="1" customFormat="1">
      <c r="A118" s="505" t="s">
        <v>84</v>
      </c>
      <c r="B118" s="506"/>
      <c r="C118" s="506"/>
      <c r="D118" s="506"/>
      <c r="E118" s="506"/>
      <c r="F118" s="506"/>
      <c r="G118" s="506"/>
      <c r="H118" s="506"/>
      <c r="I118" s="506"/>
      <c r="J118" s="506"/>
      <c r="K118" s="506"/>
      <c r="L118" s="506"/>
      <c r="M118" s="506"/>
      <c r="N118" s="506"/>
      <c r="O118" s="506"/>
      <c r="P118" s="506"/>
      <c r="Q118" s="506"/>
      <c r="R118" s="506"/>
      <c r="S118" s="506"/>
      <c r="T118" s="506"/>
      <c r="U118" s="506"/>
      <c r="V118" s="506"/>
      <c r="W118" s="506"/>
      <c r="X118" s="506"/>
      <c r="Y118" s="506"/>
      <c r="Z118" s="506"/>
      <c r="AA118" s="506"/>
      <c r="AB118" s="506"/>
      <c r="AC118" s="506"/>
      <c r="AD118" s="506"/>
      <c r="AE118" s="506"/>
      <c r="AF118" s="507"/>
    </row>
    <row r="119" spans="1:32" s="1" customFormat="1">
      <c r="A119" s="11">
        <v>82</v>
      </c>
      <c r="B119" s="12" t="s">
        <v>29</v>
      </c>
      <c r="C119" s="13">
        <v>6</v>
      </c>
      <c r="D119" s="13">
        <v>5</v>
      </c>
      <c r="E119" s="13">
        <v>11</v>
      </c>
      <c r="F119" s="13">
        <v>1</v>
      </c>
      <c r="G119" s="13">
        <v>1</v>
      </c>
      <c r="H119" s="13">
        <v>2</v>
      </c>
      <c r="I119" s="13">
        <v>1</v>
      </c>
      <c r="J119" s="13">
        <v>1</v>
      </c>
      <c r="K119" s="13">
        <v>2</v>
      </c>
      <c r="L119" s="13">
        <v>0</v>
      </c>
      <c r="M119" s="13">
        <v>0</v>
      </c>
      <c r="N119" s="13">
        <v>0</v>
      </c>
      <c r="O119" s="13">
        <v>2</v>
      </c>
      <c r="P119" s="13">
        <v>5</v>
      </c>
      <c r="Q119" s="13">
        <v>7</v>
      </c>
      <c r="R119" s="13">
        <v>0</v>
      </c>
      <c r="S119" s="13">
        <v>1</v>
      </c>
      <c r="T119" s="13">
        <v>1</v>
      </c>
      <c r="U119" s="13">
        <v>1</v>
      </c>
      <c r="V119" s="13">
        <v>8</v>
      </c>
      <c r="W119" s="13">
        <v>9</v>
      </c>
      <c r="X119" s="13">
        <v>0</v>
      </c>
      <c r="Y119" s="13">
        <v>6</v>
      </c>
      <c r="Z119" s="13">
        <v>6</v>
      </c>
      <c r="AA119" s="13">
        <v>0</v>
      </c>
      <c r="AB119" s="13">
        <v>0</v>
      </c>
      <c r="AC119" s="13">
        <v>0</v>
      </c>
      <c r="AD119" s="13">
        <v>11</v>
      </c>
      <c r="AE119" s="13">
        <v>27</v>
      </c>
      <c r="AF119" s="14">
        <v>38</v>
      </c>
    </row>
    <row r="120" spans="1:32" s="1" customFormat="1">
      <c r="A120" s="505" t="s">
        <v>85</v>
      </c>
      <c r="B120" s="506"/>
      <c r="C120" s="506"/>
      <c r="D120" s="506"/>
      <c r="E120" s="506"/>
      <c r="F120" s="506"/>
      <c r="G120" s="506"/>
      <c r="H120" s="506"/>
      <c r="I120" s="506"/>
      <c r="J120" s="506"/>
      <c r="K120" s="506"/>
      <c r="L120" s="506"/>
      <c r="M120" s="506"/>
      <c r="N120" s="506"/>
      <c r="O120" s="506"/>
      <c r="P120" s="506"/>
      <c r="Q120" s="506"/>
      <c r="R120" s="506"/>
      <c r="S120" s="506"/>
      <c r="T120" s="506"/>
      <c r="U120" s="506"/>
      <c r="V120" s="506"/>
      <c r="W120" s="506"/>
      <c r="X120" s="506"/>
      <c r="Y120" s="506"/>
      <c r="Z120" s="506"/>
      <c r="AA120" s="506"/>
      <c r="AB120" s="506"/>
      <c r="AC120" s="506"/>
      <c r="AD120" s="506"/>
      <c r="AE120" s="506"/>
      <c r="AF120" s="507"/>
    </row>
    <row r="121" spans="1:32" s="1" customFormat="1">
      <c r="A121" s="11">
        <v>83</v>
      </c>
      <c r="B121" s="12" t="s">
        <v>20</v>
      </c>
      <c r="C121" s="13">
        <v>0</v>
      </c>
      <c r="D121" s="13">
        <v>1</v>
      </c>
      <c r="E121" s="13">
        <v>1</v>
      </c>
      <c r="F121" s="13">
        <v>1</v>
      </c>
      <c r="G121" s="13">
        <v>8</v>
      </c>
      <c r="H121" s="13">
        <v>9</v>
      </c>
      <c r="I121" s="13">
        <v>0</v>
      </c>
      <c r="J121" s="13">
        <v>3</v>
      </c>
      <c r="K121" s="13">
        <v>3</v>
      </c>
      <c r="L121" s="13">
        <v>0</v>
      </c>
      <c r="M121" s="13">
        <v>1</v>
      </c>
      <c r="N121" s="13">
        <v>1</v>
      </c>
      <c r="O121" s="13">
        <v>1</v>
      </c>
      <c r="P121" s="13">
        <v>7</v>
      </c>
      <c r="Q121" s="13">
        <v>8</v>
      </c>
      <c r="R121" s="13">
        <v>0</v>
      </c>
      <c r="S121" s="13">
        <v>0</v>
      </c>
      <c r="T121" s="13">
        <v>0</v>
      </c>
      <c r="U121" s="13">
        <v>1</v>
      </c>
      <c r="V121" s="13">
        <v>2</v>
      </c>
      <c r="W121" s="13">
        <v>3</v>
      </c>
      <c r="X121" s="13">
        <v>2</v>
      </c>
      <c r="Y121" s="13">
        <v>2</v>
      </c>
      <c r="Z121" s="13">
        <v>4</v>
      </c>
      <c r="AA121" s="13">
        <v>0</v>
      </c>
      <c r="AB121" s="13">
        <v>0</v>
      </c>
      <c r="AC121" s="13">
        <v>0</v>
      </c>
      <c r="AD121" s="13">
        <v>5</v>
      </c>
      <c r="AE121" s="13">
        <v>24</v>
      </c>
      <c r="AF121" s="14">
        <v>29</v>
      </c>
    </row>
    <row r="122" spans="1:32" s="1" customFormat="1">
      <c r="A122" s="11">
        <v>84</v>
      </c>
      <c r="B122" s="12" t="s">
        <v>62</v>
      </c>
      <c r="C122" s="13">
        <v>0</v>
      </c>
      <c r="D122" s="13">
        <v>1</v>
      </c>
      <c r="E122" s="13">
        <v>1</v>
      </c>
      <c r="F122" s="13">
        <v>4</v>
      </c>
      <c r="G122" s="13">
        <v>3</v>
      </c>
      <c r="H122" s="13">
        <v>7</v>
      </c>
      <c r="I122" s="13">
        <v>0</v>
      </c>
      <c r="J122" s="13">
        <v>0</v>
      </c>
      <c r="K122" s="13">
        <v>0</v>
      </c>
      <c r="L122" s="13">
        <v>1</v>
      </c>
      <c r="M122" s="13">
        <v>3</v>
      </c>
      <c r="N122" s="13">
        <v>4</v>
      </c>
      <c r="O122" s="13">
        <v>0</v>
      </c>
      <c r="P122" s="13">
        <v>4</v>
      </c>
      <c r="Q122" s="13">
        <v>4</v>
      </c>
      <c r="R122" s="13">
        <v>0</v>
      </c>
      <c r="S122" s="13">
        <v>1</v>
      </c>
      <c r="T122" s="13">
        <v>1</v>
      </c>
      <c r="U122" s="13">
        <v>0</v>
      </c>
      <c r="V122" s="13">
        <v>2</v>
      </c>
      <c r="W122" s="13">
        <v>2</v>
      </c>
      <c r="X122" s="13">
        <v>0</v>
      </c>
      <c r="Y122" s="13">
        <v>4</v>
      </c>
      <c r="Z122" s="13">
        <v>4</v>
      </c>
      <c r="AA122" s="13">
        <v>0</v>
      </c>
      <c r="AB122" s="13">
        <v>0</v>
      </c>
      <c r="AC122" s="13">
        <v>0</v>
      </c>
      <c r="AD122" s="13">
        <v>6</v>
      </c>
      <c r="AE122" s="13">
        <v>18</v>
      </c>
      <c r="AF122" s="14">
        <v>24</v>
      </c>
    </row>
    <row r="123" spans="1:32" s="1" customFormat="1">
      <c r="A123" s="11">
        <v>85</v>
      </c>
      <c r="B123" s="12" t="s">
        <v>86</v>
      </c>
      <c r="C123" s="13">
        <v>1</v>
      </c>
      <c r="D123" s="13">
        <v>1</v>
      </c>
      <c r="E123" s="13">
        <v>2</v>
      </c>
      <c r="F123" s="13">
        <v>9</v>
      </c>
      <c r="G123" s="13">
        <v>10</v>
      </c>
      <c r="H123" s="13">
        <v>19</v>
      </c>
      <c r="I123" s="13">
        <v>1</v>
      </c>
      <c r="J123" s="13">
        <v>1</v>
      </c>
      <c r="K123" s="13">
        <v>2</v>
      </c>
      <c r="L123" s="13">
        <v>1</v>
      </c>
      <c r="M123" s="13">
        <v>1</v>
      </c>
      <c r="N123" s="13">
        <v>2</v>
      </c>
      <c r="O123" s="13">
        <v>0</v>
      </c>
      <c r="P123" s="13">
        <v>2</v>
      </c>
      <c r="Q123" s="13">
        <v>2</v>
      </c>
      <c r="R123" s="13">
        <v>0</v>
      </c>
      <c r="S123" s="13">
        <v>1</v>
      </c>
      <c r="T123" s="13">
        <v>1</v>
      </c>
      <c r="U123" s="13">
        <v>0</v>
      </c>
      <c r="V123" s="13">
        <v>10</v>
      </c>
      <c r="W123" s="13">
        <v>10</v>
      </c>
      <c r="X123" s="13">
        <v>0</v>
      </c>
      <c r="Y123" s="13">
        <v>2</v>
      </c>
      <c r="Z123" s="13">
        <v>2</v>
      </c>
      <c r="AA123" s="13">
        <v>0</v>
      </c>
      <c r="AB123" s="13">
        <v>0</v>
      </c>
      <c r="AC123" s="13">
        <v>0</v>
      </c>
      <c r="AD123" s="13">
        <v>12</v>
      </c>
      <c r="AE123" s="13">
        <v>28</v>
      </c>
      <c r="AF123" s="14">
        <v>40</v>
      </c>
    </row>
    <row r="124" spans="1:32" s="1" customFormat="1">
      <c r="A124" s="11">
        <v>86</v>
      </c>
      <c r="B124" s="12" t="s">
        <v>56</v>
      </c>
      <c r="C124" s="13">
        <v>0</v>
      </c>
      <c r="D124" s="13">
        <v>0</v>
      </c>
      <c r="E124" s="13">
        <v>0</v>
      </c>
      <c r="F124" s="13">
        <v>3</v>
      </c>
      <c r="G124" s="13">
        <v>5</v>
      </c>
      <c r="H124" s="13">
        <v>8</v>
      </c>
      <c r="I124" s="13">
        <v>0</v>
      </c>
      <c r="J124" s="13">
        <v>2</v>
      </c>
      <c r="K124" s="13">
        <v>2</v>
      </c>
      <c r="L124" s="13">
        <v>1</v>
      </c>
      <c r="M124" s="13">
        <v>1</v>
      </c>
      <c r="N124" s="13">
        <v>2</v>
      </c>
      <c r="O124" s="13">
        <v>2</v>
      </c>
      <c r="P124" s="13">
        <v>6</v>
      </c>
      <c r="Q124" s="13">
        <v>8</v>
      </c>
      <c r="R124" s="13">
        <v>0</v>
      </c>
      <c r="S124" s="13">
        <v>1</v>
      </c>
      <c r="T124" s="13">
        <v>1</v>
      </c>
      <c r="U124" s="13">
        <v>1</v>
      </c>
      <c r="V124" s="13">
        <v>5</v>
      </c>
      <c r="W124" s="13">
        <v>6</v>
      </c>
      <c r="X124" s="13">
        <v>0</v>
      </c>
      <c r="Y124" s="13">
        <v>1</v>
      </c>
      <c r="Z124" s="13">
        <v>1</v>
      </c>
      <c r="AA124" s="13">
        <v>0</v>
      </c>
      <c r="AB124" s="13">
        <v>0</v>
      </c>
      <c r="AC124" s="13">
        <v>0</v>
      </c>
      <c r="AD124" s="13">
        <v>7</v>
      </c>
      <c r="AE124" s="13">
        <v>21</v>
      </c>
      <c r="AF124" s="14">
        <v>28</v>
      </c>
    </row>
    <row r="125" spans="1:32" s="1" customFormat="1">
      <c r="A125" s="11">
        <v>87</v>
      </c>
      <c r="B125" s="12" t="s">
        <v>29</v>
      </c>
      <c r="C125" s="13">
        <v>1</v>
      </c>
      <c r="D125" s="13">
        <v>0</v>
      </c>
      <c r="E125" s="13">
        <v>1</v>
      </c>
      <c r="F125" s="13">
        <v>4</v>
      </c>
      <c r="G125" s="13">
        <v>5</v>
      </c>
      <c r="H125" s="13">
        <v>9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1</v>
      </c>
      <c r="P125" s="13">
        <v>9</v>
      </c>
      <c r="Q125" s="13">
        <v>10</v>
      </c>
      <c r="R125" s="13">
        <v>0</v>
      </c>
      <c r="S125" s="13">
        <v>4</v>
      </c>
      <c r="T125" s="13">
        <v>4</v>
      </c>
      <c r="U125" s="13">
        <v>0</v>
      </c>
      <c r="V125" s="13">
        <v>7</v>
      </c>
      <c r="W125" s="13">
        <v>7</v>
      </c>
      <c r="X125" s="13">
        <v>7</v>
      </c>
      <c r="Y125" s="13">
        <v>0</v>
      </c>
      <c r="Z125" s="13">
        <v>7</v>
      </c>
      <c r="AA125" s="13">
        <v>0</v>
      </c>
      <c r="AB125" s="13">
        <v>0</v>
      </c>
      <c r="AC125" s="13">
        <v>0</v>
      </c>
      <c r="AD125" s="13">
        <v>13</v>
      </c>
      <c r="AE125" s="13">
        <v>25</v>
      </c>
      <c r="AF125" s="14">
        <v>38</v>
      </c>
    </row>
    <row r="126" spans="1:32" s="1" customFormat="1">
      <c r="A126" s="11">
        <v>88</v>
      </c>
      <c r="B126" s="12" t="s">
        <v>40</v>
      </c>
      <c r="C126" s="13">
        <v>1</v>
      </c>
      <c r="D126" s="13">
        <v>2</v>
      </c>
      <c r="E126" s="13">
        <v>3</v>
      </c>
      <c r="F126" s="13">
        <v>1</v>
      </c>
      <c r="G126" s="13">
        <v>7</v>
      </c>
      <c r="H126" s="13">
        <v>8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4</v>
      </c>
      <c r="P126" s="13">
        <v>9</v>
      </c>
      <c r="Q126" s="13">
        <v>13</v>
      </c>
      <c r="R126" s="13">
        <v>0</v>
      </c>
      <c r="S126" s="13">
        <v>1</v>
      </c>
      <c r="T126" s="13">
        <v>1</v>
      </c>
      <c r="U126" s="13">
        <v>0</v>
      </c>
      <c r="V126" s="13">
        <v>5</v>
      </c>
      <c r="W126" s="13">
        <v>5</v>
      </c>
      <c r="X126" s="13">
        <v>3</v>
      </c>
      <c r="Y126" s="13">
        <v>5</v>
      </c>
      <c r="Z126" s="13">
        <v>8</v>
      </c>
      <c r="AA126" s="13">
        <v>0</v>
      </c>
      <c r="AB126" s="13">
        <v>0</v>
      </c>
      <c r="AC126" s="13">
        <v>0</v>
      </c>
      <c r="AD126" s="13">
        <v>9</v>
      </c>
      <c r="AE126" s="13">
        <v>29</v>
      </c>
      <c r="AF126" s="14">
        <v>38</v>
      </c>
    </row>
    <row r="127" spans="1:32" s="1" customFormat="1">
      <c r="A127" s="11">
        <v>89</v>
      </c>
      <c r="B127" s="12" t="s">
        <v>87</v>
      </c>
      <c r="C127" s="13">
        <v>1</v>
      </c>
      <c r="D127" s="13">
        <v>1</v>
      </c>
      <c r="E127" s="13">
        <v>2</v>
      </c>
      <c r="F127" s="13">
        <v>1</v>
      </c>
      <c r="G127" s="13">
        <v>3</v>
      </c>
      <c r="H127" s="13">
        <v>4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2</v>
      </c>
      <c r="P127" s="13">
        <v>4</v>
      </c>
      <c r="Q127" s="13">
        <v>6</v>
      </c>
      <c r="R127" s="13">
        <v>0</v>
      </c>
      <c r="S127" s="13">
        <v>1</v>
      </c>
      <c r="T127" s="13">
        <v>1</v>
      </c>
      <c r="U127" s="13">
        <v>1</v>
      </c>
      <c r="V127" s="13">
        <v>2</v>
      </c>
      <c r="W127" s="13">
        <v>3</v>
      </c>
      <c r="X127" s="13">
        <v>1</v>
      </c>
      <c r="Y127" s="13">
        <v>8</v>
      </c>
      <c r="Z127" s="13">
        <v>9</v>
      </c>
      <c r="AA127" s="13">
        <v>0</v>
      </c>
      <c r="AB127" s="13">
        <v>0</v>
      </c>
      <c r="AC127" s="13">
        <v>0</v>
      </c>
      <c r="AD127" s="13">
        <v>6</v>
      </c>
      <c r="AE127" s="13">
        <v>19</v>
      </c>
      <c r="AF127" s="14">
        <v>25</v>
      </c>
    </row>
    <row r="128" spans="1:32" s="1" customFormat="1">
      <c r="A128" s="11">
        <v>90</v>
      </c>
      <c r="B128" s="12" t="s">
        <v>36</v>
      </c>
      <c r="C128" s="13">
        <v>1</v>
      </c>
      <c r="D128" s="13">
        <v>4</v>
      </c>
      <c r="E128" s="13">
        <v>5</v>
      </c>
      <c r="F128" s="13">
        <v>0</v>
      </c>
      <c r="G128" s="13">
        <v>2</v>
      </c>
      <c r="H128" s="13">
        <v>2</v>
      </c>
      <c r="I128" s="13">
        <v>1</v>
      </c>
      <c r="J128" s="13">
        <v>0</v>
      </c>
      <c r="K128" s="13">
        <v>1</v>
      </c>
      <c r="L128" s="13">
        <v>0</v>
      </c>
      <c r="M128" s="13">
        <v>2</v>
      </c>
      <c r="N128" s="13">
        <v>2</v>
      </c>
      <c r="O128" s="13">
        <v>1</v>
      </c>
      <c r="P128" s="13">
        <v>4</v>
      </c>
      <c r="Q128" s="13">
        <v>5</v>
      </c>
      <c r="R128" s="13">
        <v>0</v>
      </c>
      <c r="S128" s="13">
        <v>0</v>
      </c>
      <c r="T128" s="13">
        <v>0</v>
      </c>
      <c r="U128" s="13">
        <v>1</v>
      </c>
      <c r="V128" s="13">
        <v>3</v>
      </c>
      <c r="W128" s="13">
        <v>4</v>
      </c>
      <c r="X128" s="13">
        <v>2</v>
      </c>
      <c r="Y128" s="13">
        <v>0</v>
      </c>
      <c r="Z128" s="13">
        <v>2</v>
      </c>
      <c r="AA128" s="13">
        <v>0</v>
      </c>
      <c r="AB128" s="13">
        <v>0</v>
      </c>
      <c r="AC128" s="13">
        <v>0</v>
      </c>
      <c r="AD128" s="13">
        <v>6</v>
      </c>
      <c r="AE128" s="13">
        <v>24</v>
      </c>
      <c r="AF128" s="14">
        <v>30</v>
      </c>
    </row>
    <row r="129" spans="1:32" s="1" customFormat="1">
      <c r="A129" s="49"/>
      <c r="B129" s="50" t="s">
        <v>53</v>
      </c>
      <c r="C129" s="84">
        <f t="shared" ref="C129:AF129" si="13">SUM(C121:C128)</f>
        <v>5</v>
      </c>
      <c r="D129" s="84">
        <f t="shared" si="13"/>
        <v>10</v>
      </c>
      <c r="E129" s="84">
        <f t="shared" si="13"/>
        <v>15</v>
      </c>
      <c r="F129" s="84">
        <f t="shared" si="13"/>
        <v>23</v>
      </c>
      <c r="G129" s="84">
        <f t="shared" si="13"/>
        <v>43</v>
      </c>
      <c r="H129" s="84">
        <f t="shared" si="13"/>
        <v>66</v>
      </c>
      <c r="I129" s="84">
        <f t="shared" si="13"/>
        <v>2</v>
      </c>
      <c r="J129" s="84">
        <f t="shared" si="13"/>
        <v>6</v>
      </c>
      <c r="K129" s="84">
        <f t="shared" si="13"/>
        <v>8</v>
      </c>
      <c r="L129" s="84">
        <f t="shared" si="13"/>
        <v>3</v>
      </c>
      <c r="M129" s="84">
        <f t="shared" si="13"/>
        <v>8</v>
      </c>
      <c r="N129" s="84">
        <f t="shared" si="13"/>
        <v>11</v>
      </c>
      <c r="O129" s="84">
        <f t="shared" si="13"/>
        <v>11</v>
      </c>
      <c r="P129" s="84">
        <f t="shared" si="13"/>
        <v>45</v>
      </c>
      <c r="Q129" s="84">
        <f t="shared" si="13"/>
        <v>56</v>
      </c>
      <c r="R129" s="84">
        <f t="shared" si="13"/>
        <v>0</v>
      </c>
      <c r="S129" s="84">
        <f t="shared" si="13"/>
        <v>9</v>
      </c>
      <c r="T129" s="84">
        <f t="shared" si="13"/>
        <v>9</v>
      </c>
      <c r="U129" s="84">
        <f t="shared" si="13"/>
        <v>4</v>
      </c>
      <c r="V129" s="84">
        <f t="shared" si="13"/>
        <v>36</v>
      </c>
      <c r="W129" s="84">
        <f t="shared" si="13"/>
        <v>40</v>
      </c>
      <c r="X129" s="84">
        <f t="shared" si="13"/>
        <v>15</v>
      </c>
      <c r="Y129" s="84">
        <f t="shared" si="13"/>
        <v>22</v>
      </c>
      <c r="Z129" s="84">
        <f t="shared" si="13"/>
        <v>37</v>
      </c>
      <c r="AA129" s="84">
        <f t="shared" si="13"/>
        <v>0</v>
      </c>
      <c r="AB129" s="84">
        <f t="shared" si="13"/>
        <v>0</v>
      </c>
      <c r="AC129" s="84">
        <f t="shared" si="13"/>
        <v>0</v>
      </c>
      <c r="AD129" s="84">
        <f t="shared" si="13"/>
        <v>64</v>
      </c>
      <c r="AE129" s="84">
        <f t="shared" si="13"/>
        <v>188</v>
      </c>
      <c r="AF129" s="85">
        <f t="shared" si="13"/>
        <v>252</v>
      </c>
    </row>
    <row r="130" spans="1:32" s="1" customFormat="1">
      <c r="A130" s="505" t="s">
        <v>88</v>
      </c>
      <c r="B130" s="506"/>
      <c r="C130" s="506"/>
      <c r="D130" s="506"/>
      <c r="E130" s="506"/>
      <c r="F130" s="506"/>
      <c r="G130" s="506"/>
      <c r="H130" s="506"/>
      <c r="I130" s="506"/>
      <c r="J130" s="506"/>
      <c r="K130" s="506"/>
      <c r="L130" s="506"/>
      <c r="M130" s="506"/>
      <c r="N130" s="506"/>
      <c r="O130" s="506"/>
      <c r="P130" s="506"/>
      <c r="Q130" s="506"/>
      <c r="R130" s="506"/>
      <c r="S130" s="506"/>
      <c r="T130" s="506"/>
      <c r="U130" s="506"/>
      <c r="V130" s="506"/>
      <c r="W130" s="506"/>
      <c r="X130" s="506"/>
      <c r="Y130" s="506"/>
      <c r="Z130" s="506"/>
      <c r="AA130" s="506"/>
      <c r="AB130" s="506"/>
      <c r="AC130" s="506"/>
      <c r="AD130" s="506"/>
      <c r="AE130" s="506"/>
      <c r="AF130" s="507"/>
    </row>
    <row r="131" spans="1:32" s="1" customFormat="1">
      <c r="A131" s="11">
        <v>91</v>
      </c>
      <c r="B131" s="12" t="s">
        <v>29</v>
      </c>
      <c r="C131" s="13">
        <v>1</v>
      </c>
      <c r="D131" s="13">
        <v>8</v>
      </c>
      <c r="E131" s="13">
        <v>9</v>
      </c>
      <c r="F131" s="13">
        <v>0</v>
      </c>
      <c r="G131" s="13">
        <v>5</v>
      </c>
      <c r="H131" s="13">
        <v>5</v>
      </c>
      <c r="I131" s="13">
        <v>0</v>
      </c>
      <c r="J131" s="13">
        <v>1</v>
      </c>
      <c r="K131" s="13">
        <v>1</v>
      </c>
      <c r="L131" s="13">
        <v>0</v>
      </c>
      <c r="M131" s="13">
        <v>0</v>
      </c>
      <c r="N131" s="13">
        <v>0</v>
      </c>
      <c r="O131" s="13">
        <v>1</v>
      </c>
      <c r="P131" s="13">
        <v>12</v>
      </c>
      <c r="Q131" s="13">
        <v>13</v>
      </c>
      <c r="R131" s="13">
        <v>0</v>
      </c>
      <c r="S131" s="13">
        <v>9</v>
      </c>
      <c r="T131" s="13">
        <v>9</v>
      </c>
      <c r="U131" s="13">
        <v>0</v>
      </c>
      <c r="V131" s="13">
        <v>11</v>
      </c>
      <c r="W131" s="13">
        <v>11</v>
      </c>
      <c r="X131" s="13">
        <v>1</v>
      </c>
      <c r="Y131" s="13">
        <v>6</v>
      </c>
      <c r="Z131" s="13">
        <v>7</v>
      </c>
      <c r="AA131" s="13">
        <v>0</v>
      </c>
      <c r="AB131" s="13">
        <v>0</v>
      </c>
      <c r="AC131" s="13">
        <v>0</v>
      </c>
      <c r="AD131" s="13">
        <v>3</v>
      </c>
      <c r="AE131" s="13">
        <v>52</v>
      </c>
      <c r="AF131" s="14">
        <v>55</v>
      </c>
    </row>
    <row r="132" spans="1:32" s="1" customFormat="1">
      <c r="A132" s="27">
        <v>92</v>
      </c>
      <c r="B132" s="28" t="s">
        <v>48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1</v>
      </c>
      <c r="K132" s="29">
        <v>1</v>
      </c>
      <c r="L132" s="29">
        <v>0</v>
      </c>
      <c r="M132" s="29">
        <v>0</v>
      </c>
      <c r="N132" s="29">
        <v>0</v>
      </c>
      <c r="O132" s="29">
        <v>0</v>
      </c>
      <c r="P132" s="29">
        <v>8</v>
      </c>
      <c r="Q132" s="29">
        <v>8</v>
      </c>
      <c r="R132" s="29">
        <v>0</v>
      </c>
      <c r="S132" s="29">
        <v>1</v>
      </c>
      <c r="T132" s="29">
        <v>1</v>
      </c>
      <c r="U132" s="29">
        <v>0</v>
      </c>
      <c r="V132" s="29">
        <v>6</v>
      </c>
      <c r="W132" s="29">
        <v>6</v>
      </c>
      <c r="X132" s="29">
        <v>1</v>
      </c>
      <c r="Y132" s="29">
        <v>4</v>
      </c>
      <c r="Z132" s="29">
        <v>5</v>
      </c>
      <c r="AA132" s="29">
        <v>0</v>
      </c>
      <c r="AB132" s="29">
        <v>0</v>
      </c>
      <c r="AC132" s="29">
        <v>0</v>
      </c>
      <c r="AD132" s="29">
        <v>1</v>
      </c>
      <c r="AE132" s="29">
        <v>25</v>
      </c>
      <c r="AF132" s="30">
        <v>26</v>
      </c>
    </row>
    <row r="133" spans="1:32" s="1" customFormat="1" ht="15.75" thickBot="1">
      <c r="A133" s="31"/>
      <c r="B133" s="51" t="s">
        <v>53</v>
      </c>
      <c r="C133" s="70">
        <f t="shared" ref="C133:AF133" si="14">SUM(C131:C132)</f>
        <v>1</v>
      </c>
      <c r="D133" s="70">
        <f t="shared" si="14"/>
        <v>8</v>
      </c>
      <c r="E133" s="70">
        <f t="shared" si="14"/>
        <v>9</v>
      </c>
      <c r="F133" s="70">
        <f t="shared" si="14"/>
        <v>0</v>
      </c>
      <c r="G133" s="70">
        <f t="shared" si="14"/>
        <v>5</v>
      </c>
      <c r="H133" s="70">
        <f t="shared" si="14"/>
        <v>5</v>
      </c>
      <c r="I133" s="70">
        <f t="shared" si="14"/>
        <v>0</v>
      </c>
      <c r="J133" s="70">
        <f t="shared" si="14"/>
        <v>2</v>
      </c>
      <c r="K133" s="70">
        <f t="shared" si="14"/>
        <v>2</v>
      </c>
      <c r="L133" s="70">
        <f t="shared" si="14"/>
        <v>0</v>
      </c>
      <c r="M133" s="70">
        <f t="shared" si="14"/>
        <v>0</v>
      </c>
      <c r="N133" s="70">
        <f t="shared" si="14"/>
        <v>0</v>
      </c>
      <c r="O133" s="70">
        <f t="shared" si="14"/>
        <v>1</v>
      </c>
      <c r="P133" s="70">
        <f t="shared" si="14"/>
        <v>20</v>
      </c>
      <c r="Q133" s="70">
        <f t="shared" si="14"/>
        <v>21</v>
      </c>
      <c r="R133" s="70">
        <f t="shared" si="14"/>
        <v>0</v>
      </c>
      <c r="S133" s="70">
        <f t="shared" si="14"/>
        <v>10</v>
      </c>
      <c r="T133" s="70">
        <f t="shared" si="14"/>
        <v>10</v>
      </c>
      <c r="U133" s="70">
        <f t="shared" si="14"/>
        <v>0</v>
      </c>
      <c r="V133" s="70">
        <f t="shared" si="14"/>
        <v>17</v>
      </c>
      <c r="W133" s="70">
        <f t="shared" si="14"/>
        <v>17</v>
      </c>
      <c r="X133" s="70">
        <f t="shared" si="14"/>
        <v>2</v>
      </c>
      <c r="Y133" s="70">
        <f t="shared" si="14"/>
        <v>10</v>
      </c>
      <c r="Z133" s="70">
        <f t="shared" si="14"/>
        <v>12</v>
      </c>
      <c r="AA133" s="70">
        <f t="shared" si="14"/>
        <v>0</v>
      </c>
      <c r="AB133" s="70">
        <f t="shared" si="14"/>
        <v>0</v>
      </c>
      <c r="AC133" s="70">
        <f t="shared" si="14"/>
        <v>0</v>
      </c>
      <c r="AD133" s="70">
        <f t="shared" si="14"/>
        <v>4</v>
      </c>
      <c r="AE133" s="70">
        <f t="shared" si="14"/>
        <v>77</v>
      </c>
      <c r="AF133" s="73">
        <f t="shared" si="14"/>
        <v>81</v>
      </c>
    </row>
    <row r="134" spans="1:32" s="1" customFormat="1">
      <c r="A134" s="32"/>
      <c r="B134" s="33" t="s">
        <v>52</v>
      </c>
      <c r="C134" s="3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</row>
    <row r="135" spans="1:32" s="1" customFormat="1">
      <c r="A135" s="32"/>
      <c r="B135" s="33" t="s">
        <v>52</v>
      </c>
      <c r="C135" s="3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</row>
    <row r="136" spans="1:32" s="1" customFormat="1" ht="18.75">
      <c r="A136" s="485" t="s">
        <v>0</v>
      </c>
      <c r="B136" s="485"/>
      <c r="C136" s="485"/>
      <c r="D136" s="485"/>
      <c r="E136" s="485"/>
      <c r="F136" s="485"/>
      <c r="G136" s="485"/>
      <c r="H136" s="485"/>
      <c r="I136" s="485"/>
      <c r="J136" s="485"/>
      <c r="K136" s="485"/>
      <c r="L136" s="485"/>
      <c r="M136" s="485"/>
      <c r="N136" s="485"/>
      <c r="O136" s="485"/>
      <c r="P136" s="485"/>
      <c r="Q136" s="485"/>
      <c r="R136" s="485"/>
      <c r="S136" s="485"/>
      <c r="T136" s="485"/>
      <c r="U136" s="485"/>
      <c r="V136" s="485"/>
      <c r="W136" s="485"/>
      <c r="X136" s="485"/>
      <c r="Y136" s="485"/>
      <c r="Z136" s="485"/>
      <c r="AA136" s="485"/>
      <c r="AB136" s="485"/>
      <c r="AC136" s="485"/>
      <c r="AD136" s="485"/>
      <c r="AE136" s="485"/>
      <c r="AF136" s="485"/>
    </row>
    <row r="137" spans="1:32" s="1" customFormat="1" ht="18.75">
      <c r="A137" s="485" t="s">
        <v>131</v>
      </c>
      <c r="B137" s="485"/>
      <c r="C137" s="485"/>
      <c r="D137" s="485"/>
      <c r="E137" s="485"/>
      <c r="F137" s="485"/>
      <c r="G137" s="485"/>
      <c r="H137" s="485"/>
      <c r="I137" s="485"/>
      <c r="J137" s="485"/>
      <c r="K137" s="485"/>
      <c r="L137" s="485"/>
      <c r="M137" s="485"/>
      <c r="N137" s="485"/>
      <c r="O137" s="485"/>
      <c r="P137" s="485"/>
      <c r="Q137" s="485"/>
      <c r="R137" s="485"/>
      <c r="S137" s="485"/>
      <c r="T137" s="485"/>
      <c r="U137" s="485"/>
      <c r="V137" s="485"/>
      <c r="W137" s="485"/>
      <c r="X137" s="485"/>
      <c r="Y137" s="485"/>
      <c r="Z137" s="485"/>
      <c r="AA137" s="485"/>
      <c r="AB137" s="485"/>
      <c r="AC137" s="485"/>
      <c r="AD137" s="485"/>
      <c r="AE137" s="485"/>
      <c r="AF137" s="485"/>
    </row>
    <row r="138" spans="1:32" s="1" customFormat="1">
      <c r="A138" s="486" t="s">
        <v>2</v>
      </c>
      <c r="B138" s="486" t="s">
        <v>90</v>
      </c>
      <c r="C138" s="486" t="s">
        <v>4</v>
      </c>
      <c r="D138" s="486"/>
      <c r="E138" s="486"/>
      <c r="F138" s="486" t="s">
        <v>5</v>
      </c>
      <c r="G138" s="486"/>
      <c r="H138" s="486"/>
      <c r="I138" s="486" t="s">
        <v>6</v>
      </c>
      <c r="J138" s="486"/>
      <c r="K138" s="486"/>
      <c r="L138" s="486" t="s">
        <v>7</v>
      </c>
      <c r="M138" s="486"/>
      <c r="N138" s="486"/>
      <c r="O138" s="486" t="s">
        <v>8</v>
      </c>
      <c r="P138" s="486"/>
      <c r="Q138" s="486"/>
      <c r="R138" s="486" t="s">
        <v>9</v>
      </c>
      <c r="S138" s="486"/>
      <c r="T138" s="486"/>
      <c r="U138" s="486" t="s">
        <v>10</v>
      </c>
      <c r="V138" s="486"/>
      <c r="W138" s="486"/>
      <c r="X138" s="486" t="s">
        <v>11</v>
      </c>
      <c r="Y138" s="486"/>
      <c r="Z138" s="486"/>
      <c r="AA138" s="486" t="s">
        <v>12</v>
      </c>
      <c r="AB138" s="486"/>
      <c r="AC138" s="486"/>
      <c r="AD138" s="486" t="s">
        <v>13</v>
      </c>
      <c r="AE138" s="486"/>
      <c r="AF138" s="486" t="s">
        <v>14</v>
      </c>
    </row>
    <row r="139" spans="1:32" s="1" customFormat="1" ht="15.75" thickBot="1">
      <c r="A139" s="486"/>
      <c r="B139" s="486"/>
      <c r="C139" s="7" t="s">
        <v>15</v>
      </c>
      <c r="D139" s="7" t="s">
        <v>16</v>
      </c>
      <c r="E139" s="43" t="s">
        <v>17</v>
      </c>
      <c r="F139" s="7" t="s">
        <v>15</v>
      </c>
      <c r="G139" s="7" t="s">
        <v>16</v>
      </c>
      <c r="H139" s="43" t="s">
        <v>17</v>
      </c>
      <c r="I139" s="7" t="s">
        <v>15</v>
      </c>
      <c r="J139" s="7" t="s">
        <v>16</v>
      </c>
      <c r="K139" s="43" t="s">
        <v>17</v>
      </c>
      <c r="L139" s="7" t="s">
        <v>15</v>
      </c>
      <c r="M139" s="7" t="s">
        <v>16</v>
      </c>
      <c r="N139" s="43" t="s">
        <v>18</v>
      </c>
      <c r="O139" s="7" t="s">
        <v>15</v>
      </c>
      <c r="P139" s="7" t="s">
        <v>16</v>
      </c>
      <c r="Q139" s="43" t="s">
        <v>18</v>
      </c>
      <c r="R139" s="7" t="s">
        <v>15</v>
      </c>
      <c r="S139" s="7" t="s">
        <v>16</v>
      </c>
      <c r="T139" s="43" t="s">
        <v>18</v>
      </c>
      <c r="U139" s="7" t="s">
        <v>15</v>
      </c>
      <c r="V139" s="7" t="s">
        <v>16</v>
      </c>
      <c r="W139" s="43" t="s">
        <v>18</v>
      </c>
      <c r="X139" s="7" t="s">
        <v>15</v>
      </c>
      <c r="Y139" s="7" t="s">
        <v>16</v>
      </c>
      <c r="Z139" s="43" t="s">
        <v>18</v>
      </c>
      <c r="AA139" s="7" t="s">
        <v>15</v>
      </c>
      <c r="AB139" s="7" t="s">
        <v>16</v>
      </c>
      <c r="AC139" s="43" t="s">
        <v>18</v>
      </c>
      <c r="AD139" s="7" t="s">
        <v>15</v>
      </c>
      <c r="AE139" s="7" t="s">
        <v>16</v>
      </c>
      <c r="AF139" s="486"/>
    </row>
    <row r="140" spans="1:32" s="1" customFormat="1">
      <c r="A140" s="35">
        <v>1</v>
      </c>
      <c r="B140" s="48" t="s">
        <v>159</v>
      </c>
      <c r="C140" s="36">
        <v>62</v>
      </c>
      <c r="D140" s="36">
        <v>159</v>
      </c>
      <c r="E140" s="36">
        <v>222</v>
      </c>
      <c r="F140" s="36">
        <v>105</v>
      </c>
      <c r="G140" s="36">
        <v>127</v>
      </c>
      <c r="H140" s="36">
        <v>232</v>
      </c>
      <c r="I140" s="36">
        <v>26</v>
      </c>
      <c r="J140" s="36">
        <v>26</v>
      </c>
      <c r="K140" s="36">
        <v>52</v>
      </c>
      <c r="L140" s="36">
        <v>44</v>
      </c>
      <c r="M140" s="36">
        <v>44</v>
      </c>
      <c r="N140" s="36">
        <v>88</v>
      </c>
      <c r="O140" s="36">
        <v>94</v>
      </c>
      <c r="P140" s="36">
        <v>154</v>
      </c>
      <c r="Q140" s="36">
        <v>248</v>
      </c>
      <c r="R140" s="36">
        <v>31</v>
      </c>
      <c r="S140" s="36">
        <v>50</v>
      </c>
      <c r="T140" s="36">
        <v>81</v>
      </c>
      <c r="U140" s="36">
        <v>36</v>
      </c>
      <c r="V140" s="36">
        <v>76</v>
      </c>
      <c r="W140" s="36">
        <v>114</v>
      </c>
      <c r="X140" s="36">
        <v>72</v>
      </c>
      <c r="Y140" s="36">
        <v>162</v>
      </c>
      <c r="Z140" s="36">
        <v>234</v>
      </c>
      <c r="AA140" s="36">
        <v>2</v>
      </c>
      <c r="AB140" s="36">
        <v>1</v>
      </c>
      <c r="AC140" s="36">
        <v>3</v>
      </c>
      <c r="AD140" s="36">
        <v>453</v>
      </c>
      <c r="AE140" s="36">
        <v>805</v>
      </c>
      <c r="AF140" s="37">
        <v>1258</v>
      </c>
    </row>
    <row r="141" spans="1:32" s="1" customFormat="1">
      <c r="A141" s="8">
        <v>2</v>
      </c>
      <c r="B141" s="24" t="s">
        <v>91</v>
      </c>
      <c r="C141" s="6">
        <v>5</v>
      </c>
      <c r="D141" s="6">
        <v>9</v>
      </c>
      <c r="E141" s="6">
        <v>14</v>
      </c>
      <c r="F141" s="6">
        <v>7</v>
      </c>
      <c r="G141" s="6">
        <v>11</v>
      </c>
      <c r="H141" s="6">
        <v>18</v>
      </c>
      <c r="I141" s="6">
        <v>0</v>
      </c>
      <c r="J141" s="6">
        <v>1</v>
      </c>
      <c r="K141" s="6">
        <v>1</v>
      </c>
      <c r="L141" s="6">
        <v>5</v>
      </c>
      <c r="M141" s="6">
        <v>7</v>
      </c>
      <c r="N141" s="6">
        <v>12</v>
      </c>
      <c r="O141" s="6">
        <v>20</v>
      </c>
      <c r="P141" s="6">
        <v>8</v>
      </c>
      <c r="Q141" s="6">
        <v>28</v>
      </c>
      <c r="R141" s="6">
        <v>4</v>
      </c>
      <c r="S141" s="6">
        <v>5</v>
      </c>
      <c r="T141" s="6">
        <v>9</v>
      </c>
      <c r="U141" s="6">
        <v>2</v>
      </c>
      <c r="V141" s="6">
        <v>5</v>
      </c>
      <c r="W141" s="6">
        <v>7</v>
      </c>
      <c r="X141" s="6">
        <v>17</v>
      </c>
      <c r="Y141" s="6">
        <v>26</v>
      </c>
      <c r="Z141" s="6">
        <v>43</v>
      </c>
      <c r="AA141" s="6">
        <v>0</v>
      </c>
      <c r="AB141" s="6">
        <v>0</v>
      </c>
      <c r="AC141" s="6">
        <v>0</v>
      </c>
      <c r="AD141" s="6">
        <v>60</v>
      </c>
      <c r="AE141" s="6">
        <v>72</v>
      </c>
      <c r="AF141" s="10">
        <v>132</v>
      </c>
    </row>
    <row r="142" spans="1:32" s="1" customFormat="1">
      <c r="A142" s="8">
        <v>3</v>
      </c>
      <c r="B142" s="24" t="s">
        <v>92</v>
      </c>
      <c r="C142" s="6">
        <v>2</v>
      </c>
      <c r="D142" s="6">
        <v>1</v>
      </c>
      <c r="E142" s="6">
        <v>3</v>
      </c>
      <c r="F142" s="6">
        <v>0</v>
      </c>
      <c r="G142" s="6">
        <v>2</v>
      </c>
      <c r="H142" s="6">
        <v>2</v>
      </c>
      <c r="I142" s="6">
        <v>0</v>
      </c>
      <c r="J142" s="6">
        <v>1</v>
      </c>
      <c r="K142" s="6">
        <v>1</v>
      </c>
      <c r="L142" s="6">
        <v>0</v>
      </c>
      <c r="M142" s="6">
        <v>0</v>
      </c>
      <c r="N142" s="6">
        <v>0</v>
      </c>
      <c r="O142" s="6">
        <v>0</v>
      </c>
      <c r="P142" s="6">
        <v>1</v>
      </c>
      <c r="Q142" s="6">
        <v>1</v>
      </c>
      <c r="R142" s="6">
        <v>3</v>
      </c>
      <c r="S142" s="6">
        <v>13</v>
      </c>
      <c r="T142" s="6">
        <v>16</v>
      </c>
      <c r="U142" s="6">
        <v>1</v>
      </c>
      <c r="V142" s="6">
        <v>1</v>
      </c>
      <c r="W142" s="6">
        <v>2</v>
      </c>
      <c r="X142" s="6">
        <v>0</v>
      </c>
      <c r="Y142" s="6">
        <v>1</v>
      </c>
      <c r="Z142" s="6">
        <v>1</v>
      </c>
      <c r="AA142" s="6">
        <v>0</v>
      </c>
      <c r="AB142" s="6">
        <v>0</v>
      </c>
      <c r="AC142" s="6">
        <v>0</v>
      </c>
      <c r="AD142" s="6">
        <v>6</v>
      </c>
      <c r="AE142" s="6">
        <v>20</v>
      </c>
      <c r="AF142" s="10">
        <v>26</v>
      </c>
    </row>
    <row r="143" spans="1:32" s="1" customFormat="1">
      <c r="A143" s="8">
        <v>4</v>
      </c>
      <c r="B143" s="24" t="s">
        <v>93</v>
      </c>
      <c r="C143" s="6">
        <v>2</v>
      </c>
      <c r="D143" s="6">
        <v>4</v>
      </c>
      <c r="E143" s="6">
        <v>6</v>
      </c>
      <c r="F143" s="6">
        <v>5</v>
      </c>
      <c r="G143" s="6">
        <v>8</v>
      </c>
      <c r="H143" s="6">
        <v>13</v>
      </c>
      <c r="I143" s="6">
        <v>3</v>
      </c>
      <c r="J143" s="6">
        <v>3</v>
      </c>
      <c r="K143" s="6">
        <v>4</v>
      </c>
      <c r="L143" s="6">
        <v>5</v>
      </c>
      <c r="M143" s="6">
        <v>10</v>
      </c>
      <c r="N143" s="6">
        <v>15</v>
      </c>
      <c r="O143" s="6">
        <v>3</v>
      </c>
      <c r="P143" s="6">
        <v>12</v>
      </c>
      <c r="Q143" s="6">
        <v>15</v>
      </c>
      <c r="R143" s="6">
        <v>3</v>
      </c>
      <c r="S143" s="6">
        <v>6</v>
      </c>
      <c r="T143" s="6">
        <v>9</v>
      </c>
      <c r="U143" s="6">
        <v>3</v>
      </c>
      <c r="V143" s="6">
        <v>14</v>
      </c>
      <c r="W143" s="6">
        <v>17</v>
      </c>
      <c r="X143" s="6">
        <v>6</v>
      </c>
      <c r="Y143" s="6">
        <v>19</v>
      </c>
      <c r="Z143" s="6">
        <v>25</v>
      </c>
      <c r="AA143" s="6">
        <v>0</v>
      </c>
      <c r="AB143" s="6">
        <v>0</v>
      </c>
      <c r="AC143" s="6">
        <v>0</v>
      </c>
      <c r="AD143" s="6">
        <v>29</v>
      </c>
      <c r="AE143" s="6">
        <v>71</v>
      </c>
      <c r="AF143" s="10">
        <v>90</v>
      </c>
    </row>
    <row r="144" spans="1:32" s="1" customFormat="1">
      <c r="A144" s="8">
        <v>5</v>
      </c>
      <c r="B144" s="24" t="s">
        <v>94</v>
      </c>
      <c r="C144" s="6">
        <v>18</v>
      </c>
      <c r="D144" s="6">
        <v>15</v>
      </c>
      <c r="E144" s="6">
        <v>33</v>
      </c>
      <c r="F144" s="6">
        <v>11</v>
      </c>
      <c r="G144" s="6">
        <v>10</v>
      </c>
      <c r="H144" s="6">
        <v>21</v>
      </c>
      <c r="I144" s="6">
        <v>2</v>
      </c>
      <c r="J144" s="6">
        <v>3</v>
      </c>
      <c r="K144" s="6">
        <v>5</v>
      </c>
      <c r="L144" s="6">
        <v>2</v>
      </c>
      <c r="M144" s="6">
        <v>0</v>
      </c>
      <c r="N144" s="6">
        <v>2</v>
      </c>
      <c r="O144" s="6">
        <v>4</v>
      </c>
      <c r="P144" s="6">
        <v>15</v>
      </c>
      <c r="Q144" s="6">
        <v>19</v>
      </c>
      <c r="R144" s="6">
        <v>4</v>
      </c>
      <c r="S144" s="6">
        <v>4</v>
      </c>
      <c r="T144" s="6">
        <v>8</v>
      </c>
      <c r="U144" s="6">
        <v>1</v>
      </c>
      <c r="V144" s="6">
        <v>3</v>
      </c>
      <c r="W144" s="6">
        <v>4</v>
      </c>
      <c r="X144" s="6">
        <v>4</v>
      </c>
      <c r="Y144" s="6">
        <v>7</v>
      </c>
      <c r="Z144" s="6">
        <v>11</v>
      </c>
      <c r="AA144" s="6">
        <v>0</v>
      </c>
      <c r="AB144" s="6">
        <v>0</v>
      </c>
      <c r="AC144" s="6">
        <v>0</v>
      </c>
      <c r="AD144" s="6">
        <v>46</v>
      </c>
      <c r="AE144" s="6">
        <v>57</v>
      </c>
      <c r="AF144" s="10">
        <v>103</v>
      </c>
    </row>
    <row r="145" spans="1:32" s="1" customFormat="1" ht="26.25" thickBot="1">
      <c r="A145" s="8">
        <v>6</v>
      </c>
      <c r="B145" s="24" t="s">
        <v>95</v>
      </c>
      <c r="C145" s="6">
        <v>9</v>
      </c>
      <c r="D145" s="6">
        <v>24</v>
      </c>
      <c r="E145" s="6">
        <v>33</v>
      </c>
      <c r="F145" s="6">
        <v>7</v>
      </c>
      <c r="G145" s="6">
        <v>8</v>
      </c>
      <c r="H145" s="6">
        <v>15</v>
      </c>
      <c r="I145" s="6">
        <v>1</v>
      </c>
      <c r="J145" s="6">
        <v>2</v>
      </c>
      <c r="K145" s="6">
        <v>3</v>
      </c>
      <c r="L145" s="6">
        <v>3</v>
      </c>
      <c r="M145" s="6">
        <v>4</v>
      </c>
      <c r="N145" s="6">
        <v>7</v>
      </c>
      <c r="O145" s="6">
        <v>9</v>
      </c>
      <c r="P145" s="6">
        <v>15</v>
      </c>
      <c r="Q145" s="6">
        <v>24</v>
      </c>
      <c r="R145" s="6">
        <v>4</v>
      </c>
      <c r="S145" s="6">
        <v>5</v>
      </c>
      <c r="T145" s="6">
        <v>9</v>
      </c>
      <c r="U145" s="6">
        <v>2</v>
      </c>
      <c r="V145" s="6">
        <v>7</v>
      </c>
      <c r="W145" s="6">
        <v>9</v>
      </c>
      <c r="X145" s="6">
        <v>10</v>
      </c>
      <c r="Y145" s="6">
        <v>10</v>
      </c>
      <c r="Z145" s="6">
        <v>20</v>
      </c>
      <c r="AA145" s="6">
        <v>0</v>
      </c>
      <c r="AB145" s="6">
        <v>0</v>
      </c>
      <c r="AC145" s="6">
        <v>0</v>
      </c>
      <c r="AD145" s="6">
        <v>45</v>
      </c>
      <c r="AE145" s="6">
        <v>75</v>
      </c>
      <c r="AF145" s="10">
        <v>120</v>
      </c>
    </row>
    <row r="146" spans="1:32" s="1" customFormat="1" ht="15.75" thickBot="1">
      <c r="A146" s="38">
        <v>7</v>
      </c>
      <c r="B146" s="45" t="s">
        <v>96</v>
      </c>
      <c r="C146" s="402">
        <v>40</v>
      </c>
      <c r="D146" s="403">
        <v>115</v>
      </c>
      <c r="E146" s="403">
        <v>155</v>
      </c>
      <c r="F146" s="403">
        <v>85</v>
      </c>
      <c r="G146" s="403">
        <v>117</v>
      </c>
      <c r="H146" s="403">
        <v>202</v>
      </c>
      <c r="I146" s="403">
        <v>10</v>
      </c>
      <c r="J146" s="403">
        <v>19</v>
      </c>
      <c r="K146" s="403">
        <v>29</v>
      </c>
      <c r="L146" s="403">
        <v>21</v>
      </c>
      <c r="M146" s="403">
        <v>42</v>
      </c>
      <c r="N146" s="403">
        <v>63</v>
      </c>
      <c r="O146" s="403">
        <v>75</v>
      </c>
      <c r="P146" s="403">
        <v>230</v>
      </c>
      <c r="Q146" s="403">
        <v>305</v>
      </c>
      <c r="R146" s="403">
        <v>5</v>
      </c>
      <c r="S146" s="403">
        <v>55</v>
      </c>
      <c r="T146" s="403">
        <v>60</v>
      </c>
      <c r="U146" s="403">
        <v>23</v>
      </c>
      <c r="V146" s="403">
        <v>112</v>
      </c>
      <c r="W146" s="403">
        <v>135</v>
      </c>
      <c r="X146" s="403">
        <v>55</v>
      </c>
      <c r="Y146" s="403">
        <v>136</v>
      </c>
      <c r="Z146" s="403">
        <v>191</v>
      </c>
      <c r="AA146" s="403">
        <v>0</v>
      </c>
      <c r="AB146" s="403">
        <v>0</v>
      </c>
      <c r="AC146" s="403">
        <v>0</v>
      </c>
      <c r="AD146" s="403">
        <v>315</v>
      </c>
      <c r="AE146" s="403">
        <v>851</v>
      </c>
      <c r="AF146" s="403">
        <v>1166</v>
      </c>
    </row>
    <row r="147" spans="1:32" s="1" customFormat="1" ht="15.75" thickBot="1">
      <c r="A147" s="46"/>
      <c r="B147" s="52" t="s">
        <v>14</v>
      </c>
      <c r="C147" s="47">
        <f t="shared" ref="C147:AF147" si="15">SUM(C140:C146)</f>
        <v>138</v>
      </c>
      <c r="D147" s="47">
        <f t="shared" si="15"/>
        <v>327</v>
      </c>
      <c r="E147" s="47">
        <f t="shared" si="15"/>
        <v>466</v>
      </c>
      <c r="F147" s="47">
        <f t="shared" si="15"/>
        <v>220</v>
      </c>
      <c r="G147" s="47">
        <f t="shared" si="15"/>
        <v>283</v>
      </c>
      <c r="H147" s="47">
        <f t="shared" si="15"/>
        <v>503</v>
      </c>
      <c r="I147" s="47">
        <f t="shared" si="15"/>
        <v>42</v>
      </c>
      <c r="J147" s="47">
        <f t="shared" si="15"/>
        <v>55</v>
      </c>
      <c r="K147" s="47">
        <f t="shared" si="15"/>
        <v>95</v>
      </c>
      <c r="L147" s="47">
        <f t="shared" si="15"/>
        <v>80</v>
      </c>
      <c r="M147" s="47">
        <f t="shared" si="15"/>
        <v>107</v>
      </c>
      <c r="N147" s="47">
        <f t="shared" si="15"/>
        <v>187</v>
      </c>
      <c r="O147" s="47">
        <f t="shared" si="15"/>
        <v>205</v>
      </c>
      <c r="P147" s="47">
        <f t="shared" si="15"/>
        <v>435</v>
      </c>
      <c r="Q147" s="47">
        <f t="shared" si="15"/>
        <v>640</v>
      </c>
      <c r="R147" s="47">
        <f t="shared" si="15"/>
        <v>54</v>
      </c>
      <c r="S147" s="47">
        <f t="shared" si="15"/>
        <v>138</v>
      </c>
      <c r="T147" s="47">
        <f t="shared" si="15"/>
        <v>192</v>
      </c>
      <c r="U147" s="47">
        <f t="shared" si="15"/>
        <v>68</v>
      </c>
      <c r="V147" s="47">
        <f t="shared" si="15"/>
        <v>218</v>
      </c>
      <c r="W147" s="47">
        <f t="shared" si="15"/>
        <v>288</v>
      </c>
      <c r="X147" s="47">
        <f t="shared" si="15"/>
        <v>164</v>
      </c>
      <c r="Y147" s="47">
        <f t="shared" si="15"/>
        <v>361</v>
      </c>
      <c r="Z147" s="47">
        <f t="shared" si="15"/>
        <v>525</v>
      </c>
      <c r="AA147" s="47">
        <f t="shared" si="15"/>
        <v>2</v>
      </c>
      <c r="AB147" s="47">
        <f t="shared" si="15"/>
        <v>1</v>
      </c>
      <c r="AC147" s="47">
        <f t="shared" si="15"/>
        <v>3</v>
      </c>
      <c r="AD147" s="47">
        <f t="shared" si="15"/>
        <v>954</v>
      </c>
      <c r="AE147" s="47">
        <f t="shared" si="15"/>
        <v>1951</v>
      </c>
      <c r="AF147" s="40">
        <f t="shared" si="15"/>
        <v>2895</v>
      </c>
    </row>
    <row r="148" spans="1:32" s="1" customFormat="1">
      <c r="C148" s="42"/>
      <c r="D148" s="42"/>
      <c r="E148" s="41"/>
      <c r="F148" s="41"/>
      <c r="G148" s="42"/>
      <c r="H148" s="41"/>
      <c r="I148" s="41"/>
      <c r="J148" s="42"/>
      <c r="K148" s="41"/>
      <c r="L148" s="42"/>
      <c r="M148" s="41"/>
      <c r="N148" s="41"/>
      <c r="O148" s="42"/>
      <c r="P148" s="42"/>
      <c r="Q148" s="41"/>
      <c r="R148" s="42"/>
      <c r="S148" s="42"/>
      <c r="T148" s="41"/>
      <c r="U148" s="42"/>
      <c r="V148" s="42"/>
      <c r="W148" s="41"/>
      <c r="X148" s="42"/>
      <c r="Y148" s="42"/>
      <c r="Z148" s="41"/>
      <c r="AA148" s="41"/>
    </row>
    <row r="149" spans="1:32" s="1" customFormat="1"/>
    <row r="150" spans="1:32" s="1" customFormat="1"/>
    <row r="151" spans="1:32" s="1" customFormat="1" ht="18.75">
      <c r="A151" s="485" t="s">
        <v>0</v>
      </c>
      <c r="B151" s="485"/>
      <c r="C151" s="485"/>
      <c r="D151" s="485"/>
      <c r="E151" s="485"/>
      <c r="F151" s="485"/>
      <c r="G151" s="485"/>
      <c r="H151" s="485"/>
      <c r="I151" s="485"/>
      <c r="J151" s="485"/>
      <c r="K151" s="485"/>
      <c r="L151" s="485"/>
      <c r="M151" s="485"/>
      <c r="N151" s="485"/>
      <c r="O151" s="485"/>
      <c r="P151" s="485"/>
      <c r="Q151" s="485"/>
      <c r="R151" s="485"/>
      <c r="S151" s="485"/>
      <c r="T151" s="485"/>
      <c r="U151" s="485"/>
      <c r="V151" s="485"/>
      <c r="W151" s="485"/>
      <c r="X151" s="485"/>
      <c r="Y151" s="485"/>
      <c r="Z151" s="485"/>
      <c r="AA151" s="485"/>
      <c r="AB151" s="485"/>
      <c r="AC151" s="485"/>
      <c r="AD151" s="485"/>
      <c r="AE151" s="485"/>
      <c r="AF151" s="485"/>
    </row>
    <row r="152" spans="1:32" s="1" customFormat="1" ht="19.5" thickBot="1">
      <c r="A152" s="485" t="s">
        <v>138</v>
      </c>
      <c r="B152" s="485"/>
      <c r="C152" s="485"/>
      <c r="D152" s="485"/>
      <c r="E152" s="485"/>
      <c r="F152" s="485"/>
      <c r="G152" s="485"/>
      <c r="H152" s="485"/>
      <c r="I152" s="485"/>
      <c r="J152" s="485"/>
      <c r="K152" s="485"/>
      <c r="L152" s="485"/>
      <c r="M152" s="485"/>
      <c r="N152" s="485"/>
      <c r="O152" s="485"/>
      <c r="P152" s="485"/>
      <c r="Q152" s="485"/>
      <c r="R152" s="485"/>
      <c r="S152" s="485"/>
      <c r="T152" s="485"/>
      <c r="U152" s="485"/>
      <c r="V152" s="485"/>
      <c r="W152" s="485"/>
      <c r="X152" s="485"/>
      <c r="Y152" s="485"/>
      <c r="Z152" s="485"/>
      <c r="AA152" s="485"/>
      <c r="AB152" s="485"/>
      <c r="AC152" s="485"/>
      <c r="AD152" s="485"/>
      <c r="AE152" s="485"/>
      <c r="AF152" s="485"/>
    </row>
    <row r="153" spans="1:32" s="1" customFormat="1">
      <c r="A153" s="493" t="s">
        <v>2</v>
      </c>
      <c r="B153" s="495" t="s">
        <v>3</v>
      </c>
      <c r="C153" s="495" t="s">
        <v>4</v>
      </c>
      <c r="D153" s="495"/>
      <c r="E153" s="495"/>
      <c r="F153" s="495" t="s">
        <v>5</v>
      </c>
      <c r="G153" s="495"/>
      <c r="H153" s="495"/>
      <c r="I153" s="495" t="s">
        <v>6</v>
      </c>
      <c r="J153" s="495"/>
      <c r="K153" s="495"/>
      <c r="L153" s="495" t="s">
        <v>7</v>
      </c>
      <c r="M153" s="495"/>
      <c r="N153" s="495"/>
      <c r="O153" s="495" t="s">
        <v>8</v>
      </c>
      <c r="P153" s="495"/>
      <c r="Q153" s="495"/>
      <c r="R153" s="495" t="s">
        <v>9</v>
      </c>
      <c r="S153" s="495"/>
      <c r="T153" s="495"/>
      <c r="U153" s="495" t="s">
        <v>10</v>
      </c>
      <c r="V153" s="495"/>
      <c r="W153" s="495"/>
      <c r="X153" s="495" t="s">
        <v>11</v>
      </c>
      <c r="Y153" s="495"/>
      <c r="Z153" s="495"/>
      <c r="AA153" s="495" t="s">
        <v>12</v>
      </c>
      <c r="AB153" s="495"/>
      <c r="AC153" s="495"/>
      <c r="AD153" s="495" t="s">
        <v>13</v>
      </c>
      <c r="AE153" s="495"/>
      <c r="AF153" s="496" t="s">
        <v>14</v>
      </c>
    </row>
    <row r="154" spans="1:32" s="1" customFormat="1">
      <c r="A154" s="494"/>
      <c r="B154" s="486"/>
      <c r="C154" s="7" t="s">
        <v>15</v>
      </c>
      <c r="D154" s="7" t="s">
        <v>16</v>
      </c>
      <c r="E154" s="43" t="s">
        <v>17</v>
      </c>
      <c r="F154" s="7" t="s">
        <v>15</v>
      </c>
      <c r="G154" s="7" t="s">
        <v>16</v>
      </c>
      <c r="H154" s="43" t="s">
        <v>17</v>
      </c>
      <c r="I154" s="7" t="s">
        <v>15</v>
      </c>
      <c r="J154" s="7" t="s">
        <v>16</v>
      </c>
      <c r="K154" s="43" t="s">
        <v>17</v>
      </c>
      <c r="L154" s="7" t="s">
        <v>15</v>
      </c>
      <c r="M154" s="7" t="s">
        <v>16</v>
      </c>
      <c r="N154" s="43" t="s">
        <v>18</v>
      </c>
      <c r="O154" s="7" t="s">
        <v>15</v>
      </c>
      <c r="P154" s="7" t="s">
        <v>16</v>
      </c>
      <c r="Q154" s="43" t="s">
        <v>18</v>
      </c>
      <c r="R154" s="7" t="s">
        <v>15</v>
      </c>
      <c r="S154" s="7" t="s">
        <v>16</v>
      </c>
      <c r="T154" s="43" t="s">
        <v>18</v>
      </c>
      <c r="U154" s="7" t="s">
        <v>15</v>
      </c>
      <c r="V154" s="7" t="s">
        <v>16</v>
      </c>
      <c r="W154" s="43" t="s">
        <v>18</v>
      </c>
      <c r="X154" s="7" t="s">
        <v>15</v>
      </c>
      <c r="Y154" s="7" t="s">
        <v>16</v>
      </c>
      <c r="Z154" s="43" t="s">
        <v>18</v>
      </c>
      <c r="AA154" s="7" t="s">
        <v>15</v>
      </c>
      <c r="AB154" s="7" t="s">
        <v>16</v>
      </c>
      <c r="AC154" s="43" t="s">
        <v>18</v>
      </c>
      <c r="AD154" s="7" t="s">
        <v>15</v>
      </c>
      <c r="AE154" s="7" t="s">
        <v>16</v>
      </c>
      <c r="AF154" s="497"/>
    </row>
    <row r="155" spans="1:32" s="1" customFormat="1">
      <c r="A155" s="3">
        <v>1</v>
      </c>
      <c r="B155" s="2" t="s">
        <v>97</v>
      </c>
      <c r="C155" s="5">
        <v>2</v>
      </c>
      <c r="D155" s="5">
        <v>1</v>
      </c>
      <c r="E155" s="5">
        <v>3</v>
      </c>
      <c r="F155" s="5">
        <v>11</v>
      </c>
      <c r="G155" s="5">
        <v>1</v>
      </c>
      <c r="H155" s="5">
        <v>12</v>
      </c>
      <c r="I155" s="5">
        <v>7</v>
      </c>
      <c r="J155" s="5">
        <v>0</v>
      </c>
      <c r="K155" s="5">
        <v>7</v>
      </c>
      <c r="L155" s="5">
        <v>10</v>
      </c>
      <c r="M155" s="5">
        <v>1</v>
      </c>
      <c r="N155" s="5">
        <v>11</v>
      </c>
      <c r="O155" s="5">
        <v>6</v>
      </c>
      <c r="P155" s="5">
        <v>6</v>
      </c>
      <c r="Q155" s="5">
        <v>12</v>
      </c>
      <c r="R155" s="5">
        <v>0</v>
      </c>
      <c r="S155" s="5">
        <v>0</v>
      </c>
      <c r="T155" s="5">
        <v>0</v>
      </c>
      <c r="U155" s="5">
        <v>3</v>
      </c>
      <c r="V155" s="5">
        <v>1</v>
      </c>
      <c r="W155" s="5">
        <v>4</v>
      </c>
      <c r="X155" s="5">
        <v>4</v>
      </c>
      <c r="Y155" s="5">
        <v>4</v>
      </c>
      <c r="Z155" s="5">
        <v>8</v>
      </c>
      <c r="AA155" s="5">
        <v>0</v>
      </c>
      <c r="AB155" s="5">
        <v>0</v>
      </c>
      <c r="AC155" s="5">
        <v>0</v>
      </c>
      <c r="AD155" s="5">
        <v>43</v>
      </c>
      <c r="AE155" s="5">
        <v>14</v>
      </c>
      <c r="AF155" s="9">
        <v>57</v>
      </c>
    </row>
    <row r="156" spans="1:32" s="1" customFormat="1">
      <c r="A156" s="3">
        <v>2</v>
      </c>
      <c r="B156" s="2" t="s">
        <v>98</v>
      </c>
      <c r="C156" s="5">
        <v>0</v>
      </c>
      <c r="D156" s="5">
        <v>0</v>
      </c>
      <c r="E156" s="5">
        <v>0</v>
      </c>
      <c r="F156" s="5">
        <v>2</v>
      </c>
      <c r="G156" s="5">
        <v>2</v>
      </c>
      <c r="H156" s="5">
        <v>4</v>
      </c>
      <c r="I156" s="5">
        <v>2</v>
      </c>
      <c r="J156" s="5">
        <v>1</v>
      </c>
      <c r="K156" s="5">
        <v>3</v>
      </c>
      <c r="L156" s="5">
        <v>0</v>
      </c>
      <c r="M156" s="5">
        <v>2</v>
      </c>
      <c r="N156" s="5">
        <v>2</v>
      </c>
      <c r="O156" s="5">
        <v>3</v>
      </c>
      <c r="P156" s="5">
        <v>1</v>
      </c>
      <c r="Q156" s="5">
        <v>4</v>
      </c>
      <c r="R156" s="5">
        <v>0</v>
      </c>
      <c r="S156" s="5">
        <v>0</v>
      </c>
      <c r="T156" s="5">
        <v>0</v>
      </c>
      <c r="U156" s="5">
        <v>0</v>
      </c>
      <c r="V156" s="5">
        <v>2</v>
      </c>
      <c r="W156" s="5">
        <v>2</v>
      </c>
      <c r="X156" s="5">
        <v>1</v>
      </c>
      <c r="Y156" s="5">
        <v>3</v>
      </c>
      <c r="Z156" s="5">
        <v>4</v>
      </c>
      <c r="AA156" s="5">
        <v>0</v>
      </c>
      <c r="AB156" s="5">
        <v>0</v>
      </c>
      <c r="AC156" s="5">
        <v>0</v>
      </c>
      <c r="AD156" s="5">
        <v>8</v>
      </c>
      <c r="AE156" s="5">
        <v>11</v>
      </c>
      <c r="AF156" s="9">
        <v>19</v>
      </c>
    </row>
    <row r="157" spans="1:32" s="66" customFormat="1" ht="13.5" thickBot="1">
      <c r="A157" s="63"/>
      <c r="B157" s="62" t="s">
        <v>53</v>
      </c>
      <c r="C157" s="64">
        <f t="shared" ref="C157:AF157" si="16">SUM(C155:C156)</f>
        <v>2</v>
      </c>
      <c r="D157" s="64">
        <f t="shared" si="16"/>
        <v>1</v>
      </c>
      <c r="E157" s="64">
        <f t="shared" si="16"/>
        <v>3</v>
      </c>
      <c r="F157" s="64">
        <f t="shared" si="16"/>
        <v>13</v>
      </c>
      <c r="G157" s="64">
        <f t="shared" si="16"/>
        <v>3</v>
      </c>
      <c r="H157" s="64">
        <f t="shared" si="16"/>
        <v>16</v>
      </c>
      <c r="I157" s="64">
        <f t="shared" si="16"/>
        <v>9</v>
      </c>
      <c r="J157" s="64">
        <f t="shared" si="16"/>
        <v>1</v>
      </c>
      <c r="K157" s="64">
        <f t="shared" si="16"/>
        <v>10</v>
      </c>
      <c r="L157" s="64">
        <f t="shared" si="16"/>
        <v>10</v>
      </c>
      <c r="M157" s="64">
        <f t="shared" si="16"/>
        <v>3</v>
      </c>
      <c r="N157" s="64">
        <f t="shared" si="16"/>
        <v>13</v>
      </c>
      <c r="O157" s="64">
        <f t="shared" si="16"/>
        <v>9</v>
      </c>
      <c r="P157" s="64">
        <f t="shared" si="16"/>
        <v>7</v>
      </c>
      <c r="Q157" s="64">
        <f t="shared" si="16"/>
        <v>16</v>
      </c>
      <c r="R157" s="64">
        <f t="shared" si="16"/>
        <v>0</v>
      </c>
      <c r="S157" s="64">
        <f t="shared" si="16"/>
        <v>0</v>
      </c>
      <c r="T157" s="64">
        <f t="shared" si="16"/>
        <v>0</v>
      </c>
      <c r="U157" s="64">
        <f t="shared" si="16"/>
        <v>3</v>
      </c>
      <c r="V157" s="64">
        <f t="shared" si="16"/>
        <v>3</v>
      </c>
      <c r="W157" s="64">
        <f t="shared" si="16"/>
        <v>6</v>
      </c>
      <c r="X157" s="64">
        <f t="shared" si="16"/>
        <v>5</v>
      </c>
      <c r="Y157" s="64">
        <f t="shared" si="16"/>
        <v>7</v>
      </c>
      <c r="Z157" s="64">
        <f t="shared" si="16"/>
        <v>12</v>
      </c>
      <c r="AA157" s="64">
        <f t="shared" si="16"/>
        <v>0</v>
      </c>
      <c r="AB157" s="64">
        <f t="shared" si="16"/>
        <v>0</v>
      </c>
      <c r="AC157" s="64">
        <f t="shared" si="16"/>
        <v>0</v>
      </c>
      <c r="AD157" s="64">
        <f t="shared" si="16"/>
        <v>51</v>
      </c>
      <c r="AE157" s="64">
        <f t="shared" si="16"/>
        <v>25</v>
      </c>
      <c r="AF157" s="65">
        <f t="shared" si="16"/>
        <v>76</v>
      </c>
    </row>
    <row r="158" spans="1:32" s="1" customFormat="1"/>
    <row r="159" spans="1:32" s="1" customFormat="1"/>
    <row r="160" spans="1:32" s="1" customFormat="1"/>
    <row r="161" spans="1:32" s="76" customFormat="1" ht="18.75">
      <c r="A161" s="485" t="s">
        <v>0</v>
      </c>
      <c r="B161" s="485"/>
      <c r="C161" s="485"/>
      <c r="D161" s="485"/>
      <c r="E161" s="485"/>
      <c r="F161" s="485"/>
      <c r="G161" s="485"/>
      <c r="H161" s="485"/>
      <c r="I161" s="485"/>
      <c r="J161" s="485"/>
      <c r="K161" s="485"/>
      <c r="L161" s="485"/>
      <c r="M161" s="485"/>
      <c r="N161" s="485"/>
      <c r="O161" s="485"/>
      <c r="P161" s="485"/>
      <c r="Q161" s="485"/>
      <c r="R161" s="485"/>
      <c r="S161" s="485"/>
      <c r="T161" s="485"/>
      <c r="U161" s="485"/>
      <c r="V161" s="485"/>
      <c r="W161" s="485"/>
      <c r="X161" s="485"/>
      <c r="Y161" s="485"/>
      <c r="Z161" s="485"/>
      <c r="AA161" s="485"/>
      <c r="AB161" s="485"/>
      <c r="AC161" s="485"/>
      <c r="AD161" s="485"/>
      <c r="AE161" s="485"/>
      <c r="AF161" s="485"/>
    </row>
    <row r="162" spans="1:32" s="76" customFormat="1" ht="19.5" thickBot="1">
      <c r="A162" s="485" t="s">
        <v>132</v>
      </c>
      <c r="B162" s="485"/>
      <c r="C162" s="485"/>
      <c r="D162" s="485"/>
      <c r="E162" s="485"/>
      <c r="F162" s="485"/>
      <c r="G162" s="485"/>
      <c r="H162" s="485"/>
      <c r="I162" s="485"/>
      <c r="J162" s="485"/>
      <c r="K162" s="485"/>
      <c r="L162" s="485"/>
      <c r="M162" s="485"/>
      <c r="N162" s="485"/>
      <c r="O162" s="485"/>
      <c r="P162" s="485"/>
      <c r="Q162" s="485"/>
      <c r="R162" s="485"/>
      <c r="S162" s="485"/>
      <c r="T162" s="485"/>
      <c r="U162" s="485"/>
      <c r="V162" s="485"/>
      <c r="W162" s="485"/>
      <c r="X162" s="485"/>
      <c r="Y162" s="485"/>
      <c r="Z162" s="485"/>
      <c r="AA162" s="485"/>
      <c r="AB162" s="485"/>
      <c r="AC162" s="485"/>
      <c r="AD162" s="485"/>
      <c r="AE162" s="485"/>
      <c r="AF162" s="485"/>
    </row>
    <row r="163" spans="1:32" s="1" customFormat="1">
      <c r="A163" s="513" t="s">
        <v>2</v>
      </c>
      <c r="B163" s="514" t="s">
        <v>3</v>
      </c>
      <c r="C163" s="514" t="s">
        <v>4</v>
      </c>
      <c r="D163" s="514"/>
      <c r="E163" s="514"/>
      <c r="F163" s="514" t="s">
        <v>5</v>
      </c>
      <c r="G163" s="514"/>
      <c r="H163" s="514"/>
      <c r="I163" s="514" t="s">
        <v>6</v>
      </c>
      <c r="J163" s="514"/>
      <c r="K163" s="514"/>
      <c r="L163" s="514" t="s">
        <v>7</v>
      </c>
      <c r="M163" s="514"/>
      <c r="N163" s="514"/>
      <c r="O163" s="514" t="s">
        <v>8</v>
      </c>
      <c r="P163" s="514"/>
      <c r="Q163" s="514"/>
      <c r="R163" s="514" t="s">
        <v>9</v>
      </c>
      <c r="S163" s="514"/>
      <c r="T163" s="514"/>
      <c r="U163" s="514" t="s">
        <v>10</v>
      </c>
      <c r="V163" s="514"/>
      <c r="W163" s="514"/>
      <c r="X163" s="514" t="s">
        <v>11</v>
      </c>
      <c r="Y163" s="514"/>
      <c r="Z163" s="514"/>
      <c r="AA163" s="514" t="s">
        <v>12</v>
      </c>
      <c r="AB163" s="514"/>
      <c r="AC163" s="514"/>
      <c r="AD163" s="514" t="s">
        <v>13</v>
      </c>
      <c r="AE163" s="514"/>
      <c r="AF163" s="515" t="s">
        <v>14</v>
      </c>
    </row>
    <row r="164" spans="1:32" s="1" customFormat="1">
      <c r="A164" s="490"/>
      <c r="B164" s="491"/>
      <c r="C164" s="80" t="s">
        <v>15</v>
      </c>
      <c r="D164" s="80" t="s">
        <v>16</v>
      </c>
      <c r="E164" s="67" t="s">
        <v>17</v>
      </c>
      <c r="F164" s="80" t="s">
        <v>15</v>
      </c>
      <c r="G164" s="80" t="s">
        <v>16</v>
      </c>
      <c r="H164" s="67" t="s">
        <v>17</v>
      </c>
      <c r="I164" s="80" t="s">
        <v>15</v>
      </c>
      <c r="J164" s="80" t="s">
        <v>16</v>
      </c>
      <c r="K164" s="67" t="s">
        <v>17</v>
      </c>
      <c r="L164" s="80" t="s">
        <v>15</v>
      </c>
      <c r="M164" s="80" t="s">
        <v>16</v>
      </c>
      <c r="N164" s="67" t="s">
        <v>18</v>
      </c>
      <c r="O164" s="80" t="s">
        <v>15</v>
      </c>
      <c r="P164" s="80" t="s">
        <v>16</v>
      </c>
      <c r="Q164" s="67" t="s">
        <v>18</v>
      </c>
      <c r="R164" s="80" t="s">
        <v>15</v>
      </c>
      <c r="S164" s="80" t="s">
        <v>16</v>
      </c>
      <c r="T164" s="67" t="s">
        <v>18</v>
      </c>
      <c r="U164" s="80" t="s">
        <v>15</v>
      </c>
      <c r="V164" s="80" t="s">
        <v>16</v>
      </c>
      <c r="W164" s="67" t="s">
        <v>18</v>
      </c>
      <c r="X164" s="80" t="s">
        <v>15</v>
      </c>
      <c r="Y164" s="80" t="s">
        <v>16</v>
      </c>
      <c r="Z164" s="67" t="s">
        <v>18</v>
      </c>
      <c r="AA164" s="80" t="s">
        <v>15</v>
      </c>
      <c r="AB164" s="80" t="s">
        <v>16</v>
      </c>
      <c r="AC164" s="67" t="s">
        <v>18</v>
      </c>
      <c r="AD164" s="80" t="s">
        <v>15</v>
      </c>
      <c r="AE164" s="80" t="s">
        <v>16</v>
      </c>
      <c r="AF164" s="492"/>
    </row>
    <row r="165" spans="1:32" s="1" customFormat="1">
      <c r="A165" s="490" t="s">
        <v>19</v>
      </c>
      <c r="B165" s="491"/>
      <c r="C165" s="491"/>
      <c r="D165" s="491"/>
      <c r="E165" s="491"/>
      <c r="F165" s="491"/>
      <c r="G165" s="491"/>
      <c r="H165" s="491"/>
      <c r="I165" s="491"/>
      <c r="J165" s="491"/>
      <c r="K165" s="491"/>
      <c r="L165" s="491"/>
      <c r="M165" s="491"/>
      <c r="N165" s="491"/>
      <c r="O165" s="491"/>
      <c r="P165" s="491"/>
      <c r="Q165" s="491"/>
      <c r="R165" s="491"/>
      <c r="S165" s="491"/>
      <c r="T165" s="491"/>
      <c r="U165" s="491"/>
      <c r="V165" s="491"/>
      <c r="W165" s="491"/>
      <c r="X165" s="491"/>
      <c r="Y165" s="491"/>
      <c r="Z165" s="491"/>
      <c r="AA165" s="491"/>
      <c r="AB165" s="491"/>
      <c r="AC165" s="491"/>
      <c r="AD165" s="491"/>
      <c r="AE165" s="491"/>
      <c r="AF165" s="492"/>
    </row>
    <row r="166" spans="1:32" s="1" customFormat="1">
      <c r="A166" s="3">
        <v>1</v>
      </c>
      <c r="B166" s="2" t="s">
        <v>20</v>
      </c>
      <c r="C166" s="5">
        <v>0</v>
      </c>
      <c r="D166" s="5">
        <v>1</v>
      </c>
      <c r="E166" s="5">
        <v>1</v>
      </c>
      <c r="F166" s="5">
        <v>0</v>
      </c>
      <c r="G166" s="5">
        <v>13</v>
      </c>
      <c r="H166" s="5">
        <v>13</v>
      </c>
      <c r="I166" s="5">
        <v>3</v>
      </c>
      <c r="J166" s="5">
        <v>2</v>
      </c>
      <c r="K166" s="5">
        <v>5</v>
      </c>
      <c r="L166" s="5">
        <v>0</v>
      </c>
      <c r="M166" s="5">
        <v>3</v>
      </c>
      <c r="N166" s="5">
        <v>3</v>
      </c>
      <c r="O166" s="5">
        <v>2</v>
      </c>
      <c r="P166" s="5">
        <v>7</v>
      </c>
      <c r="Q166" s="5">
        <v>9</v>
      </c>
      <c r="R166" s="5">
        <v>0</v>
      </c>
      <c r="S166" s="5">
        <v>0</v>
      </c>
      <c r="T166" s="5">
        <v>0</v>
      </c>
      <c r="U166" s="5">
        <v>1</v>
      </c>
      <c r="V166" s="5">
        <v>5</v>
      </c>
      <c r="W166" s="5">
        <v>6</v>
      </c>
      <c r="X166" s="5">
        <v>3</v>
      </c>
      <c r="Y166" s="5">
        <v>6</v>
      </c>
      <c r="Z166" s="5">
        <v>9</v>
      </c>
      <c r="AA166" s="5">
        <v>0</v>
      </c>
      <c r="AB166" s="5">
        <v>0</v>
      </c>
      <c r="AC166" s="5">
        <v>0</v>
      </c>
      <c r="AD166" s="5">
        <v>9</v>
      </c>
      <c r="AE166" s="5">
        <v>37</v>
      </c>
      <c r="AF166" s="9">
        <v>46</v>
      </c>
    </row>
    <row r="167" spans="1:32" s="1" customFormat="1">
      <c r="A167" s="3">
        <v>2</v>
      </c>
      <c r="B167" s="2" t="s">
        <v>21</v>
      </c>
      <c r="C167" s="5">
        <v>1</v>
      </c>
      <c r="D167" s="5">
        <v>2</v>
      </c>
      <c r="E167" s="5">
        <v>3</v>
      </c>
      <c r="F167" s="5">
        <v>4</v>
      </c>
      <c r="G167" s="5">
        <v>4</v>
      </c>
      <c r="H167" s="5">
        <v>8</v>
      </c>
      <c r="I167" s="5">
        <v>2</v>
      </c>
      <c r="J167" s="5">
        <v>2</v>
      </c>
      <c r="K167" s="5">
        <v>4</v>
      </c>
      <c r="L167" s="5">
        <v>1</v>
      </c>
      <c r="M167" s="5">
        <v>2</v>
      </c>
      <c r="N167" s="5">
        <v>3</v>
      </c>
      <c r="O167" s="5">
        <v>3</v>
      </c>
      <c r="P167" s="5">
        <v>8</v>
      </c>
      <c r="Q167" s="5">
        <v>11</v>
      </c>
      <c r="R167" s="5">
        <v>0</v>
      </c>
      <c r="S167" s="5">
        <v>1</v>
      </c>
      <c r="T167" s="5">
        <v>1</v>
      </c>
      <c r="U167" s="5">
        <v>1</v>
      </c>
      <c r="V167" s="5">
        <v>4</v>
      </c>
      <c r="W167" s="5">
        <v>5</v>
      </c>
      <c r="X167" s="5">
        <v>0</v>
      </c>
      <c r="Y167" s="5">
        <v>9</v>
      </c>
      <c r="Z167" s="5">
        <v>9</v>
      </c>
      <c r="AA167" s="5">
        <v>0</v>
      </c>
      <c r="AB167" s="5">
        <v>0</v>
      </c>
      <c r="AC167" s="5">
        <v>0</v>
      </c>
      <c r="AD167" s="5">
        <v>12</v>
      </c>
      <c r="AE167" s="5">
        <v>32</v>
      </c>
      <c r="AF167" s="9">
        <v>44</v>
      </c>
    </row>
    <row r="168" spans="1:32" s="1" customFormat="1">
      <c r="A168" s="3">
        <v>3</v>
      </c>
      <c r="B168" s="2" t="s">
        <v>22</v>
      </c>
      <c r="C168" s="5">
        <v>1</v>
      </c>
      <c r="D168" s="5">
        <v>3</v>
      </c>
      <c r="E168" s="5">
        <v>4</v>
      </c>
      <c r="F168" s="5">
        <v>4</v>
      </c>
      <c r="G168" s="5">
        <v>6</v>
      </c>
      <c r="H168" s="5">
        <v>10</v>
      </c>
      <c r="I168" s="5">
        <v>1</v>
      </c>
      <c r="J168" s="5">
        <v>3</v>
      </c>
      <c r="K168" s="5">
        <v>4</v>
      </c>
      <c r="L168" s="5">
        <v>1</v>
      </c>
      <c r="M168" s="5">
        <v>2</v>
      </c>
      <c r="N168" s="5">
        <v>3</v>
      </c>
      <c r="O168" s="5">
        <v>6</v>
      </c>
      <c r="P168" s="5">
        <v>6</v>
      </c>
      <c r="Q168" s="5">
        <v>12</v>
      </c>
      <c r="R168" s="5">
        <v>0</v>
      </c>
      <c r="S168" s="5">
        <v>5</v>
      </c>
      <c r="T168" s="5">
        <v>5</v>
      </c>
      <c r="U168" s="5">
        <v>2</v>
      </c>
      <c r="V168" s="5">
        <v>5</v>
      </c>
      <c r="W168" s="5">
        <v>7</v>
      </c>
      <c r="X168" s="5">
        <v>1</v>
      </c>
      <c r="Y168" s="5">
        <v>6</v>
      </c>
      <c r="Z168" s="5">
        <v>7</v>
      </c>
      <c r="AA168" s="5">
        <v>0</v>
      </c>
      <c r="AB168" s="5">
        <v>0</v>
      </c>
      <c r="AC168" s="5">
        <v>0</v>
      </c>
      <c r="AD168" s="5">
        <v>16</v>
      </c>
      <c r="AE168" s="5">
        <v>36</v>
      </c>
      <c r="AF168" s="9">
        <v>52</v>
      </c>
    </row>
    <row r="169" spans="1:32" s="1" customFormat="1">
      <c r="A169" s="3">
        <v>4</v>
      </c>
      <c r="B169" s="2" t="s">
        <v>23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</v>
      </c>
      <c r="T169" s="5">
        <v>1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1</v>
      </c>
      <c r="AF169" s="9">
        <v>1</v>
      </c>
    </row>
    <row r="170" spans="1:32" s="1" customFormat="1">
      <c r="A170" s="3">
        <v>5</v>
      </c>
      <c r="B170" s="2" t="s">
        <v>24</v>
      </c>
      <c r="C170" s="5">
        <v>0</v>
      </c>
      <c r="D170" s="5">
        <v>0</v>
      </c>
      <c r="E170" s="5">
        <v>0</v>
      </c>
      <c r="F170" s="5">
        <v>4</v>
      </c>
      <c r="G170" s="5">
        <v>4</v>
      </c>
      <c r="H170" s="5">
        <v>8</v>
      </c>
      <c r="I170" s="5">
        <v>3</v>
      </c>
      <c r="J170" s="5">
        <v>1</v>
      </c>
      <c r="K170" s="5">
        <v>4</v>
      </c>
      <c r="L170" s="5">
        <v>0</v>
      </c>
      <c r="M170" s="5">
        <v>2</v>
      </c>
      <c r="N170" s="5">
        <v>2</v>
      </c>
      <c r="O170" s="5">
        <v>3</v>
      </c>
      <c r="P170" s="5">
        <v>2</v>
      </c>
      <c r="Q170" s="5">
        <v>5</v>
      </c>
      <c r="R170" s="5">
        <v>1</v>
      </c>
      <c r="S170" s="5">
        <v>1</v>
      </c>
      <c r="T170" s="5">
        <v>2</v>
      </c>
      <c r="U170" s="5">
        <v>0</v>
      </c>
      <c r="V170" s="5">
        <v>3</v>
      </c>
      <c r="W170" s="5">
        <v>3</v>
      </c>
      <c r="X170" s="5">
        <v>3</v>
      </c>
      <c r="Y170" s="5">
        <v>5</v>
      </c>
      <c r="Z170" s="5">
        <v>8</v>
      </c>
      <c r="AA170" s="5">
        <v>0</v>
      </c>
      <c r="AB170" s="5">
        <v>0</v>
      </c>
      <c r="AC170" s="5">
        <v>0</v>
      </c>
      <c r="AD170" s="5">
        <v>14</v>
      </c>
      <c r="AE170" s="54">
        <v>18</v>
      </c>
      <c r="AF170" s="9">
        <v>32</v>
      </c>
    </row>
    <row r="171" spans="1:32" s="1" customFormat="1">
      <c r="A171" s="3">
        <v>6</v>
      </c>
      <c r="B171" s="2" t="s">
        <v>25</v>
      </c>
      <c r="C171" s="5">
        <v>0</v>
      </c>
      <c r="D171" s="5">
        <v>0</v>
      </c>
      <c r="E171" s="5">
        <v>0</v>
      </c>
      <c r="F171" s="5">
        <v>3</v>
      </c>
      <c r="G171" s="5">
        <v>0</v>
      </c>
      <c r="H171" s="5">
        <v>3</v>
      </c>
      <c r="I171" s="5">
        <v>3</v>
      </c>
      <c r="J171" s="5">
        <v>3</v>
      </c>
      <c r="K171" s="5">
        <v>6</v>
      </c>
      <c r="L171" s="5">
        <v>1</v>
      </c>
      <c r="M171" s="5">
        <v>0</v>
      </c>
      <c r="N171" s="5">
        <v>1</v>
      </c>
      <c r="O171" s="5">
        <v>4</v>
      </c>
      <c r="P171" s="5">
        <v>6</v>
      </c>
      <c r="Q171" s="5">
        <v>10</v>
      </c>
      <c r="R171" s="5">
        <v>1</v>
      </c>
      <c r="S171" s="5">
        <v>0</v>
      </c>
      <c r="T171" s="5">
        <v>1</v>
      </c>
      <c r="U171" s="5">
        <v>3</v>
      </c>
      <c r="V171" s="5">
        <v>2</v>
      </c>
      <c r="W171" s="5">
        <v>5</v>
      </c>
      <c r="X171" s="5">
        <v>2</v>
      </c>
      <c r="Y171" s="5">
        <v>5</v>
      </c>
      <c r="Z171" s="5">
        <v>7</v>
      </c>
      <c r="AA171" s="5">
        <v>0</v>
      </c>
      <c r="AB171" s="5">
        <v>1</v>
      </c>
      <c r="AC171" s="5">
        <v>1</v>
      </c>
      <c r="AD171" s="5">
        <v>17</v>
      </c>
      <c r="AE171" s="5">
        <v>17</v>
      </c>
      <c r="AF171" s="9">
        <v>34</v>
      </c>
    </row>
    <row r="172" spans="1:32" s="1" customFormat="1" ht="25.5">
      <c r="A172" s="3">
        <v>7</v>
      </c>
      <c r="B172" s="2" t="s">
        <v>157</v>
      </c>
      <c r="C172" s="5">
        <v>1</v>
      </c>
      <c r="D172" s="5">
        <v>0</v>
      </c>
      <c r="E172" s="5">
        <v>1</v>
      </c>
      <c r="F172" s="5">
        <v>5</v>
      </c>
      <c r="G172" s="5">
        <v>8</v>
      </c>
      <c r="H172" s="5">
        <v>13</v>
      </c>
      <c r="I172" s="5">
        <v>4</v>
      </c>
      <c r="J172" s="5">
        <v>2</v>
      </c>
      <c r="K172" s="5">
        <v>6</v>
      </c>
      <c r="L172" s="5">
        <v>2</v>
      </c>
      <c r="M172" s="5">
        <v>0</v>
      </c>
      <c r="N172" s="5">
        <v>2</v>
      </c>
      <c r="O172" s="5">
        <v>8</v>
      </c>
      <c r="P172" s="5">
        <v>4</v>
      </c>
      <c r="Q172" s="5">
        <v>12</v>
      </c>
      <c r="R172" s="5">
        <v>0</v>
      </c>
      <c r="S172" s="5">
        <v>1</v>
      </c>
      <c r="T172" s="5">
        <v>1</v>
      </c>
      <c r="U172" s="5">
        <v>2</v>
      </c>
      <c r="V172" s="5">
        <v>2</v>
      </c>
      <c r="W172" s="5">
        <v>4</v>
      </c>
      <c r="X172" s="5">
        <v>10</v>
      </c>
      <c r="Y172" s="5">
        <v>8</v>
      </c>
      <c r="Z172" s="5">
        <v>18</v>
      </c>
      <c r="AA172" s="5">
        <v>0</v>
      </c>
      <c r="AB172" s="5">
        <v>0</v>
      </c>
      <c r="AC172" s="5">
        <v>0</v>
      </c>
      <c r="AD172" s="5">
        <v>32</v>
      </c>
      <c r="AE172" s="5">
        <v>25</v>
      </c>
      <c r="AF172" s="9">
        <v>57</v>
      </c>
    </row>
    <row r="173" spans="1:32" s="1" customFormat="1">
      <c r="A173" s="3">
        <v>8</v>
      </c>
      <c r="B173" s="2" t="s">
        <v>27</v>
      </c>
      <c r="C173" s="5">
        <v>2</v>
      </c>
      <c r="D173" s="5">
        <v>0</v>
      </c>
      <c r="E173" s="5">
        <v>2</v>
      </c>
      <c r="F173" s="5">
        <v>0</v>
      </c>
      <c r="G173" s="5">
        <v>10</v>
      </c>
      <c r="H173" s="5">
        <v>10</v>
      </c>
      <c r="I173" s="5">
        <v>1</v>
      </c>
      <c r="J173" s="5">
        <v>3</v>
      </c>
      <c r="K173" s="5">
        <v>4</v>
      </c>
      <c r="L173" s="5">
        <v>0</v>
      </c>
      <c r="M173" s="2">
        <v>1</v>
      </c>
      <c r="N173" s="5">
        <v>1</v>
      </c>
      <c r="O173" s="5">
        <v>4</v>
      </c>
      <c r="P173" s="5">
        <v>5</v>
      </c>
      <c r="Q173" s="5">
        <v>9</v>
      </c>
      <c r="R173" s="5">
        <v>0</v>
      </c>
      <c r="S173" s="5">
        <v>2</v>
      </c>
      <c r="T173" s="5">
        <v>2</v>
      </c>
      <c r="U173" s="5">
        <v>0</v>
      </c>
      <c r="V173" s="5">
        <v>3</v>
      </c>
      <c r="W173" s="5">
        <v>3</v>
      </c>
      <c r="X173" s="5">
        <v>4</v>
      </c>
      <c r="Y173" s="5">
        <v>4</v>
      </c>
      <c r="Z173" s="5">
        <v>8</v>
      </c>
      <c r="AA173" s="5">
        <v>0</v>
      </c>
      <c r="AB173" s="5">
        <v>0</v>
      </c>
      <c r="AC173" s="5">
        <v>0</v>
      </c>
      <c r="AD173" s="5">
        <v>15</v>
      </c>
      <c r="AE173" s="5">
        <v>24</v>
      </c>
      <c r="AF173" s="9">
        <v>39</v>
      </c>
    </row>
    <row r="174" spans="1:32" s="1" customFormat="1">
      <c r="A174" s="3">
        <v>9</v>
      </c>
      <c r="B174" s="2" t="s">
        <v>28</v>
      </c>
      <c r="C174" s="5">
        <v>0</v>
      </c>
      <c r="D174" s="5">
        <v>0</v>
      </c>
      <c r="E174" s="5">
        <v>0</v>
      </c>
      <c r="F174" s="5">
        <v>4</v>
      </c>
      <c r="G174" s="5">
        <v>4</v>
      </c>
      <c r="H174" s="5">
        <v>8</v>
      </c>
      <c r="I174" s="5">
        <v>2</v>
      </c>
      <c r="J174" s="5">
        <v>2</v>
      </c>
      <c r="K174" s="5">
        <v>4</v>
      </c>
      <c r="L174" s="5">
        <v>1</v>
      </c>
      <c r="M174" s="5">
        <v>2</v>
      </c>
      <c r="N174" s="5">
        <v>3</v>
      </c>
      <c r="O174" s="5">
        <v>1</v>
      </c>
      <c r="P174" s="5">
        <v>9</v>
      </c>
      <c r="Q174" s="5">
        <v>10</v>
      </c>
      <c r="R174" s="5">
        <v>0</v>
      </c>
      <c r="S174" s="5">
        <v>0</v>
      </c>
      <c r="T174" s="5">
        <v>0</v>
      </c>
      <c r="U174" s="5">
        <v>1</v>
      </c>
      <c r="V174" s="5">
        <v>5</v>
      </c>
      <c r="W174" s="5">
        <v>6</v>
      </c>
      <c r="X174" s="5">
        <v>0</v>
      </c>
      <c r="Y174" s="5">
        <v>8</v>
      </c>
      <c r="Z174" s="5">
        <v>8</v>
      </c>
      <c r="AA174" s="5">
        <v>0</v>
      </c>
      <c r="AB174" s="5">
        <v>0</v>
      </c>
      <c r="AC174" s="5">
        <v>0</v>
      </c>
      <c r="AD174" s="5">
        <v>9</v>
      </c>
      <c r="AE174" s="5">
        <v>30</v>
      </c>
      <c r="AF174" s="9">
        <v>39</v>
      </c>
    </row>
    <row r="175" spans="1:32" s="1" customFormat="1">
      <c r="A175" s="3">
        <v>10</v>
      </c>
      <c r="B175" s="2" t="s">
        <v>29</v>
      </c>
      <c r="C175" s="5">
        <v>13</v>
      </c>
      <c r="D175" s="5">
        <v>59</v>
      </c>
      <c r="E175" s="5">
        <v>72</v>
      </c>
      <c r="F175" s="5">
        <v>5</v>
      </c>
      <c r="G175" s="5">
        <v>10</v>
      </c>
      <c r="H175" s="5">
        <v>15</v>
      </c>
      <c r="I175" s="5">
        <v>1</v>
      </c>
      <c r="J175" s="5">
        <v>3</v>
      </c>
      <c r="K175" s="5">
        <v>4</v>
      </c>
      <c r="L175" s="5">
        <v>1</v>
      </c>
      <c r="M175" s="5">
        <v>3</v>
      </c>
      <c r="N175" s="5">
        <v>4</v>
      </c>
      <c r="O175" s="5">
        <v>6</v>
      </c>
      <c r="P175" s="5">
        <v>2</v>
      </c>
      <c r="Q175" s="5">
        <v>8</v>
      </c>
      <c r="R175" s="5">
        <v>4</v>
      </c>
      <c r="S175" s="5">
        <v>4</v>
      </c>
      <c r="T175" s="5">
        <v>8</v>
      </c>
      <c r="U175" s="5">
        <v>0</v>
      </c>
      <c r="V175" s="5">
        <v>5</v>
      </c>
      <c r="W175" s="5">
        <v>5</v>
      </c>
      <c r="X175" s="5">
        <v>1</v>
      </c>
      <c r="Y175" s="5">
        <v>12</v>
      </c>
      <c r="Z175" s="5">
        <v>13</v>
      </c>
      <c r="AA175" s="5">
        <v>0</v>
      </c>
      <c r="AB175" s="5">
        <v>0</v>
      </c>
      <c r="AC175" s="5">
        <v>0</v>
      </c>
      <c r="AD175" s="5">
        <v>31</v>
      </c>
      <c r="AE175" s="5">
        <v>98</v>
      </c>
      <c r="AF175" s="9">
        <v>129</v>
      </c>
    </row>
    <row r="176" spans="1:32" s="1" customFormat="1">
      <c r="A176" s="3">
        <v>11</v>
      </c>
      <c r="B176" s="2" t="s">
        <v>30</v>
      </c>
      <c r="C176" s="5">
        <v>1</v>
      </c>
      <c r="D176" s="5">
        <v>2</v>
      </c>
      <c r="E176" s="5">
        <v>3</v>
      </c>
      <c r="F176" s="5">
        <v>25</v>
      </c>
      <c r="G176" s="5">
        <v>8</v>
      </c>
      <c r="H176" s="5">
        <v>33</v>
      </c>
      <c r="I176" s="5">
        <v>6</v>
      </c>
      <c r="J176" s="5">
        <v>3</v>
      </c>
      <c r="K176" s="5">
        <v>9</v>
      </c>
      <c r="L176" s="5">
        <v>2</v>
      </c>
      <c r="M176" s="5">
        <v>4</v>
      </c>
      <c r="N176" s="5">
        <v>6</v>
      </c>
      <c r="O176" s="5">
        <v>12</v>
      </c>
      <c r="P176" s="5">
        <v>8</v>
      </c>
      <c r="Q176" s="5">
        <v>20</v>
      </c>
      <c r="R176" s="5">
        <v>7</v>
      </c>
      <c r="S176" s="5">
        <v>2</v>
      </c>
      <c r="T176" s="5">
        <v>9</v>
      </c>
      <c r="U176" s="5">
        <v>7</v>
      </c>
      <c r="V176" s="5">
        <v>12</v>
      </c>
      <c r="W176" s="5">
        <v>19</v>
      </c>
      <c r="X176" s="5">
        <v>10</v>
      </c>
      <c r="Y176" s="5">
        <v>12</v>
      </c>
      <c r="Z176" s="5">
        <v>22</v>
      </c>
      <c r="AA176" s="5">
        <v>0</v>
      </c>
      <c r="AB176" s="5">
        <v>0</v>
      </c>
      <c r="AC176" s="5">
        <v>0</v>
      </c>
      <c r="AD176" s="5">
        <v>70</v>
      </c>
      <c r="AE176" s="5">
        <v>51</v>
      </c>
      <c r="AF176" s="9">
        <v>121</v>
      </c>
    </row>
    <row r="177" spans="1:32" s="1" customFormat="1">
      <c r="A177" s="3">
        <v>12</v>
      </c>
      <c r="B177" s="2" t="s">
        <v>31</v>
      </c>
      <c r="C177" s="5">
        <v>2</v>
      </c>
      <c r="D177" s="5">
        <v>3</v>
      </c>
      <c r="E177" s="5">
        <v>5</v>
      </c>
      <c r="F177" s="5">
        <v>6</v>
      </c>
      <c r="G177" s="5">
        <v>0</v>
      </c>
      <c r="H177" s="5">
        <v>6</v>
      </c>
      <c r="I177" s="5">
        <v>1</v>
      </c>
      <c r="J177" s="5">
        <v>1</v>
      </c>
      <c r="K177" s="5">
        <v>2</v>
      </c>
      <c r="L177" s="5">
        <v>0</v>
      </c>
      <c r="M177" s="5">
        <v>1</v>
      </c>
      <c r="N177" s="5">
        <v>1</v>
      </c>
      <c r="O177" s="5">
        <v>0</v>
      </c>
      <c r="P177" s="5">
        <v>4</v>
      </c>
      <c r="Q177" s="5">
        <v>4</v>
      </c>
      <c r="R177" s="5">
        <v>2</v>
      </c>
      <c r="S177" s="5">
        <v>2</v>
      </c>
      <c r="T177" s="5">
        <v>4</v>
      </c>
      <c r="U177" s="5">
        <v>0</v>
      </c>
      <c r="V177" s="5">
        <v>0</v>
      </c>
      <c r="W177" s="5">
        <v>0</v>
      </c>
      <c r="X177" s="5">
        <v>0</v>
      </c>
      <c r="Y177" s="5">
        <v>3</v>
      </c>
      <c r="Z177" s="5">
        <v>3</v>
      </c>
      <c r="AA177" s="5">
        <v>0</v>
      </c>
      <c r="AB177" s="5">
        <v>0</v>
      </c>
      <c r="AC177" s="5">
        <v>0</v>
      </c>
      <c r="AD177" s="5">
        <v>11</v>
      </c>
      <c r="AE177" s="5">
        <v>14</v>
      </c>
      <c r="AF177" s="9">
        <v>25</v>
      </c>
    </row>
    <row r="178" spans="1:32" s="1" customFormat="1">
      <c r="A178" s="3">
        <v>13</v>
      </c>
      <c r="B178" s="2" t="s">
        <v>32</v>
      </c>
      <c r="C178" s="5">
        <v>6</v>
      </c>
      <c r="D178" s="5">
        <v>0</v>
      </c>
      <c r="E178" s="5">
        <v>6</v>
      </c>
      <c r="F178" s="5">
        <v>1</v>
      </c>
      <c r="G178" s="5">
        <v>0</v>
      </c>
      <c r="H178" s="5">
        <v>1</v>
      </c>
      <c r="I178" s="5">
        <v>2</v>
      </c>
      <c r="J178" s="5">
        <v>0</v>
      </c>
      <c r="K178" s="5">
        <v>2</v>
      </c>
      <c r="L178" s="5">
        <v>0</v>
      </c>
      <c r="M178" s="5">
        <v>0</v>
      </c>
      <c r="N178" s="5">
        <v>0</v>
      </c>
      <c r="O178" s="5">
        <v>2</v>
      </c>
      <c r="P178" s="5">
        <v>1</v>
      </c>
      <c r="Q178" s="5">
        <v>3</v>
      </c>
      <c r="R178" s="5">
        <v>0</v>
      </c>
      <c r="S178" s="5">
        <v>1</v>
      </c>
      <c r="T178" s="5">
        <v>1</v>
      </c>
      <c r="U178" s="5">
        <v>1</v>
      </c>
      <c r="V178" s="5">
        <v>1</v>
      </c>
      <c r="W178" s="5">
        <v>2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13</v>
      </c>
      <c r="AE178" s="5">
        <v>3</v>
      </c>
      <c r="AF178" s="9">
        <v>16</v>
      </c>
    </row>
    <row r="179" spans="1:32" s="1" customFormat="1">
      <c r="A179" s="3">
        <v>14</v>
      </c>
      <c r="B179" s="2" t="s">
        <v>33</v>
      </c>
      <c r="C179" s="5">
        <v>0</v>
      </c>
      <c r="D179" s="5">
        <v>2</v>
      </c>
      <c r="E179" s="5">
        <v>2</v>
      </c>
      <c r="F179" s="5">
        <v>0</v>
      </c>
      <c r="G179" s="5">
        <v>2</v>
      </c>
      <c r="H179" s="5">
        <v>2</v>
      </c>
      <c r="I179" s="5">
        <v>1</v>
      </c>
      <c r="J179" s="5">
        <v>1</v>
      </c>
      <c r="K179" s="5">
        <v>2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1</v>
      </c>
      <c r="T179" s="5">
        <v>1</v>
      </c>
      <c r="U179" s="5">
        <v>0</v>
      </c>
      <c r="V179" s="5">
        <v>1</v>
      </c>
      <c r="W179" s="5">
        <v>1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1</v>
      </c>
      <c r="AE179" s="5">
        <v>7</v>
      </c>
      <c r="AF179" s="9">
        <v>8</v>
      </c>
    </row>
    <row r="180" spans="1:32" s="1" customFormat="1">
      <c r="A180" s="3">
        <v>15</v>
      </c>
      <c r="B180" s="2" t="s">
        <v>34</v>
      </c>
      <c r="C180" s="5">
        <v>1</v>
      </c>
      <c r="D180" s="5">
        <v>1</v>
      </c>
      <c r="E180" s="5">
        <v>2</v>
      </c>
      <c r="F180" s="5">
        <v>6</v>
      </c>
      <c r="G180" s="5">
        <v>0</v>
      </c>
      <c r="H180" s="5">
        <v>6</v>
      </c>
      <c r="I180" s="5">
        <v>4</v>
      </c>
      <c r="J180" s="5">
        <v>0</v>
      </c>
      <c r="K180" s="5">
        <v>4</v>
      </c>
      <c r="L180" s="5">
        <v>8</v>
      </c>
      <c r="M180" s="5">
        <v>0</v>
      </c>
      <c r="N180" s="5">
        <v>8</v>
      </c>
      <c r="O180" s="5">
        <v>5</v>
      </c>
      <c r="P180" s="5">
        <v>3</v>
      </c>
      <c r="Q180" s="5">
        <v>8</v>
      </c>
      <c r="R180" s="5">
        <v>1</v>
      </c>
      <c r="S180" s="5">
        <v>0</v>
      </c>
      <c r="T180" s="5">
        <v>1</v>
      </c>
      <c r="U180" s="5">
        <v>2</v>
      </c>
      <c r="V180" s="5">
        <v>0</v>
      </c>
      <c r="W180" s="5">
        <v>2</v>
      </c>
      <c r="X180" s="5">
        <v>4</v>
      </c>
      <c r="Y180" s="5">
        <v>0</v>
      </c>
      <c r="Z180" s="5">
        <v>4</v>
      </c>
      <c r="AA180" s="5">
        <v>0</v>
      </c>
      <c r="AB180" s="5">
        <v>0</v>
      </c>
      <c r="AC180" s="5">
        <v>0</v>
      </c>
      <c r="AD180" s="5">
        <v>31</v>
      </c>
      <c r="AE180" s="5">
        <v>4</v>
      </c>
      <c r="AF180" s="9">
        <v>35</v>
      </c>
    </row>
    <row r="181" spans="1:32" s="1" customFormat="1">
      <c r="A181" s="3">
        <v>16</v>
      </c>
      <c r="B181" s="2" t="s">
        <v>35</v>
      </c>
      <c r="C181" s="5">
        <v>1</v>
      </c>
      <c r="D181" s="5">
        <v>7</v>
      </c>
      <c r="E181" s="5">
        <v>8</v>
      </c>
      <c r="F181" s="5">
        <v>1</v>
      </c>
      <c r="G181" s="5">
        <v>1</v>
      </c>
      <c r="H181" s="5">
        <v>2</v>
      </c>
      <c r="I181" s="5">
        <v>2</v>
      </c>
      <c r="J181" s="5">
        <v>0</v>
      </c>
      <c r="K181" s="5">
        <v>2</v>
      </c>
      <c r="L181" s="5">
        <v>0</v>
      </c>
      <c r="M181" s="5">
        <v>1</v>
      </c>
      <c r="N181" s="5">
        <v>1</v>
      </c>
      <c r="O181" s="5">
        <v>4</v>
      </c>
      <c r="P181" s="5">
        <v>8</v>
      </c>
      <c r="Q181" s="5">
        <v>12</v>
      </c>
      <c r="R181" s="5">
        <v>0</v>
      </c>
      <c r="S181" s="5">
        <v>2</v>
      </c>
      <c r="T181" s="5">
        <v>2</v>
      </c>
      <c r="U181" s="5">
        <v>0</v>
      </c>
      <c r="V181" s="5">
        <v>2</v>
      </c>
      <c r="W181" s="5">
        <v>2</v>
      </c>
      <c r="X181" s="5">
        <v>1</v>
      </c>
      <c r="Y181" s="5">
        <v>7</v>
      </c>
      <c r="Z181" s="5">
        <v>8</v>
      </c>
      <c r="AA181" s="5">
        <v>0</v>
      </c>
      <c r="AB181" s="5">
        <v>0</v>
      </c>
      <c r="AC181" s="5">
        <v>0</v>
      </c>
      <c r="AD181" s="5">
        <v>9</v>
      </c>
      <c r="AE181" s="5">
        <v>30</v>
      </c>
      <c r="AF181" s="9">
        <v>39</v>
      </c>
    </row>
    <row r="182" spans="1:32" s="1" customFormat="1">
      <c r="A182" s="3">
        <v>17</v>
      </c>
      <c r="B182" s="2" t="s">
        <v>36</v>
      </c>
      <c r="C182" s="5">
        <v>0</v>
      </c>
      <c r="D182" s="5">
        <v>8</v>
      </c>
      <c r="E182" s="5">
        <v>8</v>
      </c>
      <c r="F182" s="5">
        <v>2</v>
      </c>
      <c r="G182" s="5">
        <v>4</v>
      </c>
      <c r="H182" s="5">
        <v>6</v>
      </c>
      <c r="I182" s="5">
        <v>0</v>
      </c>
      <c r="J182" s="5">
        <v>2</v>
      </c>
      <c r="K182" s="5">
        <v>2</v>
      </c>
      <c r="L182" s="5">
        <v>0</v>
      </c>
      <c r="M182" s="5">
        <v>1</v>
      </c>
      <c r="N182" s="5">
        <v>1</v>
      </c>
      <c r="O182" s="5">
        <v>1</v>
      </c>
      <c r="P182" s="5">
        <v>10</v>
      </c>
      <c r="Q182" s="5">
        <v>11</v>
      </c>
      <c r="R182" s="5">
        <v>0</v>
      </c>
      <c r="S182" s="5">
        <v>2</v>
      </c>
      <c r="T182" s="5">
        <v>2</v>
      </c>
      <c r="U182" s="5">
        <v>0</v>
      </c>
      <c r="V182" s="5">
        <v>3</v>
      </c>
      <c r="W182" s="5">
        <v>3</v>
      </c>
      <c r="X182" s="5">
        <v>1</v>
      </c>
      <c r="Y182" s="5">
        <v>6</v>
      </c>
      <c r="Z182" s="5">
        <v>7</v>
      </c>
      <c r="AA182" s="5">
        <v>0</v>
      </c>
      <c r="AB182" s="5">
        <v>0</v>
      </c>
      <c r="AC182" s="5">
        <v>0</v>
      </c>
      <c r="AD182" s="5">
        <v>4</v>
      </c>
      <c r="AE182" s="5">
        <v>36</v>
      </c>
      <c r="AF182" s="9">
        <v>40</v>
      </c>
    </row>
    <row r="183" spans="1:32" s="1" customFormat="1">
      <c r="A183" s="3">
        <v>18</v>
      </c>
      <c r="B183" s="2" t="s">
        <v>37</v>
      </c>
      <c r="C183" s="5">
        <v>3</v>
      </c>
      <c r="D183" s="5">
        <v>1</v>
      </c>
      <c r="E183" s="5">
        <v>4</v>
      </c>
      <c r="F183" s="5">
        <v>1</v>
      </c>
      <c r="G183" s="5">
        <v>0</v>
      </c>
      <c r="H183" s="5">
        <v>1</v>
      </c>
      <c r="I183" s="5">
        <v>0</v>
      </c>
      <c r="J183" s="5">
        <v>0</v>
      </c>
      <c r="K183" s="5">
        <v>0</v>
      </c>
      <c r="L183" s="5">
        <v>0</v>
      </c>
      <c r="M183" s="5">
        <v>1</v>
      </c>
      <c r="N183" s="5">
        <v>1</v>
      </c>
      <c r="O183" s="5">
        <v>2</v>
      </c>
      <c r="P183" s="5">
        <v>1</v>
      </c>
      <c r="Q183" s="5">
        <v>3</v>
      </c>
      <c r="R183" s="5">
        <v>1</v>
      </c>
      <c r="S183" s="5">
        <v>1</v>
      </c>
      <c r="T183" s="5">
        <v>2</v>
      </c>
      <c r="U183" s="5">
        <v>1</v>
      </c>
      <c r="V183" s="5">
        <v>0</v>
      </c>
      <c r="W183" s="5">
        <v>1</v>
      </c>
      <c r="X183" s="5">
        <v>2</v>
      </c>
      <c r="Y183" s="5">
        <v>0</v>
      </c>
      <c r="Z183" s="5">
        <v>2</v>
      </c>
      <c r="AA183" s="5">
        <v>0</v>
      </c>
      <c r="AB183" s="5">
        <v>0</v>
      </c>
      <c r="AC183" s="5">
        <v>0</v>
      </c>
      <c r="AD183" s="5">
        <v>10</v>
      </c>
      <c r="AE183" s="5">
        <v>4</v>
      </c>
      <c r="AF183" s="9">
        <v>14</v>
      </c>
    </row>
    <row r="184" spans="1:32" s="1" customFormat="1">
      <c r="A184" s="3">
        <v>19</v>
      </c>
      <c r="B184" s="2" t="s">
        <v>38</v>
      </c>
      <c r="C184" s="5">
        <v>0</v>
      </c>
      <c r="D184" s="5">
        <v>4</v>
      </c>
      <c r="E184" s="5">
        <v>4</v>
      </c>
      <c r="F184" s="5">
        <v>1</v>
      </c>
      <c r="G184" s="5">
        <v>0</v>
      </c>
      <c r="H184" s="5">
        <v>1</v>
      </c>
      <c r="I184" s="5">
        <v>0</v>
      </c>
      <c r="J184" s="5">
        <v>0</v>
      </c>
      <c r="K184" s="5">
        <v>0</v>
      </c>
      <c r="L184" s="5">
        <v>0</v>
      </c>
      <c r="M184" s="5">
        <v>1</v>
      </c>
      <c r="N184" s="5">
        <v>1</v>
      </c>
      <c r="O184" s="5">
        <v>1</v>
      </c>
      <c r="P184" s="5">
        <v>3</v>
      </c>
      <c r="Q184" s="5">
        <v>4</v>
      </c>
      <c r="R184" s="5">
        <v>0</v>
      </c>
      <c r="S184" s="5">
        <v>0</v>
      </c>
      <c r="T184" s="5">
        <v>0</v>
      </c>
      <c r="U184" s="5">
        <v>1</v>
      </c>
      <c r="V184" s="5">
        <v>1</v>
      </c>
      <c r="W184" s="5">
        <v>2</v>
      </c>
      <c r="X184" s="5">
        <v>1</v>
      </c>
      <c r="Y184" s="5">
        <v>4</v>
      </c>
      <c r="Z184" s="5">
        <v>5</v>
      </c>
      <c r="AA184" s="5">
        <v>0</v>
      </c>
      <c r="AB184" s="5">
        <v>0</v>
      </c>
      <c r="AC184" s="5">
        <v>0</v>
      </c>
      <c r="AD184" s="5">
        <v>4</v>
      </c>
      <c r="AE184" s="5">
        <v>13</v>
      </c>
      <c r="AF184" s="9">
        <v>17</v>
      </c>
    </row>
    <row r="185" spans="1:32" s="1" customFormat="1">
      <c r="A185" s="3">
        <v>20</v>
      </c>
      <c r="B185" s="2" t="s">
        <v>39</v>
      </c>
      <c r="C185" s="5">
        <v>0</v>
      </c>
      <c r="D185" s="5">
        <v>2</v>
      </c>
      <c r="E185" s="5">
        <v>2</v>
      </c>
      <c r="F185" s="5">
        <v>0</v>
      </c>
      <c r="G185" s="5">
        <v>3</v>
      </c>
      <c r="H185" s="5">
        <v>3</v>
      </c>
      <c r="I185" s="5">
        <v>0</v>
      </c>
      <c r="J185" s="5">
        <v>1</v>
      </c>
      <c r="K185" s="5">
        <v>1</v>
      </c>
      <c r="L185" s="5">
        <v>0</v>
      </c>
      <c r="M185" s="5">
        <v>0</v>
      </c>
      <c r="N185" s="5">
        <v>0</v>
      </c>
      <c r="O185" s="5">
        <v>4</v>
      </c>
      <c r="P185" s="5">
        <v>2</v>
      </c>
      <c r="Q185" s="5">
        <v>6</v>
      </c>
      <c r="R185" s="5">
        <v>0</v>
      </c>
      <c r="S185" s="5">
        <v>0</v>
      </c>
      <c r="T185" s="5">
        <v>0</v>
      </c>
      <c r="U185" s="5">
        <v>2</v>
      </c>
      <c r="V185" s="5">
        <v>3</v>
      </c>
      <c r="W185" s="5">
        <v>5</v>
      </c>
      <c r="X185" s="5">
        <v>2</v>
      </c>
      <c r="Y185" s="5">
        <v>9</v>
      </c>
      <c r="Z185" s="5">
        <v>11</v>
      </c>
      <c r="AA185" s="5">
        <v>0</v>
      </c>
      <c r="AB185" s="5">
        <v>0</v>
      </c>
      <c r="AC185" s="5">
        <v>0</v>
      </c>
      <c r="AD185" s="5">
        <v>8</v>
      </c>
      <c r="AE185" s="5">
        <v>20</v>
      </c>
      <c r="AF185" s="9">
        <v>28</v>
      </c>
    </row>
    <row r="186" spans="1:32" s="1" customFormat="1">
      <c r="A186" s="3">
        <v>21</v>
      </c>
      <c r="B186" s="2" t="s">
        <v>40</v>
      </c>
      <c r="C186" s="5">
        <v>0</v>
      </c>
      <c r="D186" s="5">
        <v>5</v>
      </c>
      <c r="E186" s="5">
        <v>5</v>
      </c>
      <c r="F186" s="5">
        <v>1</v>
      </c>
      <c r="G186" s="5">
        <v>4</v>
      </c>
      <c r="H186" s="5">
        <v>5</v>
      </c>
      <c r="I186" s="5">
        <v>1</v>
      </c>
      <c r="J186" s="5">
        <v>2</v>
      </c>
      <c r="K186" s="5">
        <v>3</v>
      </c>
      <c r="L186" s="5">
        <v>2</v>
      </c>
      <c r="M186" s="5">
        <v>1</v>
      </c>
      <c r="N186" s="5">
        <v>3</v>
      </c>
      <c r="O186" s="5">
        <v>1</v>
      </c>
      <c r="P186" s="5">
        <v>11</v>
      </c>
      <c r="Q186" s="5">
        <v>12</v>
      </c>
      <c r="R186" s="5">
        <v>0</v>
      </c>
      <c r="S186" s="5">
        <v>1</v>
      </c>
      <c r="T186" s="5">
        <v>1</v>
      </c>
      <c r="U186" s="5">
        <v>0</v>
      </c>
      <c r="V186" s="5">
        <v>1</v>
      </c>
      <c r="W186" s="5">
        <v>1</v>
      </c>
      <c r="X186" s="5">
        <v>1</v>
      </c>
      <c r="Y186" s="5">
        <v>9</v>
      </c>
      <c r="Z186" s="5">
        <v>10</v>
      </c>
      <c r="AA186" s="5">
        <v>0</v>
      </c>
      <c r="AB186" s="5">
        <v>0</v>
      </c>
      <c r="AC186" s="5">
        <v>0</v>
      </c>
      <c r="AD186" s="5">
        <v>6</v>
      </c>
      <c r="AE186" s="5">
        <v>34</v>
      </c>
      <c r="AF186" s="9">
        <v>40</v>
      </c>
    </row>
    <row r="187" spans="1:32" s="1" customFormat="1">
      <c r="A187" s="3">
        <v>22</v>
      </c>
      <c r="B187" s="2" t="s">
        <v>41</v>
      </c>
      <c r="C187" s="5">
        <v>1</v>
      </c>
      <c r="D187" s="5">
        <v>8</v>
      </c>
      <c r="E187" s="5">
        <v>9</v>
      </c>
      <c r="F187" s="5">
        <v>1</v>
      </c>
      <c r="G187" s="5">
        <v>2</v>
      </c>
      <c r="H187" s="5">
        <v>3</v>
      </c>
      <c r="I187" s="5">
        <v>0</v>
      </c>
      <c r="J187" s="5">
        <v>0</v>
      </c>
      <c r="K187" s="5">
        <v>0</v>
      </c>
      <c r="L187" s="5">
        <v>1</v>
      </c>
      <c r="M187" s="5">
        <v>1</v>
      </c>
      <c r="N187" s="5">
        <v>2</v>
      </c>
      <c r="O187" s="5">
        <v>1</v>
      </c>
      <c r="P187" s="5">
        <v>3</v>
      </c>
      <c r="Q187" s="5">
        <v>4</v>
      </c>
      <c r="R187" s="5">
        <v>1</v>
      </c>
      <c r="S187" s="5">
        <v>1</v>
      </c>
      <c r="T187" s="5">
        <v>2</v>
      </c>
      <c r="U187" s="5">
        <v>0</v>
      </c>
      <c r="V187" s="5">
        <v>4</v>
      </c>
      <c r="W187" s="5">
        <v>4</v>
      </c>
      <c r="X187" s="5">
        <v>1</v>
      </c>
      <c r="Y187" s="5">
        <v>6</v>
      </c>
      <c r="Z187" s="5">
        <v>7</v>
      </c>
      <c r="AA187" s="5">
        <v>0</v>
      </c>
      <c r="AB187" s="5">
        <v>0</v>
      </c>
      <c r="AC187" s="5">
        <v>0</v>
      </c>
      <c r="AD187" s="5">
        <v>6</v>
      </c>
      <c r="AE187" s="5">
        <v>25</v>
      </c>
      <c r="AF187" s="9">
        <v>31</v>
      </c>
    </row>
    <row r="188" spans="1:32" s="1" customFormat="1">
      <c r="A188" s="3">
        <v>23</v>
      </c>
      <c r="B188" s="2" t="s">
        <v>42</v>
      </c>
      <c r="C188" s="5">
        <v>10</v>
      </c>
      <c r="D188" s="5">
        <v>16</v>
      </c>
      <c r="E188" s="5">
        <v>26</v>
      </c>
      <c r="F188" s="5">
        <v>2</v>
      </c>
      <c r="G188" s="5">
        <v>1</v>
      </c>
      <c r="H188" s="5">
        <v>3</v>
      </c>
      <c r="I188" s="5">
        <v>1</v>
      </c>
      <c r="J188" s="5">
        <v>0</v>
      </c>
      <c r="K188" s="5">
        <v>1</v>
      </c>
      <c r="L188" s="5">
        <v>1</v>
      </c>
      <c r="M188" s="5">
        <v>1</v>
      </c>
      <c r="N188" s="5">
        <v>2</v>
      </c>
      <c r="O188" s="5">
        <v>1</v>
      </c>
      <c r="P188" s="5">
        <v>2</v>
      </c>
      <c r="Q188" s="5">
        <v>3</v>
      </c>
      <c r="R188" s="5">
        <v>0</v>
      </c>
      <c r="S188" s="5">
        <v>1</v>
      </c>
      <c r="T188" s="5">
        <v>1</v>
      </c>
      <c r="U188" s="5">
        <v>2</v>
      </c>
      <c r="V188" s="5">
        <v>0</v>
      </c>
      <c r="W188" s="5">
        <v>2</v>
      </c>
      <c r="X188" s="5">
        <v>0</v>
      </c>
      <c r="Y188" s="5">
        <v>3</v>
      </c>
      <c r="Z188" s="5">
        <v>3</v>
      </c>
      <c r="AA188" s="5">
        <v>0</v>
      </c>
      <c r="AB188" s="5">
        <v>0</v>
      </c>
      <c r="AC188" s="5">
        <v>0</v>
      </c>
      <c r="AD188" s="5">
        <v>18</v>
      </c>
      <c r="AE188" s="5">
        <v>23</v>
      </c>
      <c r="AF188" s="9">
        <v>41</v>
      </c>
    </row>
    <row r="189" spans="1:32" s="1" customFormat="1" ht="25.5">
      <c r="A189" s="3">
        <v>24</v>
      </c>
      <c r="B189" s="2" t="s">
        <v>43</v>
      </c>
      <c r="C189" s="5">
        <v>2</v>
      </c>
      <c r="D189" s="5">
        <v>0</v>
      </c>
      <c r="E189" s="5">
        <v>2</v>
      </c>
      <c r="F189" s="5">
        <v>2</v>
      </c>
      <c r="G189" s="5">
        <v>3</v>
      </c>
      <c r="H189" s="5">
        <v>5</v>
      </c>
      <c r="I189" s="5">
        <v>1</v>
      </c>
      <c r="J189" s="5">
        <v>0</v>
      </c>
      <c r="K189" s="5">
        <v>1</v>
      </c>
      <c r="L189" s="5">
        <v>0</v>
      </c>
      <c r="M189" s="5">
        <v>1</v>
      </c>
      <c r="N189" s="5">
        <v>1</v>
      </c>
      <c r="O189" s="5">
        <v>4</v>
      </c>
      <c r="P189" s="5">
        <v>2</v>
      </c>
      <c r="Q189" s="5">
        <v>6</v>
      </c>
      <c r="R189" s="5">
        <v>1</v>
      </c>
      <c r="S189" s="5">
        <v>1</v>
      </c>
      <c r="T189" s="5">
        <v>2</v>
      </c>
      <c r="U189" s="5">
        <v>2</v>
      </c>
      <c r="V189" s="5">
        <v>0</v>
      </c>
      <c r="W189" s="5">
        <v>2</v>
      </c>
      <c r="X189" s="5">
        <v>2</v>
      </c>
      <c r="Y189" s="5">
        <v>2</v>
      </c>
      <c r="Z189" s="5">
        <v>4</v>
      </c>
      <c r="AA189" s="5">
        <v>0</v>
      </c>
      <c r="AB189" s="5">
        <v>0</v>
      </c>
      <c r="AC189" s="5">
        <v>0</v>
      </c>
      <c r="AD189" s="5">
        <v>14</v>
      </c>
      <c r="AE189" s="5">
        <v>9</v>
      </c>
      <c r="AF189" s="9">
        <v>23</v>
      </c>
    </row>
    <row r="190" spans="1:32" s="1" customFormat="1" ht="25.5">
      <c r="A190" s="3">
        <v>25</v>
      </c>
      <c r="B190" s="2" t="s">
        <v>44</v>
      </c>
      <c r="C190" s="5">
        <v>1</v>
      </c>
      <c r="D190" s="5">
        <v>1</v>
      </c>
      <c r="E190" s="5">
        <v>2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1</v>
      </c>
      <c r="N190" s="5">
        <v>1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1</v>
      </c>
      <c r="Z190" s="5">
        <v>1</v>
      </c>
      <c r="AA190" s="5">
        <v>0</v>
      </c>
      <c r="AB190" s="5">
        <v>0</v>
      </c>
      <c r="AC190" s="5">
        <v>0</v>
      </c>
      <c r="AD190" s="5">
        <v>1</v>
      </c>
      <c r="AE190" s="5">
        <v>3</v>
      </c>
      <c r="AF190" s="9">
        <v>4</v>
      </c>
    </row>
    <row r="191" spans="1:32" s="1" customFormat="1">
      <c r="A191" s="3">
        <v>26</v>
      </c>
      <c r="B191" s="2" t="s">
        <v>45</v>
      </c>
      <c r="C191" s="5">
        <v>3</v>
      </c>
      <c r="D191" s="5">
        <v>2</v>
      </c>
      <c r="E191" s="5">
        <v>5</v>
      </c>
      <c r="F191" s="5">
        <v>0</v>
      </c>
      <c r="G191" s="5">
        <v>1</v>
      </c>
      <c r="H191" s="5">
        <v>1</v>
      </c>
      <c r="I191" s="5">
        <v>0</v>
      </c>
      <c r="J191" s="5">
        <v>0</v>
      </c>
      <c r="K191" s="5">
        <v>0</v>
      </c>
      <c r="L191" s="5">
        <v>0</v>
      </c>
      <c r="M191" s="5">
        <v>1</v>
      </c>
      <c r="N191" s="5">
        <v>1</v>
      </c>
      <c r="O191" s="5">
        <v>0</v>
      </c>
      <c r="P191" s="5">
        <v>5</v>
      </c>
      <c r="Q191" s="5">
        <v>5</v>
      </c>
      <c r="R191" s="5">
        <v>0</v>
      </c>
      <c r="S191" s="5">
        <v>0</v>
      </c>
      <c r="T191" s="5">
        <v>0</v>
      </c>
      <c r="U191" s="5">
        <v>3</v>
      </c>
      <c r="V191" s="5">
        <v>0</v>
      </c>
      <c r="W191" s="5">
        <v>3</v>
      </c>
      <c r="X191" s="5">
        <v>1</v>
      </c>
      <c r="Y191" s="5">
        <v>2</v>
      </c>
      <c r="Z191" s="5">
        <v>3</v>
      </c>
      <c r="AA191" s="5">
        <v>0</v>
      </c>
      <c r="AB191" s="5">
        <v>0</v>
      </c>
      <c r="AC191" s="5">
        <v>0</v>
      </c>
      <c r="AD191" s="5">
        <v>7</v>
      </c>
      <c r="AE191" s="5">
        <v>11</v>
      </c>
      <c r="AF191" s="9">
        <v>18</v>
      </c>
    </row>
    <row r="192" spans="1:32" s="1" customFormat="1">
      <c r="A192" s="3">
        <v>27</v>
      </c>
      <c r="B192" s="2" t="s">
        <v>46</v>
      </c>
      <c r="C192" s="5">
        <v>0</v>
      </c>
      <c r="D192" s="5">
        <v>3</v>
      </c>
      <c r="E192" s="5">
        <v>3</v>
      </c>
      <c r="F192" s="5">
        <v>6</v>
      </c>
      <c r="G192" s="5">
        <v>3</v>
      </c>
      <c r="H192" s="5">
        <v>9</v>
      </c>
      <c r="I192" s="5">
        <v>0</v>
      </c>
      <c r="J192" s="5">
        <v>0</v>
      </c>
      <c r="K192" s="5">
        <v>0</v>
      </c>
      <c r="L192" s="5">
        <v>1</v>
      </c>
      <c r="M192" s="5">
        <v>1</v>
      </c>
      <c r="N192" s="5">
        <v>2</v>
      </c>
      <c r="O192" s="5">
        <v>2</v>
      </c>
      <c r="P192" s="5">
        <v>5</v>
      </c>
      <c r="Q192" s="5">
        <v>7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6</v>
      </c>
      <c r="Y192" s="5">
        <v>4</v>
      </c>
      <c r="Z192" s="5">
        <v>10</v>
      </c>
      <c r="AA192" s="5">
        <v>0</v>
      </c>
      <c r="AB192" s="5">
        <v>0</v>
      </c>
      <c r="AC192" s="5">
        <v>0</v>
      </c>
      <c r="AD192" s="5">
        <v>13</v>
      </c>
      <c r="AE192" s="5">
        <v>15</v>
      </c>
      <c r="AF192" s="9">
        <v>28</v>
      </c>
    </row>
    <row r="193" spans="1:32" s="1" customFormat="1" ht="25.5">
      <c r="A193" s="3">
        <v>28</v>
      </c>
      <c r="B193" s="2" t="s">
        <v>47</v>
      </c>
      <c r="C193" s="5">
        <v>2</v>
      </c>
      <c r="D193" s="5">
        <v>0</v>
      </c>
      <c r="E193" s="5">
        <v>2</v>
      </c>
      <c r="F193" s="5">
        <v>6</v>
      </c>
      <c r="G193" s="5">
        <v>4</v>
      </c>
      <c r="H193" s="5">
        <v>10</v>
      </c>
      <c r="I193" s="5">
        <v>2</v>
      </c>
      <c r="J193" s="5">
        <v>0</v>
      </c>
      <c r="K193" s="5">
        <v>2</v>
      </c>
      <c r="L193" s="5">
        <v>3</v>
      </c>
      <c r="M193" s="5">
        <v>1</v>
      </c>
      <c r="N193" s="5">
        <v>4</v>
      </c>
      <c r="O193" s="5">
        <v>1</v>
      </c>
      <c r="P193" s="5">
        <v>5</v>
      </c>
      <c r="Q193" s="5">
        <v>6</v>
      </c>
      <c r="R193" s="5">
        <v>0</v>
      </c>
      <c r="S193" s="5">
        <v>0</v>
      </c>
      <c r="T193" s="5">
        <v>0</v>
      </c>
      <c r="U193" s="5">
        <v>1</v>
      </c>
      <c r="V193" s="5">
        <v>2</v>
      </c>
      <c r="W193" s="5">
        <v>3</v>
      </c>
      <c r="X193" s="5">
        <v>0</v>
      </c>
      <c r="Y193" s="5">
        <v>3</v>
      </c>
      <c r="Z193" s="5">
        <v>3</v>
      </c>
      <c r="AA193" s="5">
        <v>0</v>
      </c>
      <c r="AB193" s="5">
        <v>0</v>
      </c>
      <c r="AC193" s="5">
        <v>0</v>
      </c>
      <c r="AD193" s="5">
        <v>15</v>
      </c>
      <c r="AE193" s="5">
        <v>15</v>
      </c>
      <c r="AF193" s="9">
        <v>30</v>
      </c>
    </row>
    <row r="194" spans="1:32" s="1" customFormat="1">
      <c r="A194" s="3">
        <v>29</v>
      </c>
      <c r="B194" s="2" t="s">
        <v>48</v>
      </c>
      <c r="C194" s="5">
        <v>1</v>
      </c>
      <c r="D194" s="5">
        <v>8</v>
      </c>
      <c r="E194" s="5">
        <v>9</v>
      </c>
      <c r="F194" s="5">
        <v>2</v>
      </c>
      <c r="G194" s="5">
        <v>2</v>
      </c>
      <c r="H194" s="5">
        <v>4</v>
      </c>
      <c r="I194" s="5">
        <v>0</v>
      </c>
      <c r="J194" s="5">
        <v>3</v>
      </c>
      <c r="K194" s="5">
        <v>3</v>
      </c>
      <c r="L194" s="5">
        <v>2</v>
      </c>
      <c r="M194" s="5">
        <v>1</v>
      </c>
      <c r="N194" s="5">
        <v>3</v>
      </c>
      <c r="O194" s="5">
        <v>1</v>
      </c>
      <c r="P194" s="5">
        <v>9</v>
      </c>
      <c r="Q194" s="5">
        <v>10</v>
      </c>
      <c r="R194" s="5">
        <v>0</v>
      </c>
      <c r="S194" s="5">
        <v>2</v>
      </c>
      <c r="T194" s="5">
        <v>2</v>
      </c>
      <c r="U194" s="5">
        <v>0</v>
      </c>
      <c r="V194" s="5">
        <v>3</v>
      </c>
      <c r="W194" s="5">
        <v>3</v>
      </c>
      <c r="X194" s="5">
        <v>1</v>
      </c>
      <c r="Y194" s="5">
        <v>11</v>
      </c>
      <c r="Z194" s="5">
        <v>12</v>
      </c>
      <c r="AA194" s="5">
        <v>0</v>
      </c>
      <c r="AB194" s="5">
        <v>0</v>
      </c>
      <c r="AC194" s="5">
        <v>0</v>
      </c>
      <c r="AD194" s="5">
        <v>7</v>
      </c>
      <c r="AE194" s="5">
        <v>39</v>
      </c>
      <c r="AF194" s="9">
        <v>46</v>
      </c>
    </row>
    <row r="195" spans="1:32" s="1" customFormat="1">
      <c r="A195" s="3">
        <v>30</v>
      </c>
      <c r="B195" s="2" t="s">
        <v>49</v>
      </c>
      <c r="C195" s="5">
        <v>2</v>
      </c>
      <c r="D195" s="5">
        <v>19</v>
      </c>
      <c r="E195" s="5">
        <v>21</v>
      </c>
      <c r="F195" s="5">
        <v>1</v>
      </c>
      <c r="G195" s="5">
        <v>4</v>
      </c>
      <c r="H195" s="5">
        <v>5</v>
      </c>
      <c r="I195" s="5">
        <v>1</v>
      </c>
      <c r="J195" s="5">
        <v>0</v>
      </c>
      <c r="K195" s="5">
        <v>1</v>
      </c>
      <c r="L195" s="5">
        <v>0</v>
      </c>
      <c r="M195" s="5">
        <v>1</v>
      </c>
      <c r="N195" s="5">
        <v>1</v>
      </c>
      <c r="O195" s="5">
        <v>0</v>
      </c>
      <c r="P195" s="5">
        <v>3</v>
      </c>
      <c r="Q195" s="5">
        <v>3</v>
      </c>
      <c r="R195" s="5">
        <v>0</v>
      </c>
      <c r="S195" s="5">
        <v>0</v>
      </c>
      <c r="T195" s="5">
        <v>0</v>
      </c>
      <c r="U195" s="5">
        <v>0</v>
      </c>
      <c r="V195" s="5">
        <v>1</v>
      </c>
      <c r="W195" s="5">
        <v>1</v>
      </c>
      <c r="X195" s="5">
        <v>1</v>
      </c>
      <c r="Y195" s="5">
        <v>8</v>
      </c>
      <c r="Z195" s="5">
        <v>9</v>
      </c>
      <c r="AA195" s="5">
        <v>0</v>
      </c>
      <c r="AB195" s="5">
        <v>1</v>
      </c>
      <c r="AC195" s="5">
        <v>1</v>
      </c>
      <c r="AD195" s="5">
        <v>5</v>
      </c>
      <c r="AE195" s="5">
        <v>37</v>
      </c>
      <c r="AF195" s="9">
        <v>42</v>
      </c>
    </row>
    <row r="196" spans="1:32" s="1" customFormat="1">
      <c r="A196" s="3">
        <v>31</v>
      </c>
      <c r="B196" s="2" t="s">
        <v>50</v>
      </c>
      <c r="C196" s="5">
        <v>2</v>
      </c>
      <c r="D196" s="5">
        <v>1</v>
      </c>
      <c r="E196" s="5">
        <v>3</v>
      </c>
      <c r="F196" s="5">
        <v>0</v>
      </c>
      <c r="G196" s="5">
        <v>0</v>
      </c>
      <c r="H196" s="5">
        <v>0</v>
      </c>
      <c r="I196" s="5">
        <v>0</v>
      </c>
      <c r="J196" s="5">
        <v>2</v>
      </c>
      <c r="K196" s="5">
        <v>2</v>
      </c>
      <c r="L196" s="5">
        <v>1</v>
      </c>
      <c r="M196" s="5">
        <v>0</v>
      </c>
      <c r="N196" s="5">
        <v>1</v>
      </c>
      <c r="O196" s="5">
        <v>1</v>
      </c>
      <c r="P196" s="5">
        <v>0</v>
      </c>
      <c r="Q196" s="5">
        <v>1</v>
      </c>
      <c r="R196" s="5">
        <v>2</v>
      </c>
      <c r="S196" s="5">
        <v>2</v>
      </c>
      <c r="T196" s="5">
        <v>4</v>
      </c>
      <c r="U196" s="5">
        <v>1</v>
      </c>
      <c r="V196" s="5">
        <v>0</v>
      </c>
      <c r="W196" s="5">
        <v>1</v>
      </c>
      <c r="X196" s="5">
        <v>5</v>
      </c>
      <c r="Y196" s="5">
        <v>1</v>
      </c>
      <c r="Z196" s="5">
        <v>6</v>
      </c>
      <c r="AA196" s="5">
        <v>0</v>
      </c>
      <c r="AB196" s="5">
        <v>0</v>
      </c>
      <c r="AC196" s="5">
        <v>0</v>
      </c>
      <c r="AD196" s="5">
        <v>11</v>
      </c>
      <c r="AE196" s="5">
        <v>7</v>
      </c>
      <c r="AF196" s="9">
        <v>18</v>
      </c>
    </row>
    <row r="197" spans="1:32" s="1" customFormat="1">
      <c r="A197" s="3">
        <v>32</v>
      </c>
      <c r="B197" s="2" t="s">
        <v>137</v>
      </c>
      <c r="C197" s="5">
        <v>1</v>
      </c>
      <c r="D197" s="5">
        <v>1</v>
      </c>
      <c r="E197" s="5">
        <v>2</v>
      </c>
      <c r="F197" s="5">
        <v>3</v>
      </c>
      <c r="G197" s="5">
        <v>2</v>
      </c>
      <c r="H197" s="5">
        <v>5</v>
      </c>
      <c r="I197" s="5">
        <v>1</v>
      </c>
      <c r="J197" s="5">
        <v>0</v>
      </c>
      <c r="K197" s="5">
        <v>1</v>
      </c>
      <c r="L197" s="5">
        <v>2</v>
      </c>
      <c r="M197" s="5">
        <v>0</v>
      </c>
      <c r="N197" s="5">
        <v>2</v>
      </c>
      <c r="O197" s="5">
        <v>3</v>
      </c>
      <c r="P197" s="5">
        <v>1</v>
      </c>
      <c r="Q197" s="5">
        <v>4</v>
      </c>
      <c r="R197" s="5">
        <v>1</v>
      </c>
      <c r="S197" s="5">
        <v>0</v>
      </c>
      <c r="T197" s="5">
        <v>1</v>
      </c>
      <c r="U197" s="5">
        <v>2</v>
      </c>
      <c r="V197" s="5">
        <v>4</v>
      </c>
      <c r="W197" s="5">
        <v>6</v>
      </c>
      <c r="X197" s="5">
        <v>2</v>
      </c>
      <c r="Y197" s="5">
        <v>6</v>
      </c>
      <c r="Z197" s="5">
        <v>8</v>
      </c>
      <c r="AA197" s="5">
        <v>0</v>
      </c>
      <c r="AB197" s="5">
        <v>0</v>
      </c>
      <c r="AC197" s="5">
        <v>0</v>
      </c>
      <c r="AD197" s="5">
        <v>15</v>
      </c>
      <c r="AE197" s="5">
        <v>14</v>
      </c>
      <c r="AF197" s="9">
        <v>29</v>
      </c>
    </row>
    <row r="198" spans="1:32" s="1" customFormat="1">
      <c r="A198" s="3">
        <v>33</v>
      </c>
      <c r="B198" s="2" t="s">
        <v>51</v>
      </c>
      <c r="C198" s="5">
        <v>2</v>
      </c>
      <c r="D198" s="5">
        <v>11</v>
      </c>
      <c r="E198" s="5">
        <v>13</v>
      </c>
      <c r="F198" s="5">
        <v>0</v>
      </c>
      <c r="G198" s="5">
        <v>4</v>
      </c>
      <c r="H198" s="5">
        <v>4</v>
      </c>
      <c r="I198" s="5">
        <v>4</v>
      </c>
      <c r="J198" s="5">
        <v>2</v>
      </c>
      <c r="K198" s="5">
        <v>6</v>
      </c>
      <c r="L198" s="5">
        <v>2</v>
      </c>
      <c r="M198" s="5">
        <v>2</v>
      </c>
      <c r="N198" s="5">
        <v>4</v>
      </c>
      <c r="O198" s="5">
        <v>5</v>
      </c>
      <c r="P198" s="5">
        <v>6</v>
      </c>
      <c r="Q198" s="5">
        <v>11</v>
      </c>
      <c r="R198" s="5">
        <v>2</v>
      </c>
      <c r="S198" s="5">
        <v>0</v>
      </c>
      <c r="T198" s="5">
        <v>2</v>
      </c>
      <c r="U198" s="5">
        <v>1</v>
      </c>
      <c r="V198" s="5">
        <v>2</v>
      </c>
      <c r="W198" s="5">
        <v>3</v>
      </c>
      <c r="X198" s="5">
        <v>0</v>
      </c>
      <c r="Y198" s="5">
        <v>3</v>
      </c>
      <c r="Z198" s="5">
        <v>3</v>
      </c>
      <c r="AA198" s="5">
        <v>0</v>
      </c>
      <c r="AB198" s="5">
        <v>0</v>
      </c>
      <c r="AC198" s="5">
        <v>0</v>
      </c>
      <c r="AD198" s="5">
        <v>14</v>
      </c>
      <c r="AE198" s="5">
        <v>28</v>
      </c>
      <c r="AF198" s="9">
        <v>42</v>
      </c>
    </row>
    <row r="199" spans="1:32" s="1" customFormat="1">
      <c r="A199" s="79" t="s">
        <v>52</v>
      </c>
      <c r="B199" s="50" t="s">
        <v>53</v>
      </c>
      <c r="C199" s="80">
        <f t="shared" ref="C199:AF199" si="17">SUM(C166:C198)</f>
        <v>59</v>
      </c>
      <c r="D199" s="80">
        <f t="shared" si="17"/>
        <v>170</v>
      </c>
      <c r="E199" s="80">
        <f t="shared" si="17"/>
        <v>229</v>
      </c>
      <c r="F199" s="80">
        <f t="shared" si="17"/>
        <v>96</v>
      </c>
      <c r="G199" s="80">
        <f t="shared" si="17"/>
        <v>107</v>
      </c>
      <c r="H199" s="80">
        <f t="shared" si="17"/>
        <v>203</v>
      </c>
      <c r="I199" s="80">
        <f t="shared" si="17"/>
        <v>47</v>
      </c>
      <c r="J199" s="80">
        <f t="shared" si="17"/>
        <v>38</v>
      </c>
      <c r="K199" s="80">
        <f t="shared" si="17"/>
        <v>85</v>
      </c>
      <c r="L199" s="80">
        <f t="shared" si="17"/>
        <v>32</v>
      </c>
      <c r="M199" s="80">
        <f t="shared" si="17"/>
        <v>36</v>
      </c>
      <c r="N199" s="80">
        <f t="shared" si="17"/>
        <v>68</v>
      </c>
      <c r="O199" s="80">
        <f t="shared" si="17"/>
        <v>88</v>
      </c>
      <c r="P199" s="80">
        <f t="shared" si="17"/>
        <v>141</v>
      </c>
      <c r="Q199" s="80">
        <f t="shared" si="17"/>
        <v>229</v>
      </c>
      <c r="R199" s="80">
        <f t="shared" si="17"/>
        <v>24</v>
      </c>
      <c r="S199" s="80">
        <f t="shared" si="17"/>
        <v>34</v>
      </c>
      <c r="T199" s="80">
        <f t="shared" si="17"/>
        <v>58</v>
      </c>
      <c r="U199" s="80">
        <f t="shared" si="17"/>
        <v>36</v>
      </c>
      <c r="V199" s="80">
        <f t="shared" si="17"/>
        <v>74</v>
      </c>
      <c r="W199" s="80">
        <f t="shared" si="17"/>
        <v>110</v>
      </c>
      <c r="X199" s="80">
        <f t="shared" si="17"/>
        <v>65</v>
      </c>
      <c r="Y199" s="80">
        <f t="shared" si="17"/>
        <v>163</v>
      </c>
      <c r="Z199" s="80">
        <f t="shared" si="17"/>
        <v>228</v>
      </c>
      <c r="AA199" s="80">
        <f t="shared" si="17"/>
        <v>0</v>
      </c>
      <c r="AB199" s="80">
        <f t="shared" si="17"/>
        <v>2</v>
      </c>
      <c r="AC199" s="80">
        <f t="shared" si="17"/>
        <v>2</v>
      </c>
      <c r="AD199" s="80">
        <f t="shared" si="17"/>
        <v>448</v>
      </c>
      <c r="AE199" s="80">
        <f t="shared" si="17"/>
        <v>760</v>
      </c>
      <c r="AF199" s="81">
        <f t="shared" si="17"/>
        <v>1208</v>
      </c>
    </row>
    <row r="200" spans="1:32" s="1" customFormat="1">
      <c r="A200" s="490" t="s">
        <v>169</v>
      </c>
      <c r="B200" s="491"/>
      <c r="C200" s="491"/>
      <c r="D200" s="491"/>
      <c r="E200" s="491"/>
      <c r="F200" s="491"/>
      <c r="G200" s="491"/>
      <c r="H200" s="491"/>
      <c r="I200" s="491"/>
      <c r="J200" s="491"/>
      <c r="K200" s="491"/>
      <c r="L200" s="491"/>
      <c r="M200" s="491"/>
      <c r="N200" s="491"/>
      <c r="O200" s="491"/>
      <c r="P200" s="491"/>
      <c r="Q200" s="491"/>
      <c r="R200" s="491"/>
      <c r="S200" s="491"/>
      <c r="T200" s="491"/>
      <c r="U200" s="491"/>
      <c r="V200" s="491"/>
      <c r="W200" s="491"/>
      <c r="X200" s="491"/>
      <c r="Y200" s="491"/>
      <c r="Z200" s="491"/>
      <c r="AA200" s="491"/>
      <c r="AB200" s="491"/>
      <c r="AC200" s="491"/>
      <c r="AD200" s="491"/>
      <c r="AE200" s="491"/>
      <c r="AF200" s="492"/>
    </row>
    <row r="201" spans="1:32" s="1" customFormat="1">
      <c r="A201" s="3">
        <v>34</v>
      </c>
      <c r="B201" s="2" t="s">
        <v>40</v>
      </c>
      <c r="C201" s="5">
        <v>0</v>
      </c>
      <c r="D201" s="5">
        <v>2</v>
      </c>
      <c r="E201" s="5">
        <v>2</v>
      </c>
      <c r="F201" s="5">
        <v>0</v>
      </c>
      <c r="G201" s="5">
        <v>2</v>
      </c>
      <c r="H201" s="5">
        <v>2</v>
      </c>
      <c r="I201" s="5">
        <v>0</v>
      </c>
      <c r="J201" s="5">
        <v>1</v>
      </c>
      <c r="K201" s="5">
        <v>1</v>
      </c>
      <c r="L201" s="5">
        <v>1</v>
      </c>
      <c r="M201" s="5">
        <v>0</v>
      </c>
      <c r="N201" s="5">
        <v>1</v>
      </c>
      <c r="O201" s="5">
        <v>2</v>
      </c>
      <c r="P201" s="5">
        <v>6</v>
      </c>
      <c r="Q201" s="5">
        <v>8</v>
      </c>
      <c r="R201" s="5">
        <v>0</v>
      </c>
      <c r="S201" s="5">
        <v>0</v>
      </c>
      <c r="T201" s="5">
        <v>0</v>
      </c>
      <c r="U201" s="5">
        <v>1</v>
      </c>
      <c r="V201" s="5">
        <v>0</v>
      </c>
      <c r="W201" s="5">
        <v>1</v>
      </c>
      <c r="X201" s="5">
        <v>9</v>
      </c>
      <c r="Y201" s="5">
        <v>11</v>
      </c>
      <c r="Z201" s="5">
        <v>20</v>
      </c>
      <c r="AA201" s="5">
        <v>0</v>
      </c>
      <c r="AB201" s="5">
        <v>0</v>
      </c>
      <c r="AC201" s="5">
        <v>0</v>
      </c>
      <c r="AD201" s="5">
        <v>13</v>
      </c>
      <c r="AE201" s="5">
        <v>22</v>
      </c>
      <c r="AF201" s="9">
        <v>35</v>
      </c>
    </row>
    <row r="202" spans="1:32" s="1" customFormat="1">
      <c r="A202" s="3">
        <v>35</v>
      </c>
      <c r="B202" s="2" t="s">
        <v>54</v>
      </c>
      <c r="C202" s="5">
        <v>0</v>
      </c>
      <c r="D202" s="5">
        <v>4</v>
      </c>
      <c r="E202" s="5">
        <v>4</v>
      </c>
      <c r="F202" s="5">
        <v>0</v>
      </c>
      <c r="G202" s="5">
        <v>0</v>
      </c>
      <c r="H202" s="5">
        <v>0</v>
      </c>
      <c r="I202" s="5">
        <v>1</v>
      </c>
      <c r="J202" s="5">
        <v>0</v>
      </c>
      <c r="K202" s="5">
        <v>1</v>
      </c>
      <c r="L202" s="5">
        <v>1</v>
      </c>
      <c r="M202" s="5">
        <v>0</v>
      </c>
      <c r="N202" s="5">
        <v>1</v>
      </c>
      <c r="O202" s="5">
        <v>1</v>
      </c>
      <c r="P202" s="5">
        <v>2</v>
      </c>
      <c r="Q202" s="5">
        <v>3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7</v>
      </c>
      <c r="Y202" s="5">
        <v>8</v>
      </c>
      <c r="Z202" s="5">
        <v>15</v>
      </c>
      <c r="AA202" s="5">
        <v>0</v>
      </c>
      <c r="AB202" s="5">
        <v>0</v>
      </c>
      <c r="AC202" s="5">
        <v>0</v>
      </c>
      <c r="AD202" s="5">
        <v>10</v>
      </c>
      <c r="AE202" s="5">
        <v>14</v>
      </c>
      <c r="AF202" s="9">
        <v>24</v>
      </c>
    </row>
    <row r="203" spans="1:32" s="1" customFormat="1">
      <c r="A203" s="3">
        <v>36</v>
      </c>
      <c r="B203" s="2" t="s">
        <v>55</v>
      </c>
      <c r="C203" s="5">
        <v>1</v>
      </c>
      <c r="D203" s="5">
        <v>1</v>
      </c>
      <c r="E203" s="5">
        <v>2</v>
      </c>
      <c r="F203" s="5">
        <v>5</v>
      </c>
      <c r="G203" s="5">
        <v>2</v>
      </c>
      <c r="H203" s="5">
        <v>7</v>
      </c>
      <c r="I203" s="5">
        <v>2</v>
      </c>
      <c r="J203" s="5">
        <v>0</v>
      </c>
      <c r="K203" s="5">
        <v>2</v>
      </c>
      <c r="L203" s="5">
        <v>0</v>
      </c>
      <c r="M203" s="5">
        <v>1</v>
      </c>
      <c r="N203" s="5">
        <v>1</v>
      </c>
      <c r="O203" s="5">
        <v>7</v>
      </c>
      <c r="P203" s="5">
        <v>4</v>
      </c>
      <c r="Q203" s="5">
        <v>11</v>
      </c>
      <c r="R203" s="5">
        <v>1</v>
      </c>
      <c r="S203" s="5">
        <v>2</v>
      </c>
      <c r="T203" s="5">
        <v>3</v>
      </c>
      <c r="U203" s="5">
        <v>0</v>
      </c>
      <c r="V203" s="5">
        <v>2</v>
      </c>
      <c r="W203" s="5">
        <v>2</v>
      </c>
      <c r="X203" s="5">
        <v>2</v>
      </c>
      <c r="Y203" s="5">
        <v>12</v>
      </c>
      <c r="Z203" s="5">
        <v>14</v>
      </c>
      <c r="AA203" s="5">
        <v>0</v>
      </c>
      <c r="AB203" s="5">
        <v>0</v>
      </c>
      <c r="AC203" s="5">
        <v>0</v>
      </c>
      <c r="AD203" s="5">
        <v>18</v>
      </c>
      <c r="AE203" s="5">
        <v>24</v>
      </c>
      <c r="AF203" s="9">
        <v>42</v>
      </c>
    </row>
    <row r="204" spans="1:32" s="1" customFormat="1">
      <c r="A204" s="3">
        <v>37</v>
      </c>
      <c r="B204" s="2" t="s">
        <v>56</v>
      </c>
      <c r="C204" s="5">
        <v>0</v>
      </c>
      <c r="D204" s="5">
        <v>0</v>
      </c>
      <c r="E204" s="5">
        <v>0</v>
      </c>
      <c r="F204" s="5">
        <v>1</v>
      </c>
      <c r="G204" s="5">
        <v>2</v>
      </c>
      <c r="H204" s="5">
        <v>3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4</v>
      </c>
      <c r="Y204" s="5">
        <v>0</v>
      </c>
      <c r="Z204" s="5">
        <v>4</v>
      </c>
      <c r="AA204" s="5">
        <v>0</v>
      </c>
      <c r="AB204" s="5">
        <v>0</v>
      </c>
      <c r="AC204" s="5">
        <v>0</v>
      </c>
      <c r="AD204" s="5">
        <v>5</v>
      </c>
      <c r="AE204" s="5">
        <v>2</v>
      </c>
      <c r="AF204" s="9">
        <v>7</v>
      </c>
    </row>
    <row r="205" spans="1:32" s="1" customFormat="1">
      <c r="A205" s="79"/>
      <c r="B205" s="50" t="s">
        <v>53</v>
      </c>
      <c r="C205" s="80">
        <f t="shared" ref="C205:AF205" si="18">SUM(C201:C204)</f>
        <v>1</v>
      </c>
      <c r="D205" s="80">
        <f t="shared" si="18"/>
        <v>7</v>
      </c>
      <c r="E205" s="80">
        <f t="shared" si="18"/>
        <v>8</v>
      </c>
      <c r="F205" s="80">
        <f t="shared" si="18"/>
        <v>6</v>
      </c>
      <c r="G205" s="80">
        <f t="shared" si="18"/>
        <v>6</v>
      </c>
      <c r="H205" s="80">
        <f t="shared" si="18"/>
        <v>12</v>
      </c>
      <c r="I205" s="80">
        <f t="shared" si="18"/>
        <v>3</v>
      </c>
      <c r="J205" s="80">
        <f t="shared" si="18"/>
        <v>1</v>
      </c>
      <c r="K205" s="80">
        <f t="shared" si="18"/>
        <v>4</v>
      </c>
      <c r="L205" s="80">
        <f t="shared" si="18"/>
        <v>2</v>
      </c>
      <c r="M205" s="80">
        <f t="shared" si="18"/>
        <v>1</v>
      </c>
      <c r="N205" s="80">
        <f t="shared" si="18"/>
        <v>3</v>
      </c>
      <c r="O205" s="80">
        <f t="shared" si="18"/>
        <v>10</v>
      </c>
      <c r="P205" s="80">
        <f t="shared" si="18"/>
        <v>12</v>
      </c>
      <c r="Q205" s="80">
        <f t="shared" si="18"/>
        <v>22</v>
      </c>
      <c r="R205" s="80">
        <f t="shared" si="18"/>
        <v>1</v>
      </c>
      <c r="S205" s="80">
        <f t="shared" si="18"/>
        <v>2</v>
      </c>
      <c r="T205" s="80">
        <f t="shared" si="18"/>
        <v>3</v>
      </c>
      <c r="U205" s="80">
        <f t="shared" si="18"/>
        <v>1</v>
      </c>
      <c r="V205" s="80">
        <f t="shared" si="18"/>
        <v>2</v>
      </c>
      <c r="W205" s="80">
        <f t="shared" si="18"/>
        <v>3</v>
      </c>
      <c r="X205" s="80">
        <f t="shared" si="18"/>
        <v>22</v>
      </c>
      <c r="Y205" s="80">
        <f t="shared" si="18"/>
        <v>31</v>
      </c>
      <c r="Z205" s="80">
        <f t="shared" si="18"/>
        <v>53</v>
      </c>
      <c r="AA205" s="80">
        <f t="shared" si="18"/>
        <v>0</v>
      </c>
      <c r="AB205" s="80">
        <f t="shared" si="18"/>
        <v>0</v>
      </c>
      <c r="AC205" s="80">
        <f t="shared" si="18"/>
        <v>0</v>
      </c>
      <c r="AD205" s="80">
        <f t="shared" si="18"/>
        <v>46</v>
      </c>
      <c r="AE205" s="80">
        <f t="shared" si="18"/>
        <v>62</v>
      </c>
      <c r="AF205" s="81">
        <f t="shared" si="18"/>
        <v>108</v>
      </c>
    </row>
    <row r="206" spans="1:32" s="1" customFormat="1">
      <c r="A206" s="490" t="s">
        <v>57</v>
      </c>
      <c r="B206" s="491"/>
      <c r="C206" s="491"/>
      <c r="D206" s="491"/>
      <c r="E206" s="491"/>
      <c r="F206" s="491"/>
      <c r="G206" s="491"/>
      <c r="H206" s="491"/>
      <c r="I206" s="491"/>
      <c r="J206" s="491"/>
      <c r="K206" s="491"/>
      <c r="L206" s="491"/>
      <c r="M206" s="491"/>
      <c r="N206" s="491"/>
      <c r="O206" s="491"/>
      <c r="P206" s="491"/>
      <c r="Q206" s="491"/>
      <c r="R206" s="491"/>
      <c r="S206" s="491"/>
      <c r="T206" s="491"/>
      <c r="U206" s="491"/>
      <c r="V206" s="491"/>
      <c r="W206" s="491"/>
      <c r="X206" s="491"/>
      <c r="Y206" s="491"/>
      <c r="Z206" s="491"/>
      <c r="AA206" s="491"/>
      <c r="AB206" s="491"/>
      <c r="AC206" s="491"/>
      <c r="AD206" s="491"/>
      <c r="AE206" s="491"/>
      <c r="AF206" s="492"/>
    </row>
    <row r="207" spans="1:32" s="1" customFormat="1">
      <c r="A207" s="3">
        <v>38</v>
      </c>
      <c r="B207" s="2" t="s">
        <v>58</v>
      </c>
      <c r="C207" s="5">
        <v>5</v>
      </c>
      <c r="D207" s="5">
        <v>3</v>
      </c>
      <c r="E207" s="5">
        <v>8</v>
      </c>
      <c r="F207" s="5">
        <v>0</v>
      </c>
      <c r="G207" s="5">
        <v>0</v>
      </c>
      <c r="H207" s="5">
        <v>0</v>
      </c>
      <c r="I207" s="5">
        <v>0</v>
      </c>
      <c r="J207" s="5">
        <v>1</v>
      </c>
      <c r="K207" s="5">
        <v>1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1</v>
      </c>
      <c r="W207" s="5">
        <v>1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5</v>
      </c>
      <c r="AE207" s="5">
        <v>5</v>
      </c>
      <c r="AF207" s="9">
        <v>10</v>
      </c>
    </row>
    <row r="208" spans="1:32" s="1" customFormat="1">
      <c r="A208" s="3">
        <v>39</v>
      </c>
      <c r="B208" s="2" t="s">
        <v>145</v>
      </c>
      <c r="C208" s="5">
        <v>1</v>
      </c>
      <c r="D208" s="5">
        <v>0</v>
      </c>
      <c r="E208" s="5">
        <v>1</v>
      </c>
      <c r="F208" s="5">
        <v>1</v>
      </c>
      <c r="G208" s="5">
        <v>3</v>
      </c>
      <c r="H208" s="5">
        <v>4</v>
      </c>
      <c r="I208" s="5">
        <v>0</v>
      </c>
      <c r="J208" s="5">
        <v>2</v>
      </c>
      <c r="K208" s="5">
        <v>2</v>
      </c>
      <c r="L208" s="5">
        <v>1</v>
      </c>
      <c r="M208" s="5">
        <v>0</v>
      </c>
      <c r="N208" s="5">
        <v>1</v>
      </c>
      <c r="O208" s="5">
        <v>1</v>
      </c>
      <c r="P208" s="5">
        <v>0</v>
      </c>
      <c r="Q208" s="5">
        <v>1</v>
      </c>
      <c r="R208" s="5">
        <v>0</v>
      </c>
      <c r="S208" s="5">
        <v>0</v>
      </c>
      <c r="T208" s="5">
        <v>0</v>
      </c>
      <c r="U208" s="5">
        <v>0</v>
      </c>
      <c r="V208" s="5">
        <v>1</v>
      </c>
      <c r="W208" s="5">
        <v>1</v>
      </c>
      <c r="X208" s="5">
        <v>1</v>
      </c>
      <c r="Y208" s="5">
        <v>2</v>
      </c>
      <c r="Z208" s="5">
        <v>3</v>
      </c>
      <c r="AA208" s="5">
        <v>0</v>
      </c>
      <c r="AB208" s="5">
        <v>0</v>
      </c>
      <c r="AC208" s="5">
        <v>0</v>
      </c>
      <c r="AD208" s="5">
        <v>5</v>
      </c>
      <c r="AE208" s="5">
        <v>8</v>
      </c>
      <c r="AF208" s="9">
        <v>13</v>
      </c>
    </row>
    <row r="209" spans="1:32" s="1" customFormat="1">
      <c r="A209" s="3">
        <v>40</v>
      </c>
      <c r="B209" s="2" t="s">
        <v>59</v>
      </c>
      <c r="C209" s="5">
        <v>0</v>
      </c>
      <c r="D209" s="5">
        <v>1</v>
      </c>
      <c r="E209" s="5">
        <v>1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1</v>
      </c>
      <c r="S209" s="5">
        <v>12</v>
      </c>
      <c r="T209" s="5">
        <v>13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1</v>
      </c>
      <c r="AE209" s="5">
        <v>13</v>
      </c>
      <c r="AF209" s="9">
        <v>14</v>
      </c>
    </row>
    <row r="210" spans="1:32" s="1" customFormat="1" ht="15.75" thickBot="1">
      <c r="A210" s="46"/>
      <c r="B210" s="69" t="s">
        <v>53</v>
      </c>
      <c r="C210" s="47">
        <f t="shared" ref="C210:AF210" si="19">SUM(C207:C209)</f>
        <v>6</v>
      </c>
      <c r="D210" s="47">
        <f t="shared" si="19"/>
        <v>4</v>
      </c>
      <c r="E210" s="47">
        <f t="shared" si="19"/>
        <v>10</v>
      </c>
      <c r="F210" s="47">
        <f t="shared" si="19"/>
        <v>1</v>
      </c>
      <c r="G210" s="47">
        <f t="shared" si="19"/>
        <v>3</v>
      </c>
      <c r="H210" s="47">
        <f t="shared" si="19"/>
        <v>4</v>
      </c>
      <c r="I210" s="47">
        <f t="shared" si="19"/>
        <v>0</v>
      </c>
      <c r="J210" s="47">
        <f t="shared" si="19"/>
        <v>3</v>
      </c>
      <c r="K210" s="47">
        <f t="shared" si="19"/>
        <v>3</v>
      </c>
      <c r="L210" s="47">
        <f t="shared" si="19"/>
        <v>1</v>
      </c>
      <c r="M210" s="47">
        <f t="shared" si="19"/>
        <v>0</v>
      </c>
      <c r="N210" s="47">
        <f t="shared" si="19"/>
        <v>1</v>
      </c>
      <c r="O210" s="47">
        <f t="shared" si="19"/>
        <v>1</v>
      </c>
      <c r="P210" s="47">
        <f t="shared" si="19"/>
        <v>0</v>
      </c>
      <c r="Q210" s="47">
        <f t="shared" si="19"/>
        <v>1</v>
      </c>
      <c r="R210" s="47">
        <f t="shared" si="19"/>
        <v>1</v>
      </c>
      <c r="S210" s="47">
        <f t="shared" si="19"/>
        <v>12</v>
      </c>
      <c r="T210" s="47">
        <f t="shared" si="19"/>
        <v>13</v>
      </c>
      <c r="U210" s="47">
        <f t="shared" si="19"/>
        <v>0</v>
      </c>
      <c r="V210" s="47">
        <f t="shared" si="19"/>
        <v>2</v>
      </c>
      <c r="W210" s="47">
        <f t="shared" si="19"/>
        <v>2</v>
      </c>
      <c r="X210" s="47">
        <f t="shared" si="19"/>
        <v>1</v>
      </c>
      <c r="Y210" s="47">
        <f t="shared" si="19"/>
        <v>2</v>
      </c>
      <c r="Z210" s="47">
        <f t="shared" si="19"/>
        <v>3</v>
      </c>
      <c r="AA210" s="47">
        <f t="shared" si="19"/>
        <v>0</v>
      </c>
      <c r="AB210" s="47">
        <f t="shared" si="19"/>
        <v>0</v>
      </c>
      <c r="AC210" s="47">
        <f t="shared" si="19"/>
        <v>0</v>
      </c>
      <c r="AD210" s="47">
        <f t="shared" si="19"/>
        <v>11</v>
      </c>
      <c r="AE210" s="47">
        <f t="shared" si="19"/>
        <v>26</v>
      </c>
      <c r="AF210" s="40">
        <f t="shared" si="19"/>
        <v>37</v>
      </c>
    </row>
    <row r="211" spans="1:32" s="1" customFormat="1">
      <c r="A211" s="517" t="s">
        <v>60</v>
      </c>
      <c r="B211" s="518"/>
      <c r="C211" s="518"/>
      <c r="D211" s="518"/>
      <c r="E211" s="518"/>
      <c r="F211" s="518"/>
      <c r="G211" s="518"/>
      <c r="H211" s="518"/>
      <c r="I211" s="518"/>
      <c r="J211" s="518"/>
      <c r="K211" s="518"/>
      <c r="L211" s="518"/>
      <c r="M211" s="518"/>
      <c r="N211" s="518"/>
      <c r="O211" s="518"/>
      <c r="P211" s="518"/>
      <c r="Q211" s="518"/>
      <c r="R211" s="518"/>
      <c r="S211" s="518"/>
      <c r="T211" s="518"/>
      <c r="U211" s="518"/>
      <c r="V211" s="518"/>
      <c r="W211" s="518"/>
      <c r="X211" s="518"/>
      <c r="Y211" s="518"/>
      <c r="Z211" s="518"/>
      <c r="AA211" s="518"/>
      <c r="AB211" s="518"/>
      <c r="AC211" s="518"/>
      <c r="AD211" s="518"/>
      <c r="AE211" s="518"/>
      <c r="AF211" s="519"/>
    </row>
    <row r="212" spans="1:32" s="1" customFormat="1">
      <c r="A212" s="3">
        <v>41</v>
      </c>
      <c r="B212" s="2" t="s">
        <v>40</v>
      </c>
      <c r="C212" s="5">
        <v>0</v>
      </c>
      <c r="D212" s="5">
        <v>1</v>
      </c>
      <c r="E212" s="5">
        <v>1</v>
      </c>
      <c r="F212" s="5">
        <v>1</v>
      </c>
      <c r="G212" s="5">
        <v>0</v>
      </c>
      <c r="H212" s="5">
        <v>1</v>
      </c>
      <c r="I212" s="5">
        <v>0</v>
      </c>
      <c r="J212" s="5">
        <v>1</v>
      </c>
      <c r="K212" s="5">
        <v>1</v>
      </c>
      <c r="L212" s="5">
        <v>0</v>
      </c>
      <c r="M212" s="5">
        <v>1</v>
      </c>
      <c r="N212" s="5">
        <v>1</v>
      </c>
      <c r="O212" s="5">
        <v>1</v>
      </c>
      <c r="P212" s="5">
        <v>6</v>
      </c>
      <c r="Q212" s="5">
        <v>7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3</v>
      </c>
      <c r="Y212" s="5">
        <v>3</v>
      </c>
      <c r="Z212" s="5">
        <v>6</v>
      </c>
      <c r="AA212" s="5">
        <v>0</v>
      </c>
      <c r="AB212" s="5">
        <v>0</v>
      </c>
      <c r="AC212" s="5">
        <v>0</v>
      </c>
      <c r="AD212" s="5">
        <v>5</v>
      </c>
      <c r="AE212" s="5">
        <v>12</v>
      </c>
      <c r="AF212" s="9">
        <v>17</v>
      </c>
    </row>
    <row r="213" spans="1:32" s="1" customFormat="1">
      <c r="A213" s="3">
        <v>42</v>
      </c>
      <c r="B213" s="2" t="s">
        <v>42</v>
      </c>
      <c r="C213" s="5">
        <v>0</v>
      </c>
      <c r="D213" s="5">
        <v>1</v>
      </c>
      <c r="E213" s="5">
        <v>1</v>
      </c>
      <c r="F213" s="5">
        <v>1</v>
      </c>
      <c r="G213" s="5">
        <v>2</v>
      </c>
      <c r="H213" s="5">
        <v>3</v>
      </c>
      <c r="I213" s="5">
        <v>0</v>
      </c>
      <c r="J213" s="5">
        <v>0</v>
      </c>
      <c r="K213" s="5">
        <v>0</v>
      </c>
      <c r="L213" s="5">
        <v>1</v>
      </c>
      <c r="M213" s="5">
        <v>1</v>
      </c>
      <c r="N213" s="5">
        <v>2</v>
      </c>
      <c r="O213" s="5">
        <v>5</v>
      </c>
      <c r="P213" s="5">
        <v>5</v>
      </c>
      <c r="Q213" s="5">
        <v>10</v>
      </c>
      <c r="R213" s="5">
        <v>1</v>
      </c>
      <c r="S213" s="5">
        <v>0</v>
      </c>
      <c r="T213" s="5">
        <v>1</v>
      </c>
      <c r="U213" s="5">
        <v>0</v>
      </c>
      <c r="V213" s="5">
        <v>0</v>
      </c>
      <c r="W213" s="5">
        <v>0</v>
      </c>
      <c r="X213" s="5">
        <v>5</v>
      </c>
      <c r="Y213" s="5">
        <v>9</v>
      </c>
      <c r="Z213" s="5">
        <v>14</v>
      </c>
      <c r="AA213" s="5">
        <v>0</v>
      </c>
      <c r="AB213" s="5">
        <v>0</v>
      </c>
      <c r="AC213" s="5">
        <v>0</v>
      </c>
      <c r="AD213" s="5">
        <v>13</v>
      </c>
      <c r="AE213" s="5">
        <v>18</v>
      </c>
      <c r="AF213" s="9">
        <v>31</v>
      </c>
    </row>
    <row r="214" spans="1:32" s="1" customFormat="1">
      <c r="A214" s="3">
        <v>43</v>
      </c>
      <c r="B214" s="2" t="s">
        <v>39</v>
      </c>
      <c r="C214" s="5">
        <v>1</v>
      </c>
      <c r="D214" s="5">
        <v>2</v>
      </c>
      <c r="E214" s="5">
        <v>3</v>
      </c>
      <c r="F214" s="5">
        <v>2</v>
      </c>
      <c r="G214" s="5">
        <v>2</v>
      </c>
      <c r="H214" s="5">
        <v>4</v>
      </c>
      <c r="I214" s="5">
        <v>2</v>
      </c>
      <c r="J214" s="5">
        <v>0</v>
      </c>
      <c r="K214" s="5">
        <v>2</v>
      </c>
      <c r="L214" s="5">
        <v>1</v>
      </c>
      <c r="M214" s="5">
        <v>1</v>
      </c>
      <c r="N214" s="5">
        <v>2</v>
      </c>
      <c r="O214" s="5">
        <v>2</v>
      </c>
      <c r="P214" s="5">
        <v>4</v>
      </c>
      <c r="Q214" s="5">
        <v>6</v>
      </c>
      <c r="R214" s="5">
        <v>0</v>
      </c>
      <c r="S214" s="5">
        <v>2</v>
      </c>
      <c r="T214" s="5">
        <v>2</v>
      </c>
      <c r="U214" s="5">
        <v>0</v>
      </c>
      <c r="V214" s="5">
        <v>2</v>
      </c>
      <c r="W214" s="5">
        <v>2</v>
      </c>
      <c r="X214" s="5">
        <v>5</v>
      </c>
      <c r="Y214" s="5">
        <v>6</v>
      </c>
      <c r="Z214" s="5">
        <v>11</v>
      </c>
      <c r="AA214" s="5">
        <v>0</v>
      </c>
      <c r="AB214" s="5">
        <v>0</v>
      </c>
      <c r="AC214" s="5">
        <v>0</v>
      </c>
      <c r="AD214" s="5">
        <v>13</v>
      </c>
      <c r="AE214" s="5">
        <v>19</v>
      </c>
      <c r="AF214" s="9">
        <v>32</v>
      </c>
    </row>
    <row r="215" spans="1:32" s="1" customFormat="1">
      <c r="A215" s="56"/>
      <c r="B215" s="50" t="s">
        <v>53</v>
      </c>
      <c r="C215" s="57">
        <f t="shared" ref="C215:AF215" si="20">SUM(C212:C214)</f>
        <v>1</v>
      </c>
      <c r="D215" s="57">
        <f t="shared" si="20"/>
        <v>4</v>
      </c>
      <c r="E215" s="57">
        <f t="shared" si="20"/>
        <v>5</v>
      </c>
      <c r="F215" s="57">
        <f t="shared" si="20"/>
        <v>4</v>
      </c>
      <c r="G215" s="57">
        <f t="shared" si="20"/>
        <v>4</v>
      </c>
      <c r="H215" s="57">
        <f t="shared" si="20"/>
        <v>8</v>
      </c>
      <c r="I215" s="57">
        <f t="shared" si="20"/>
        <v>2</v>
      </c>
      <c r="J215" s="57">
        <f t="shared" si="20"/>
        <v>1</v>
      </c>
      <c r="K215" s="57">
        <f t="shared" si="20"/>
        <v>3</v>
      </c>
      <c r="L215" s="57">
        <f t="shared" si="20"/>
        <v>2</v>
      </c>
      <c r="M215" s="57">
        <f t="shared" si="20"/>
        <v>3</v>
      </c>
      <c r="N215" s="57">
        <f t="shared" si="20"/>
        <v>5</v>
      </c>
      <c r="O215" s="57">
        <f t="shared" si="20"/>
        <v>8</v>
      </c>
      <c r="P215" s="57">
        <f t="shared" si="20"/>
        <v>15</v>
      </c>
      <c r="Q215" s="57">
        <f t="shared" si="20"/>
        <v>23</v>
      </c>
      <c r="R215" s="57">
        <f t="shared" si="20"/>
        <v>1</v>
      </c>
      <c r="S215" s="57">
        <f t="shared" si="20"/>
        <v>2</v>
      </c>
      <c r="T215" s="57">
        <f t="shared" si="20"/>
        <v>3</v>
      </c>
      <c r="U215" s="57">
        <f t="shared" si="20"/>
        <v>0</v>
      </c>
      <c r="V215" s="57">
        <f t="shared" si="20"/>
        <v>2</v>
      </c>
      <c r="W215" s="57">
        <f t="shared" si="20"/>
        <v>2</v>
      </c>
      <c r="X215" s="57">
        <f t="shared" si="20"/>
        <v>13</v>
      </c>
      <c r="Y215" s="57">
        <f t="shared" si="20"/>
        <v>18</v>
      </c>
      <c r="Z215" s="57">
        <f t="shared" si="20"/>
        <v>31</v>
      </c>
      <c r="AA215" s="57">
        <f t="shared" si="20"/>
        <v>0</v>
      </c>
      <c r="AB215" s="57">
        <f t="shared" si="20"/>
        <v>0</v>
      </c>
      <c r="AC215" s="57">
        <f t="shared" si="20"/>
        <v>0</v>
      </c>
      <c r="AD215" s="57">
        <f t="shared" si="20"/>
        <v>31</v>
      </c>
      <c r="AE215" s="57">
        <f t="shared" si="20"/>
        <v>49</v>
      </c>
      <c r="AF215" s="58">
        <f t="shared" si="20"/>
        <v>80</v>
      </c>
    </row>
    <row r="216" spans="1:32" s="1" customFormat="1">
      <c r="A216" s="502" t="s">
        <v>61</v>
      </c>
      <c r="B216" s="503"/>
      <c r="C216" s="503"/>
      <c r="D216" s="503"/>
      <c r="E216" s="503"/>
      <c r="F216" s="503"/>
      <c r="G216" s="503"/>
      <c r="H216" s="503"/>
      <c r="I216" s="503"/>
      <c r="J216" s="503"/>
      <c r="K216" s="503"/>
      <c r="L216" s="503"/>
      <c r="M216" s="503"/>
      <c r="N216" s="503"/>
      <c r="O216" s="503"/>
      <c r="P216" s="503"/>
      <c r="Q216" s="503"/>
      <c r="R216" s="503"/>
      <c r="S216" s="503"/>
      <c r="T216" s="503"/>
      <c r="U216" s="503"/>
      <c r="V216" s="503"/>
      <c r="W216" s="503"/>
      <c r="X216" s="503"/>
      <c r="Y216" s="503"/>
      <c r="Z216" s="503"/>
      <c r="AA216" s="503"/>
      <c r="AB216" s="503"/>
      <c r="AC216" s="503"/>
      <c r="AD216" s="503"/>
      <c r="AE216" s="503"/>
      <c r="AF216" s="504"/>
    </row>
    <row r="217" spans="1:32" s="1" customFormat="1">
      <c r="A217" s="3">
        <v>44</v>
      </c>
      <c r="B217" s="2" t="s">
        <v>62</v>
      </c>
      <c r="C217" s="5">
        <v>3</v>
      </c>
      <c r="D217" s="5">
        <v>0</v>
      </c>
      <c r="E217" s="5">
        <v>3</v>
      </c>
      <c r="F217" s="5">
        <v>4</v>
      </c>
      <c r="G217" s="5">
        <v>2</v>
      </c>
      <c r="H217" s="5">
        <v>6</v>
      </c>
      <c r="I217" s="5">
        <v>0</v>
      </c>
      <c r="J217" s="5">
        <v>1</v>
      </c>
      <c r="K217" s="5">
        <v>1</v>
      </c>
      <c r="L217" s="5">
        <v>1</v>
      </c>
      <c r="M217" s="5">
        <v>0</v>
      </c>
      <c r="N217" s="5">
        <v>1</v>
      </c>
      <c r="O217" s="5">
        <v>1</v>
      </c>
      <c r="P217" s="5">
        <v>3</v>
      </c>
      <c r="Q217" s="5">
        <v>4</v>
      </c>
      <c r="R217" s="5">
        <v>2</v>
      </c>
      <c r="S217" s="5">
        <v>2</v>
      </c>
      <c r="T217" s="5">
        <v>4</v>
      </c>
      <c r="U217" s="5">
        <v>0</v>
      </c>
      <c r="V217" s="5">
        <v>0</v>
      </c>
      <c r="W217" s="5">
        <v>0</v>
      </c>
      <c r="X217" s="5">
        <v>0</v>
      </c>
      <c r="Y217" s="5">
        <v>3</v>
      </c>
      <c r="Z217" s="5">
        <v>3</v>
      </c>
      <c r="AA217" s="5">
        <v>0</v>
      </c>
      <c r="AB217" s="5">
        <v>0</v>
      </c>
      <c r="AC217" s="5">
        <v>0</v>
      </c>
      <c r="AD217" s="5">
        <v>10</v>
      </c>
      <c r="AE217" s="5">
        <v>20</v>
      </c>
      <c r="AF217" s="9">
        <v>30</v>
      </c>
    </row>
    <row r="218" spans="1:32" s="1" customFormat="1">
      <c r="A218" s="3">
        <v>45</v>
      </c>
      <c r="B218" s="2" t="s">
        <v>56</v>
      </c>
      <c r="C218" s="5">
        <v>8</v>
      </c>
      <c r="D218" s="5">
        <v>12</v>
      </c>
      <c r="E218" s="5">
        <v>20</v>
      </c>
      <c r="F218" s="5">
        <v>1</v>
      </c>
      <c r="G218" s="5">
        <v>5</v>
      </c>
      <c r="H218" s="5">
        <v>6</v>
      </c>
      <c r="I218" s="5">
        <v>1</v>
      </c>
      <c r="J218" s="5">
        <v>0</v>
      </c>
      <c r="K218" s="5">
        <v>1</v>
      </c>
      <c r="L218" s="5">
        <v>0</v>
      </c>
      <c r="M218" s="5">
        <v>1</v>
      </c>
      <c r="N218" s="5">
        <v>1</v>
      </c>
      <c r="O218" s="5">
        <v>2</v>
      </c>
      <c r="P218" s="5">
        <v>4</v>
      </c>
      <c r="Q218" s="5">
        <v>6</v>
      </c>
      <c r="R218" s="5">
        <v>0</v>
      </c>
      <c r="S218" s="5">
        <v>1</v>
      </c>
      <c r="T218" s="5">
        <v>1</v>
      </c>
      <c r="U218" s="5">
        <v>1</v>
      </c>
      <c r="V218" s="5">
        <v>0</v>
      </c>
      <c r="W218" s="5">
        <v>1</v>
      </c>
      <c r="X218" s="5">
        <v>1</v>
      </c>
      <c r="Y218" s="5">
        <v>3</v>
      </c>
      <c r="Z218" s="5">
        <v>4</v>
      </c>
      <c r="AA218" s="5">
        <v>0</v>
      </c>
      <c r="AB218" s="5">
        <v>0</v>
      </c>
      <c r="AC218" s="5">
        <v>0</v>
      </c>
      <c r="AD218" s="5">
        <v>14</v>
      </c>
      <c r="AE218" s="5">
        <v>26</v>
      </c>
      <c r="AF218" s="9">
        <v>30</v>
      </c>
    </row>
    <row r="219" spans="1:32" s="1" customFormat="1">
      <c r="A219" s="3">
        <v>46</v>
      </c>
      <c r="B219" s="2" t="s">
        <v>27</v>
      </c>
      <c r="C219" s="5">
        <v>2</v>
      </c>
      <c r="D219" s="5">
        <v>9</v>
      </c>
      <c r="E219" s="5">
        <v>11</v>
      </c>
      <c r="F219" s="5">
        <v>1</v>
      </c>
      <c r="G219" s="5">
        <v>1</v>
      </c>
      <c r="H219" s="5">
        <v>2</v>
      </c>
      <c r="I219" s="5">
        <v>0</v>
      </c>
      <c r="J219" s="5">
        <v>0</v>
      </c>
      <c r="K219" s="5">
        <v>0</v>
      </c>
      <c r="L219" s="5">
        <v>1</v>
      </c>
      <c r="M219" s="5">
        <v>1</v>
      </c>
      <c r="N219" s="5">
        <v>2</v>
      </c>
      <c r="O219" s="5">
        <v>1</v>
      </c>
      <c r="P219" s="5">
        <v>3</v>
      </c>
      <c r="Q219" s="5">
        <v>4</v>
      </c>
      <c r="R219" s="5">
        <v>0</v>
      </c>
      <c r="S219" s="5">
        <v>1</v>
      </c>
      <c r="T219" s="5">
        <v>1</v>
      </c>
      <c r="U219" s="5">
        <v>0</v>
      </c>
      <c r="V219" s="5">
        <v>0</v>
      </c>
      <c r="W219" s="5">
        <v>0</v>
      </c>
      <c r="X219" s="5">
        <v>0</v>
      </c>
      <c r="Y219" s="5">
        <v>2</v>
      </c>
      <c r="Z219" s="5">
        <v>2</v>
      </c>
      <c r="AA219" s="5">
        <v>0</v>
      </c>
      <c r="AB219" s="5">
        <v>0</v>
      </c>
      <c r="AC219" s="5">
        <v>0</v>
      </c>
      <c r="AD219" s="5">
        <v>5</v>
      </c>
      <c r="AE219" s="5">
        <v>17</v>
      </c>
      <c r="AF219" s="9">
        <v>22</v>
      </c>
    </row>
    <row r="220" spans="1:32" s="1" customFormat="1">
      <c r="A220" s="56"/>
      <c r="B220" s="50" t="s">
        <v>53</v>
      </c>
      <c r="C220" s="57">
        <f t="shared" ref="C220:AE220" si="21">SUM(C217:C219)</f>
        <v>13</v>
      </c>
      <c r="D220" s="57">
        <f t="shared" si="21"/>
        <v>21</v>
      </c>
      <c r="E220" s="57">
        <f t="shared" si="21"/>
        <v>34</v>
      </c>
      <c r="F220" s="57">
        <f t="shared" si="21"/>
        <v>6</v>
      </c>
      <c r="G220" s="57">
        <f t="shared" si="21"/>
        <v>8</v>
      </c>
      <c r="H220" s="57">
        <f t="shared" si="21"/>
        <v>14</v>
      </c>
      <c r="I220" s="57">
        <f t="shared" si="21"/>
        <v>1</v>
      </c>
      <c r="J220" s="57">
        <f t="shared" si="21"/>
        <v>1</v>
      </c>
      <c r="K220" s="57">
        <f t="shared" si="21"/>
        <v>2</v>
      </c>
      <c r="L220" s="57">
        <f t="shared" si="21"/>
        <v>2</v>
      </c>
      <c r="M220" s="57">
        <f t="shared" si="21"/>
        <v>2</v>
      </c>
      <c r="N220" s="57">
        <f t="shared" si="21"/>
        <v>4</v>
      </c>
      <c r="O220" s="57">
        <f t="shared" si="21"/>
        <v>4</v>
      </c>
      <c r="P220" s="57">
        <f t="shared" si="21"/>
        <v>10</v>
      </c>
      <c r="Q220" s="57">
        <f t="shared" si="21"/>
        <v>14</v>
      </c>
      <c r="R220" s="57">
        <f t="shared" si="21"/>
        <v>2</v>
      </c>
      <c r="S220" s="57">
        <f t="shared" si="21"/>
        <v>4</v>
      </c>
      <c r="T220" s="57">
        <f t="shared" si="21"/>
        <v>6</v>
      </c>
      <c r="U220" s="57">
        <f t="shared" si="21"/>
        <v>1</v>
      </c>
      <c r="V220" s="57">
        <f t="shared" si="21"/>
        <v>0</v>
      </c>
      <c r="W220" s="57">
        <f t="shared" si="21"/>
        <v>1</v>
      </c>
      <c r="X220" s="57">
        <f t="shared" si="21"/>
        <v>1</v>
      </c>
      <c r="Y220" s="57">
        <f t="shared" si="21"/>
        <v>8</v>
      </c>
      <c r="Z220" s="57">
        <f t="shared" si="21"/>
        <v>9</v>
      </c>
      <c r="AA220" s="57">
        <f t="shared" si="21"/>
        <v>0</v>
      </c>
      <c r="AB220" s="57">
        <f t="shared" si="21"/>
        <v>0</v>
      </c>
      <c r="AC220" s="57">
        <f t="shared" si="21"/>
        <v>0</v>
      </c>
      <c r="AD220" s="57">
        <f t="shared" si="21"/>
        <v>29</v>
      </c>
      <c r="AE220" s="57">
        <f t="shared" si="21"/>
        <v>63</v>
      </c>
      <c r="AF220" s="58">
        <v>92</v>
      </c>
    </row>
    <row r="221" spans="1:32" s="1" customFormat="1">
      <c r="A221" s="502" t="s">
        <v>63</v>
      </c>
      <c r="B221" s="503"/>
      <c r="C221" s="503"/>
      <c r="D221" s="503"/>
      <c r="E221" s="503"/>
      <c r="F221" s="503"/>
      <c r="G221" s="503"/>
      <c r="H221" s="503"/>
      <c r="I221" s="503"/>
      <c r="J221" s="503"/>
      <c r="K221" s="503"/>
      <c r="L221" s="503"/>
      <c r="M221" s="503"/>
      <c r="N221" s="503"/>
      <c r="O221" s="503"/>
      <c r="P221" s="503"/>
      <c r="Q221" s="503"/>
      <c r="R221" s="503"/>
      <c r="S221" s="503"/>
      <c r="T221" s="503"/>
      <c r="U221" s="503"/>
      <c r="V221" s="503"/>
      <c r="W221" s="503"/>
      <c r="X221" s="503"/>
      <c r="Y221" s="503"/>
      <c r="Z221" s="503"/>
      <c r="AA221" s="503"/>
      <c r="AB221" s="503"/>
      <c r="AC221" s="503"/>
      <c r="AD221" s="503"/>
      <c r="AE221" s="503"/>
      <c r="AF221" s="504"/>
    </row>
    <row r="222" spans="1:32" s="1" customFormat="1">
      <c r="A222" s="3">
        <v>47</v>
      </c>
      <c r="B222" s="2" t="s">
        <v>64</v>
      </c>
      <c r="C222" s="5">
        <v>5</v>
      </c>
      <c r="D222" s="5">
        <v>17</v>
      </c>
      <c r="E222" s="5">
        <v>22</v>
      </c>
      <c r="F222" s="5">
        <v>4</v>
      </c>
      <c r="G222" s="5">
        <v>5</v>
      </c>
      <c r="H222" s="5">
        <v>9</v>
      </c>
      <c r="I222" s="5">
        <v>0</v>
      </c>
      <c r="J222" s="5">
        <v>2</v>
      </c>
      <c r="K222" s="5">
        <v>2</v>
      </c>
      <c r="L222" s="5">
        <v>0</v>
      </c>
      <c r="M222" s="5">
        <v>3</v>
      </c>
      <c r="N222" s="5">
        <v>3</v>
      </c>
      <c r="O222" s="5">
        <v>1</v>
      </c>
      <c r="P222" s="5">
        <v>7</v>
      </c>
      <c r="Q222" s="5">
        <v>8</v>
      </c>
      <c r="R222" s="5">
        <v>0</v>
      </c>
      <c r="S222" s="5">
        <v>1</v>
      </c>
      <c r="T222" s="5">
        <v>1</v>
      </c>
      <c r="U222" s="5">
        <v>0</v>
      </c>
      <c r="V222" s="5">
        <v>3</v>
      </c>
      <c r="W222" s="5">
        <v>3</v>
      </c>
      <c r="X222" s="5">
        <v>0</v>
      </c>
      <c r="Y222" s="5">
        <v>2</v>
      </c>
      <c r="Z222" s="5">
        <v>2</v>
      </c>
      <c r="AA222" s="5">
        <v>0</v>
      </c>
      <c r="AB222" s="5">
        <v>0</v>
      </c>
      <c r="AC222" s="5">
        <v>0</v>
      </c>
      <c r="AD222" s="5">
        <v>10</v>
      </c>
      <c r="AE222" s="5">
        <v>40</v>
      </c>
      <c r="AF222" s="9">
        <v>50</v>
      </c>
    </row>
    <row r="223" spans="1:32" s="1" customFormat="1">
      <c r="A223" s="3">
        <v>48</v>
      </c>
      <c r="B223" s="2" t="s">
        <v>65</v>
      </c>
      <c r="C223" s="5">
        <v>3</v>
      </c>
      <c r="D223" s="5">
        <v>1</v>
      </c>
      <c r="E223" s="5">
        <v>4</v>
      </c>
      <c r="F223" s="5">
        <v>4</v>
      </c>
      <c r="G223" s="5">
        <v>1</v>
      </c>
      <c r="H223" s="5">
        <v>5</v>
      </c>
      <c r="I223" s="5">
        <v>1</v>
      </c>
      <c r="J223" s="5">
        <v>2</v>
      </c>
      <c r="K223" s="5">
        <v>3</v>
      </c>
      <c r="L223" s="5">
        <v>1</v>
      </c>
      <c r="M223" s="5">
        <v>2</v>
      </c>
      <c r="N223" s="5">
        <v>3</v>
      </c>
      <c r="O223" s="5">
        <v>5</v>
      </c>
      <c r="P223" s="5">
        <v>1</v>
      </c>
      <c r="Q223" s="5">
        <v>6</v>
      </c>
      <c r="R223" s="5">
        <v>7</v>
      </c>
      <c r="S223" s="5">
        <v>0</v>
      </c>
      <c r="T223" s="5">
        <v>7</v>
      </c>
      <c r="U223" s="5">
        <v>4</v>
      </c>
      <c r="V223" s="5">
        <v>2</v>
      </c>
      <c r="W223" s="5">
        <v>6</v>
      </c>
      <c r="X223" s="5">
        <v>3</v>
      </c>
      <c r="Y223" s="5">
        <v>3</v>
      </c>
      <c r="Z223" s="5">
        <v>6</v>
      </c>
      <c r="AA223" s="5">
        <v>0</v>
      </c>
      <c r="AB223" s="5">
        <v>0</v>
      </c>
      <c r="AC223" s="5">
        <v>0</v>
      </c>
      <c r="AD223" s="5">
        <v>28</v>
      </c>
      <c r="AE223" s="5">
        <v>12</v>
      </c>
      <c r="AF223" s="9">
        <v>40</v>
      </c>
    </row>
    <row r="224" spans="1:32" s="1" customFormat="1">
      <c r="A224" s="56"/>
      <c r="B224" s="50" t="s">
        <v>53</v>
      </c>
      <c r="C224" s="57">
        <f t="shared" ref="C224:AF224" si="22">SUM(C222:C223)</f>
        <v>8</v>
      </c>
      <c r="D224" s="57">
        <f t="shared" si="22"/>
        <v>18</v>
      </c>
      <c r="E224" s="57">
        <f t="shared" si="22"/>
        <v>26</v>
      </c>
      <c r="F224" s="57">
        <f t="shared" si="22"/>
        <v>8</v>
      </c>
      <c r="G224" s="57">
        <f t="shared" si="22"/>
        <v>6</v>
      </c>
      <c r="H224" s="57">
        <f t="shared" si="22"/>
        <v>14</v>
      </c>
      <c r="I224" s="57">
        <f t="shared" si="22"/>
        <v>1</v>
      </c>
      <c r="J224" s="57">
        <f t="shared" si="22"/>
        <v>4</v>
      </c>
      <c r="K224" s="57">
        <f t="shared" si="22"/>
        <v>5</v>
      </c>
      <c r="L224" s="57">
        <f t="shared" si="22"/>
        <v>1</v>
      </c>
      <c r="M224" s="57">
        <f t="shared" si="22"/>
        <v>5</v>
      </c>
      <c r="N224" s="57">
        <f t="shared" si="22"/>
        <v>6</v>
      </c>
      <c r="O224" s="57">
        <f t="shared" si="22"/>
        <v>6</v>
      </c>
      <c r="P224" s="57">
        <f t="shared" si="22"/>
        <v>8</v>
      </c>
      <c r="Q224" s="57">
        <f t="shared" si="22"/>
        <v>14</v>
      </c>
      <c r="R224" s="57">
        <f t="shared" si="22"/>
        <v>7</v>
      </c>
      <c r="S224" s="57">
        <f t="shared" si="22"/>
        <v>1</v>
      </c>
      <c r="T224" s="57">
        <f t="shared" si="22"/>
        <v>8</v>
      </c>
      <c r="U224" s="57">
        <f t="shared" si="22"/>
        <v>4</v>
      </c>
      <c r="V224" s="57">
        <f t="shared" si="22"/>
        <v>5</v>
      </c>
      <c r="W224" s="57">
        <f t="shared" si="22"/>
        <v>9</v>
      </c>
      <c r="X224" s="57">
        <f t="shared" si="22"/>
        <v>3</v>
      </c>
      <c r="Y224" s="57">
        <f t="shared" si="22"/>
        <v>5</v>
      </c>
      <c r="Z224" s="57">
        <f t="shared" si="22"/>
        <v>8</v>
      </c>
      <c r="AA224" s="57">
        <f t="shared" si="22"/>
        <v>0</v>
      </c>
      <c r="AB224" s="57">
        <f t="shared" si="22"/>
        <v>0</v>
      </c>
      <c r="AC224" s="57">
        <f t="shared" si="22"/>
        <v>0</v>
      </c>
      <c r="AD224" s="57">
        <f t="shared" si="22"/>
        <v>38</v>
      </c>
      <c r="AE224" s="57">
        <f t="shared" si="22"/>
        <v>52</v>
      </c>
      <c r="AF224" s="58">
        <f t="shared" si="22"/>
        <v>90</v>
      </c>
    </row>
    <row r="225" spans="1:32" s="1" customFormat="1">
      <c r="A225" s="505" t="s">
        <v>66</v>
      </c>
      <c r="B225" s="506"/>
      <c r="C225" s="506"/>
      <c r="D225" s="506"/>
      <c r="E225" s="506"/>
      <c r="F225" s="506"/>
      <c r="G225" s="506"/>
      <c r="H225" s="506"/>
      <c r="I225" s="506"/>
      <c r="J225" s="506"/>
      <c r="K225" s="506"/>
      <c r="L225" s="506"/>
      <c r="M225" s="506"/>
      <c r="N225" s="506"/>
      <c r="O225" s="506"/>
      <c r="P225" s="506"/>
      <c r="Q225" s="506"/>
      <c r="R225" s="506"/>
      <c r="S225" s="506"/>
      <c r="T225" s="506"/>
      <c r="U225" s="506"/>
      <c r="V225" s="506"/>
      <c r="W225" s="506"/>
      <c r="X225" s="506"/>
      <c r="Y225" s="506"/>
      <c r="Z225" s="506"/>
      <c r="AA225" s="506"/>
      <c r="AB225" s="506"/>
      <c r="AC225" s="506"/>
      <c r="AD225" s="506"/>
      <c r="AE225" s="506"/>
      <c r="AF225" s="507"/>
    </row>
    <row r="226" spans="1:32" s="1" customFormat="1">
      <c r="A226" s="11">
        <v>51</v>
      </c>
      <c r="B226" s="12" t="s">
        <v>56</v>
      </c>
      <c r="C226" s="13">
        <v>4</v>
      </c>
      <c r="D226" s="13">
        <v>1</v>
      </c>
      <c r="E226" s="13">
        <v>5</v>
      </c>
      <c r="F226" s="13">
        <v>1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5</v>
      </c>
      <c r="Q226" s="13">
        <v>6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6</v>
      </c>
      <c r="AE226" s="13">
        <v>6</v>
      </c>
      <c r="AF226" s="14">
        <v>12</v>
      </c>
    </row>
    <row r="227" spans="1:32" s="1" customFormat="1">
      <c r="A227" s="11">
        <v>52</v>
      </c>
      <c r="B227" s="12" t="s">
        <v>29</v>
      </c>
      <c r="C227" s="13">
        <v>8</v>
      </c>
      <c r="D227" s="13">
        <v>15</v>
      </c>
      <c r="E227" s="13">
        <v>23</v>
      </c>
      <c r="F227" s="13">
        <v>3</v>
      </c>
      <c r="G227" s="13">
        <v>0</v>
      </c>
      <c r="H227" s="13">
        <v>3</v>
      </c>
      <c r="I227" s="13">
        <v>0</v>
      </c>
      <c r="J227" s="13">
        <v>0</v>
      </c>
      <c r="K227" s="13">
        <v>0</v>
      </c>
      <c r="L227" s="13">
        <v>2</v>
      </c>
      <c r="M227" s="13">
        <v>2</v>
      </c>
      <c r="N227" s="13">
        <v>4</v>
      </c>
      <c r="O227" s="13">
        <v>9</v>
      </c>
      <c r="P227" s="13">
        <v>6</v>
      </c>
      <c r="Q227" s="13">
        <v>15</v>
      </c>
      <c r="R227" s="13">
        <v>0</v>
      </c>
      <c r="S227" s="13">
        <v>1</v>
      </c>
      <c r="T227" s="13">
        <v>1</v>
      </c>
      <c r="U227" s="13">
        <v>2</v>
      </c>
      <c r="V227" s="13">
        <v>0</v>
      </c>
      <c r="W227" s="13">
        <v>2</v>
      </c>
      <c r="X227" s="13">
        <v>6</v>
      </c>
      <c r="Y227" s="13">
        <v>1</v>
      </c>
      <c r="Z227" s="13">
        <v>7</v>
      </c>
      <c r="AA227" s="13">
        <v>0</v>
      </c>
      <c r="AB227" s="13">
        <v>0</v>
      </c>
      <c r="AC227" s="13">
        <v>0</v>
      </c>
      <c r="AD227" s="13">
        <v>30</v>
      </c>
      <c r="AE227" s="13">
        <v>25</v>
      </c>
      <c r="AF227" s="14">
        <v>55</v>
      </c>
    </row>
    <row r="228" spans="1:32" s="1" customFormat="1">
      <c r="A228" s="11">
        <v>53</v>
      </c>
      <c r="B228" s="15" t="s">
        <v>48</v>
      </c>
      <c r="C228" s="13">
        <v>0</v>
      </c>
      <c r="D228" s="13">
        <v>5</v>
      </c>
      <c r="E228" s="13">
        <v>5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1</v>
      </c>
      <c r="O228" s="13">
        <v>3</v>
      </c>
      <c r="P228" s="13">
        <v>6</v>
      </c>
      <c r="Q228" s="13">
        <v>9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1</v>
      </c>
      <c r="X228" s="13">
        <v>1</v>
      </c>
      <c r="Y228" s="13">
        <v>4</v>
      </c>
      <c r="Z228" s="13">
        <v>5</v>
      </c>
      <c r="AA228" s="13">
        <v>0</v>
      </c>
      <c r="AB228" s="13">
        <v>0</v>
      </c>
      <c r="AC228" s="13">
        <v>0</v>
      </c>
      <c r="AD228" s="13">
        <v>4</v>
      </c>
      <c r="AE228" s="13">
        <v>17</v>
      </c>
      <c r="AF228" s="14">
        <v>21</v>
      </c>
    </row>
    <row r="229" spans="1:32" s="1" customFormat="1">
      <c r="A229" s="16"/>
      <c r="B229" s="53" t="s">
        <v>53</v>
      </c>
      <c r="C229" s="17">
        <f t="shared" ref="C229:AF229" si="23">SUM(C226:C228)</f>
        <v>12</v>
      </c>
      <c r="D229" s="17">
        <f t="shared" si="23"/>
        <v>21</v>
      </c>
      <c r="E229" s="17">
        <f t="shared" si="23"/>
        <v>33</v>
      </c>
      <c r="F229" s="17">
        <f t="shared" si="23"/>
        <v>4</v>
      </c>
      <c r="G229" s="17">
        <f t="shared" si="23"/>
        <v>0</v>
      </c>
      <c r="H229" s="17">
        <f t="shared" si="23"/>
        <v>4</v>
      </c>
      <c r="I229" s="17">
        <f t="shared" si="23"/>
        <v>0</v>
      </c>
      <c r="J229" s="17">
        <f t="shared" si="23"/>
        <v>0</v>
      </c>
      <c r="K229" s="17">
        <f t="shared" si="23"/>
        <v>0</v>
      </c>
      <c r="L229" s="17">
        <f t="shared" si="23"/>
        <v>2</v>
      </c>
      <c r="M229" s="17">
        <f t="shared" si="23"/>
        <v>3</v>
      </c>
      <c r="N229" s="17">
        <f t="shared" si="23"/>
        <v>5</v>
      </c>
      <c r="O229" s="17">
        <f t="shared" si="23"/>
        <v>13</v>
      </c>
      <c r="P229" s="17">
        <f t="shared" si="23"/>
        <v>17</v>
      </c>
      <c r="Q229" s="17">
        <f t="shared" si="23"/>
        <v>30</v>
      </c>
      <c r="R229" s="17">
        <f t="shared" si="23"/>
        <v>0</v>
      </c>
      <c r="S229" s="17">
        <f t="shared" si="23"/>
        <v>1</v>
      </c>
      <c r="T229" s="17">
        <f t="shared" si="23"/>
        <v>1</v>
      </c>
      <c r="U229" s="17">
        <f t="shared" si="23"/>
        <v>2</v>
      </c>
      <c r="V229" s="17">
        <f t="shared" si="23"/>
        <v>1</v>
      </c>
      <c r="W229" s="17">
        <f t="shared" si="23"/>
        <v>3</v>
      </c>
      <c r="X229" s="17">
        <f t="shared" si="23"/>
        <v>7</v>
      </c>
      <c r="Y229" s="17">
        <f t="shared" si="23"/>
        <v>5</v>
      </c>
      <c r="Z229" s="17">
        <f t="shared" si="23"/>
        <v>12</v>
      </c>
      <c r="AA229" s="17">
        <f t="shared" si="23"/>
        <v>0</v>
      </c>
      <c r="AB229" s="17">
        <f t="shared" si="23"/>
        <v>0</v>
      </c>
      <c r="AC229" s="17">
        <f t="shared" si="23"/>
        <v>0</v>
      </c>
      <c r="AD229" s="17">
        <f t="shared" si="23"/>
        <v>40</v>
      </c>
      <c r="AE229" s="17">
        <f t="shared" si="23"/>
        <v>48</v>
      </c>
      <c r="AF229" s="18">
        <f t="shared" si="23"/>
        <v>88</v>
      </c>
    </row>
    <row r="230" spans="1:32" s="1" customFormat="1">
      <c r="A230" s="510" t="s">
        <v>67</v>
      </c>
      <c r="B230" s="511"/>
      <c r="C230" s="511"/>
      <c r="D230" s="511"/>
      <c r="E230" s="511"/>
      <c r="F230" s="511"/>
      <c r="G230" s="511"/>
      <c r="H230" s="511"/>
      <c r="I230" s="511"/>
      <c r="J230" s="511"/>
      <c r="K230" s="511"/>
      <c r="L230" s="511"/>
      <c r="M230" s="511"/>
      <c r="N230" s="511"/>
      <c r="O230" s="511"/>
      <c r="P230" s="511"/>
      <c r="Q230" s="511"/>
      <c r="R230" s="511"/>
      <c r="S230" s="511"/>
      <c r="T230" s="511"/>
      <c r="U230" s="511"/>
      <c r="V230" s="511"/>
      <c r="W230" s="511"/>
      <c r="X230" s="511"/>
      <c r="Y230" s="511"/>
      <c r="Z230" s="511"/>
      <c r="AA230" s="511"/>
      <c r="AB230" s="511"/>
      <c r="AC230" s="511"/>
      <c r="AD230" s="511"/>
      <c r="AE230" s="511"/>
      <c r="AF230" s="512"/>
    </row>
    <row r="231" spans="1:32" s="1" customFormat="1">
      <c r="A231" s="19">
        <v>54</v>
      </c>
      <c r="B231" s="15" t="s">
        <v>29</v>
      </c>
      <c r="C231" s="20">
        <v>1</v>
      </c>
      <c r="D231" s="21">
        <v>7</v>
      </c>
      <c r="E231" s="21">
        <v>8</v>
      </c>
      <c r="F231" s="21">
        <v>1</v>
      </c>
      <c r="G231" s="21">
        <v>3</v>
      </c>
      <c r="H231" s="21">
        <v>4</v>
      </c>
      <c r="I231" s="21">
        <v>1</v>
      </c>
      <c r="J231" s="21">
        <v>0</v>
      </c>
      <c r="K231" s="21">
        <v>1</v>
      </c>
      <c r="L231" s="21">
        <v>1</v>
      </c>
      <c r="M231" s="21">
        <v>1</v>
      </c>
      <c r="N231" s="21">
        <v>2</v>
      </c>
      <c r="O231" s="21">
        <v>2</v>
      </c>
      <c r="P231" s="21">
        <v>5</v>
      </c>
      <c r="Q231" s="21">
        <v>7</v>
      </c>
      <c r="R231" s="21">
        <v>0</v>
      </c>
      <c r="S231" s="20">
        <v>0</v>
      </c>
      <c r="T231" s="21">
        <v>0</v>
      </c>
      <c r="U231" s="20">
        <v>0</v>
      </c>
      <c r="V231" s="21">
        <v>3</v>
      </c>
      <c r="W231" s="21">
        <v>3</v>
      </c>
      <c r="X231" s="21">
        <v>2</v>
      </c>
      <c r="Y231" s="21">
        <v>8</v>
      </c>
      <c r="Z231" s="21">
        <v>10</v>
      </c>
      <c r="AA231" s="21">
        <v>0</v>
      </c>
      <c r="AB231" s="21">
        <v>0</v>
      </c>
      <c r="AC231" s="21">
        <v>0</v>
      </c>
      <c r="AD231" s="21">
        <v>8</v>
      </c>
      <c r="AE231" s="21">
        <v>27</v>
      </c>
      <c r="AF231" s="22">
        <v>35</v>
      </c>
    </row>
    <row r="232" spans="1:32" s="1" customFormat="1">
      <c r="A232" s="510" t="s">
        <v>68</v>
      </c>
      <c r="B232" s="511"/>
      <c r="C232" s="511"/>
      <c r="D232" s="511"/>
      <c r="E232" s="511"/>
      <c r="F232" s="511"/>
      <c r="G232" s="511"/>
      <c r="H232" s="511"/>
      <c r="I232" s="511"/>
      <c r="J232" s="511"/>
      <c r="K232" s="511"/>
      <c r="L232" s="511"/>
      <c r="M232" s="511"/>
      <c r="N232" s="511"/>
      <c r="O232" s="511"/>
      <c r="P232" s="511"/>
      <c r="Q232" s="511"/>
      <c r="R232" s="511"/>
      <c r="S232" s="511"/>
      <c r="T232" s="511"/>
      <c r="U232" s="511"/>
      <c r="V232" s="511"/>
      <c r="W232" s="511"/>
      <c r="X232" s="511"/>
      <c r="Y232" s="511"/>
      <c r="Z232" s="511"/>
      <c r="AA232" s="511"/>
      <c r="AB232" s="511"/>
      <c r="AC232" s="511"/>
      <c r="AD232" s="511"/>
      <c r="AE232" s="511"/>
      <c r="AF232" s="512"/>
    </row>
    <row r="233" spans="1:32" s="1" customFormat="1">
      <c r="A233" s="19">
        <v>55</v>
      </c>
      <c r="B233" s="15" t="s">
        <v>29</v>
      </c>
      <c r="C233" s="20">
        <v>1</v>
      </c>
      <c r="D233" s="21">
        <v>10</v>
      </c>
      <c r="E233" s="21">
        <v>11</v>
      </c>
      <c r="F233" s="20">
        <v>3</v>
      </c>
      <c r="G233" s="20">
        <v>1</v>
      </c>
      <c r="H233" s="20">
        <v>4</v>
      </c>
      <c r="I233" s="20">
        <v>1</v>
      </c>
      <c r="J233" s="20">
        <v>2</v>
      </c>
      <c r="K233" s="21">
        <v>3</v>
      </c>
      <c r="L233" s="20">
        <v>3</v>
      </c>
      <c r="M233" s="21">
        <v>1</v>
      </c>
      <c r="N233" s="21">
        <v>4</v>
      </c>
      <c r="O233" s="21">
        <v>4</v>
      </c>
      <c r="P233" s="21">
        <v>5</v>
      </c>
      <c r="Q233" s="21">
        <v>9</v>
      </c>
      <c r="R233" s="20">
        <v>1</v>
      </c>
      <c r="S233" s="21">
        <v>1</v>
      </c>
      <c r="T233" s="21">
        <v>2</v>
      </c>
      <c r="U233" s="21">
        <v>0</v>
      </c>
      <c r="V233" s="21">
        <v>5</v>
      </c>
      <c r="W233" s="21">
        <v>5</v>
      </c>
      <c r="X233" s="20">
        <v>3</v>
      </c>
      <c r="Y233" s="21">
        <v>8</v>
      </c>
      <c r="Z233" s="21">
        <v>11</v>
      </c>
      <c r="AA233" s="21">
        <v>0</v>
      </c>
      <c r="AB233" s="21">
        <v>0</v>
      </c>
      <c r="AC233" s="21">
        <v>0</v>
      </c>
      <c r="AD233" s="21">
        <v>9</v>
      </c>
      <c r="AE233" s="21">
        <v>40</v>
      </c>
      <c r="AF233" s="23">
        <v>49</v>
      </c>
    </row>
    <row r="234" spans="1:32" s="1" customFormat="1">
      <c r="A234" s="510" t="s">
        <v>69</v>
      </c>
      <c r="B234" s="511"/>
      <c r="C234" s="511"/>
      <c r="D234" s="511"/>
      <c r="E234" s="511"/>
      <c r="F234" s="511"/>
      <c r="G234" s="511"/>
      <c r="H234" s="511"/>
      <c r="I234" s="511"/>
      <c r="J234" s="511"/>
      <c r="K234" s="511"/>
      <c r="L234" s="511"/>
      <c r="M234" s="511"/>
      <c r="N234" s="511"/>
      <c r="O234" s="511"/>
      <c r="P234" s="511"/>
      <c r="Q234" s="511"/>
      <c r="R234" s="511"/>
      <c r="S234" s="511"/>
      <c r="T234" s="511"/>
      <c r="U234" s="511"/>
      <c r="V234" s="511"/>
      <c r="W234" s="511"/>
      <c r="X234" s="511"/>
      <c r="Y234" s="511"/>
      <c r="Z234" s="511"/>
      <c r="AA234" s="511"/>
      <c r="AB234" s="511"/>
      <c r="AC234" s="511"/>
      <c r="AD234" s="511"/>
      <c r="AE234" s="511"/>
      <c r="AF234" s="512"/>
    </row>
    <row r="235" spans="1:32" s="1" customFormat="1">
      <c r="A235" s="19">
        <v>56</v>
      </c>
      <c r="B235" s="15" t="s">
        <v>29</v>
      </c>
      <c r="C235" s="20">
        <v>1</v>
      </c>
      <c r="D235" s="20">
        <v>3</v>
      </c>
      <c r="E235" s="20">
        <v>4</v>
      </c>
      <c r="F235" s="20">
        <v>2</v>
      </c>
      <c r="G235" s="20">
        <v>2</v>
      </c>
      <c r="H235" s="20">
        <v>4</v>
      </c>
      <c r="I235" s="20">
        <v>0</v>
      </c>
      <c r="J235" s="20">
        <v>1</v>
      </c>
      <c r="K235" s="20">
        <v>1</v>
      </c>
      <c r="L235" s="20">
        <v>0</v>
      </c>
      <c r="M235" s="20">
        <v>2</v>
      </c>
      <c r="N235" s="20">
        <v>2</v>
      </c>
      <c r="O235" s="20">
        <v>3</v>
      </c>
      <c r="P235" s="20">
        <v>2</v>
      </c>
      <c r="Q235" s="20">
        <v>5</v>
      </c>
      <c r="R235" s="20">
        <v>1</v>
      </c>
      <c r="S235" s="20">
        <v>2</v>
      </c>
      <c r="T235" s="20">
        <v>3</v>
      </c>
      <c r="U235" s="20">
        <v>0</v>
      </c>
      <c r="V235" s="20">
        <v>3</v>
      </c>
      <c r="W235" s="20">
        <v>3</v>
      </c>
      <c r="X235" s="20">
        <v>1</v>
      </c>
      <c r="Y235" s="20">
        <v>5</v>
      </c>
      <c r="Z235" s="20">
        <v>6</v>
      </c>
      <c r="AA235" s="20">
        <v>0</v>
      </c>
      <c r="AB235" s="20">
        <v>0</v>
      </c>
      <c r="AC235" s="20">
        <v>0</v>
      </c>
      <c r="AD235" s="20">
        <v>8</v>
      </c>
      <c r="AE235" s="20">
        <v>20</v>
      </c>
      <c r="AF235" s="23">
        <v>28</v>
      </c>
    </row>
    <row r="236" spans="1:32" s="1" customFormat="1">
      <c r="A236" s="510" t="s">
        <v>70</v>
      </c>
      <c r="B236" s="511"/>
      <c r="C236" s="511"/>
      <c r="D236" s="511"/>
      <c r="E236" s="511"/>
      <c r="F236" s="511"/>
      <c r="G236" s="511"/>
      <c r="H236" s="511"/>
      <c r="I236" s="511"/>
      <c r="J236" s="511"/>
      <c r="K236" s="511"/>
      <c r="L236" s="511"/>
      <c r="M236" s="511"/>
      <c r="N236" s="511"/>
      <c r="O236" s="511"/>
      <c r="P236" s="511"/>
      <c r="Q236" s="511"/>
      <c r="R236" s="511"/>
      <c r="S236" s="511"/>
      <c r="T236" s="511"/>
      <c r="U236" s="511"/>
      <c r="V236" s="511"/>
      <c r="W236" s="511"/>
      <c r="X236" s="511"/>
      <c r="Y236" s="511"/>
      <c r="Z236" s="511"/>
      <c r="AA236" s="511"/>
      <c r="AB236" s="511"/>
      <c r="AC236" s="511"/>
      <c r="AD236" s="511"/>
      <c r="AE236" s="511"/>
      <c r="AF236" s="512"/>
    </row>
    <row r="237" spans="1:32" s="1" customFormat="1">
      <c r="A237" s="19">
        <v>57</v>
      </c>
      <c r="B237" s="15" t="s">
        <v>29</v>
      </c>
      <c r="C237" s="20">
        <v>2</v>
      </c>
      <c r="D237" s="20">
        <v>3</v>
      </c>
      <c r="E237" s="20">
        <v>5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1</v>
      </c>
      <c r="P237" s="20">
        <v>0</v>
      </c>
      <c r="Q237" s="20">
        <v>1</v>
      </c>
      <c r="R237" s="20">
        <v>1</v>
      </c>
      <c r="S237" s="20">
        <v>1</v>
      </c>
      <c r="T237" s="20">
        <v>2</v>
      </c>
      <c r="U237" s="20">
        <v>0</v>
      </c>
      <c r="V237" s="20">
        <v>1</v>
      </c>
      <c r="W237" s="20">
        <v>1</v>
      </c>
      <c r="X237" s="20">
        <v>1</v>
      </c>
      <c r="Y237" s="20">
        <v>1</v>
      </c>
      <c r="Z237" s="20">
        <v>2</v>
      </c>
      <c r="AA237" s="20">
        <v>0</v>
      </c>
      <c r="AB237" s="20">
        <v>0</v>
      </c>
      <c r="AC237" s="20">
        <v>0</v>
      </c>
      <c r="AD237" s="20">
        <v>6</v>
      </c>
      <c r="AE237" s="20">
        <v>5</v>
      </c>
      <c r="AF237" s="23">
        <v>11</v>
      </c>
    </row>
    <row r="238" spans="1:32" s="1" customFormat="1">
      <c r="A238" s="510" t="s">
        <v>71</v>
      </c>
      <c r="B238" s="511"/>
      <c r="C238" s="511"/>
      <c r="D238" s="511"/>
      <c r="E238" s="511"/>
      <c r="F238" s="511"/>
      <c r="G238" s="511"/>
      <c r="H238" s="511"/>
      <c r="I238" s="511"/>
      <c r="J238" s="511"/>
      <c r="K238" s="511"/>
      <c r="L238" s="511"/>
      <c r="M238" s="511"/>
      <c r="N238" s="511"/>
      <c r="O238" s="511"/>
      <c r="P238" s="511"/>
      <c r="Q238" s="511"/>
      <c r="R238" s="511"/>
      <c r="S238" s="511"/>
      <c r="T238" s="511"/>
      <c r="U238" s="511"/>
      <c r="V238" s="511"/>
      <c r="W238" s="511"/>
      <c r="X238" s="511"/>
      <c r="Y238" s="511"/>
      <c r="Z238" s="511"/>
      <c r="AA238" s="511"/>
      <c r="AB238" s="511"/>
      <c r="AC238" s="511"/>
      <c r="AD238" s="511"/>
      <c r="AE238" s="511"/>
      <c r="AF238" s="512"/>
    </row>
    <row r="239" spans="1:32" s="1" customFormat="1">
      <c r="A239" s="19">
        <v>58</v>
      </c>
      <c r="B239" s="15" t="s">
        <v>29</v>
      </c>
      <c r="C239" s="20">
        <v>1</v>
      </c>
      <c r="D239" s="20">
        <v>2</v>
      </c>
      <c r="E239" s="20">
        <v>3</v>
      </c>
      <c r="F239" s="20">
        <v>0</v>
      </c>
      <c r="G239" s="20">
        <v>0</v>
      </c>
      <c r="H239" s="20">
        <v>0</v>
      </c>
      <c r="I239" s="20">
        <v>0</v>
      </c>
      <c r="J239" s="20">
        <v>1</v>
      </c>
      <c r="K239" s="20">
        <v>1</v>
      </c>
      <c r="L239" s="20">
        <v>0</v>
      </c>
      <c r="M239" s="20">
        <v>1</v>
      </c>
      <c r="N239" s="20">
        <v>1</v>
      </c>
      <c r="O239" s="20">
        <v>3</v>
      </c>
      <c r="P239" s="20">
        <v>5</v>
      </c>
      <c r="Q239" s="20">
        <v>8</v>
      </c>
      <c r="R239" s="20">
        <v>0</v>
      </c>
      <c r="S239" s="20">
        <v>0</v>
      </c>
      <c r="T239" s="20">
        <v>0</v>
      </c>
      <c r="U239" s="20">
        <v>3</v>
      </c>
      <c r="V239" s="20">
        <v>4</v>
      </c>
      <c r="W239" s="20">
        <v>7</v>
      </c>
      <c r="X239" s="20">
        <v>0</v>
      </c>
      <c r="Y239" s="20">
        <v>2</v>
      </c>
      <c r="Z239" s="20">
        <v>2</v>
      </c>
      <c r="AA239" s="20">
        <v>0</v>
      </c>
      <c r="AB239" s="20">
        <v>0</v>
      </c>
      <c r="AC239" s="20">
        <v>0</v>
      </c>
      <c r="AD239" s="20">
        <v>7</v>
      </c>
      <c r="AE239" s="20">
        <v>15</v>
      </c>
      <c r="AF239" s="23">
        <v>22</v>
      </c>
    </row>
    <row r="240" spans="1:32" s="1" customFormat="1">
      <c r="A240" s="490" t="s">
        <v>72</v>
      </c>
      <c r="B240" s="491"/>
      <c r="C240" s="491"/>
      <c r="D240" s="491"/>
      <c r="E240" s="491"/>
      <c r="F240" s="491"/>
      <c r="G240" s="491"/>
      <c r="H240" s="491"/>
      <c r="I240" s="491"/>
      <c r="J240" s="491"/>
      <c r="K240" s="491"/>
      <c r="L240" s="491"/>
      <c r="M240" s="491"/>
      <c r="N240" s="491"/>
      <c r="O240" s="491"/>
      <c r="P240" s="491"/>
      <c r="Q240" s="491"/>
      <c r="R240" s="491"/>
      <c r="S240" s="491"/>
      <c r="T240" s="491"/>
      <c r="U240" s="491"/>
      <c r="V240" s="491"/>
      <c r="W240" s="491"/>
      <c r="X240" s="491"/>
      <c r="Y240" s="491"/>
      <c r="Z240" s="491"/>
      <c r="AA240" s="491"/>
      <c r="AB240" s="491"/>
      <c r="AC240" s="491"/>
      <c r="AD240" s="491"/>
      <c r="AE240" s="491"/>
      <c r="AF240" s="492"/>
    </row>
    <row r="241" spans="1:32" s="1" customFormat="1">
      <c r="A241" s="3">
        <v>59</v>
      </c>
      <c r="B241" s="4" t="s">
        <v>29</v>
      </c>
      <c r="C241" s="5">
        <v>3</v>
      </c>
      <c r="D241" s="5">
        <v>4</v>
      </c>
      <c r="E241" s="5">
        <v>7</v>
      </c>
      <c r="F241" s="5">
        <v>1</v>
      </c>
      <c r="G241" s="5">
        <v>0</v>
      </c>
      <c r="H241" s="5">
        <v>1</v>
      </c>
      <c r="I241" s="5">
        <v>0</v>
      </c>
      <c r="J241" s="5">
        <v>0</v>
      </c>
      <c r="K241" s="5">
        <v>0</v>
      </c>
      <c r="L241" s="5">
        <v>1</v>
      </c>
      <c r="M241" s="5">
        <v>1</v>
      </c>
      <c r="N241" s="5">
        <v>2</v>
      </c>
      <c r="O241" s="5">
        <v>1</v>
      </c>
      <c r="P241" s="5">
        <v>9</v>
      </c>
      <c r="Q241" s="5">
        <v>10</v>
      </c>
      <c r="R241" s="5">
        <v>3</v>
      </c>
      <c r="S241" s="5">
        <v>2</v>
      </c>
      <c r="T241" s="5">
        <v>5</v>
      </c>
      <c r="U241" s="5">
        <v>2</v>
      </c>
      <c r="V241" s="5">
        <v>12</v>
      </c>
      <c r="W241" s="5">
        <v>14</v>
      </c>
      <c r="X241" s="5">
        <v>2</v>
      </c>
      <c r="Y241" s="5">
        <v>0</v>
      </c>
      <c r="Z241" s="5">
        <v>2</v>
      </c>
      <c r="AA241" s="5">
        <v>0</v>
      </c>
      <c r="AB241" s="5">
        <v>0</v>
      </c>
      <c r="AC241" s="5">
        <v>0</v>
      </c>
      <c r="AD241" s="5">
        <v>13</v>
      </c>
      <c r="AE241" s="5">
        <v>28</v>
      </c>
      <c r="AF241" s="9">
        <v>41</v>
      </c>
    </row>
    <row r="242" spans="1:32" s="1" customFormat="1">
      <c r="A242" s="502" t="s">
        <v>74</v>
      </c>
      <c r="B242" s="503"/>
      <c r="C242" s="503"/>
      <c r="D242" s="503"/>
      <c r="E242" s="503"/>
      <c r="F242" s="503"/>
      <c r="G242" s="503"/>
      <c r="H242" s="503"/>
      <c r="I242" s="503"/>
      <c r="J242" s="503"/>
      <c r="K242" s="503"/>
      <c r="L242" s="503"/>
      <c r="M242" s="503"/>
      <c r="N242" s="503"/>
      <c r="O242" s="503"/>
      <c r="P242" s="503"/>
      <c r="Q242" s="503"/>
      <c r="R242" s="503"/>
      <c r="S242" s="503"/>
      <c r="T242" s="503"/>
      <c r="U242" s="503"/>
      <c r="V242" s="503"/>
      <c r="W242" s="503"/>
      <c r="X242" s="503"/>
      <c r="Y242" s="503"/>
      <c r="Z242" s="503"/>
      <c r="AA242" s="503"/>
      <c r="AB242" s="503"/>
      <c r="AC242" s="503"/>
      <c r="AD242" s="503"/>
      <c r="AE242" s="503"/>
      <c r="AF242" s="504"/>
    </row>
    <row r="243" spans="1:32" s="1" customFormat="1">
      <c r="A243" s="3">
        <v>61</v>
      </c>
      <c r="B243" s="4" t="s">
        <v>20</v>
      </c>
      <c r="C243" s="5">
        <v>0</v>
      </c>
      <c r="D243" s="5">
        <v>0</v>
      </c>
      <c r="E243" s="5">
        <v>0</v>
      </c>
      <c r="F243" s="5">
        <v>2</v>
      </c>
      <c r="G243" s="5">
        <v>3</v>
      </c>
      <c r="H243" s="5">
        <v>5</v>
      </c>
      <c r="I243" s="5">
        <v>0</v>
      </c>
      <c r="J243" s="5">
        <v>0</v>
      </c>
      <c r="K243" s="5">
        <v>0</v>
      </c>
      <c r="L243" s="5">
        <v>1</v>
      </c>
      <c r="M243" s="5">
        <v>0</v>
      </c>
      <c r="N243" s="5">
        <v>1</v>
      </c>
      <c r="O243" s="5">
        <v>0</v>
      </c>
      <c r="P243" s="5">
        <v>1</v>
      </c>
      <c r="Q243" s="5">
        <v>1</v>
      </c>
      <c r="R243" s="5">
        <v>0</v>
      </c>
      <c r="S243" s="5">
        <v>1</v>
      </c>
      <c r="T243" s="5">
        <v>1</v>
      </c>
      <c r="U243" s="5">
        <v>0</v>
      </c>
      <c r="V243" s="5">
        <v>1</v>
      </c>
      <c r="W243" s="5">
        <v>1</v>
      </c>
      <c r="X243" s="5">
        <v>0</v>
      </c>
      <c r="Y243" s="5">
        <v>1</v>
      </c>
      <c r="Z243" s="5">
        <v>1</v>
      </c>
      <c r="AA243" s="5">
        <v>0</v>
      </c>
      <c r="AB243" s="5">
        <v>0</v>
      </c>
      <c r="AC243" s="5">
        <v>0</v>
      </c>
      <c r="AD243" s="5">
        <v>3</v>
      </c>
      <c r="AE243" s="5">
        <v>7</v>
      </c>
      <c r="AF243" s="9">
        <v>10</v>
      </c>
    </row>
    <row r="244" spans="1:32" s="1" customFormat="1">
      <c r="A244" s="3">
        <v>62</v>
      </c>
      <c r="B244" s="4" t="s">
        <v>75</v>
      </c>
      <c r="C244" s="5">
        <v>1</v>
      </c>
      <c r="D244" s="5">
        <v>0</v>
      </c>
      <c r="E244" s="5">
        <v>1</v>
      </c>
      <c r="F244" s="5">
        <v>1</v>
      </c>
      <c r="G244" s="5">
        <v>3</v>
      </c>
      <c r="H244" s="5">
        <v>4</v>
      </c>
      <c r="I244" s="5">
        <v>0</v>
      </c>
      <c r="J244" s="5">
        <v>2</v>
      </c>
      <c r="K244" s="5">
        <v>2</v>
      </c>
      <c r="L244" s="5">
        <v>0</v>
      </c>
      <c r="M244" s="5">
        <v>0</v>
      </c>
      <c r="N244" s="5">
        <v>0</v>
      </c>
      <c r="O244" s="5">
        <v>0</v>
      </c>
      <c r="P244" s="5">
        <v>2</v>
      </c>
      <c r="Q244" s="5">
        <v>2</v>
      </c>
      <c r="R244" s="5">
        <v>0</v>
      </c>
      <c r="S244" s="5">
        <v>1</v>
      </c>
      <c r="T244" s="5">
        <v>1</v>
      </c>
      <c r="U244" s="5">
        <v>0</v>
      </c>
      <c r="V244" s="5">
        <v>0</v>
      </c>
      <c r="W244" s="5">
        <v>0</v>
      </c>
      <c r="X244" s="5">
        <v>1</v>
      </c>
      <c r="Y244" s="5">
        <v>1</v>
      </c>
      <c r="Z244" s="5">
        <v>2</v>
      </c>
      <c r="AA244" s="5">
        <v>0</v>
      </c>
      <c r="AB244" s="5">
        <v>0</v>
      </c>
      <c r="AC244" s="5">
        <v>0</v>
      </c>
      <c r="AD244" s="5">
        <v>3</v>
      </c>
      <c r="AE244" s="5">
        <v>9</v>
      </c>
      <c r="AF244" s="9">
        <v>12</v>
      </c>
    </row>
    <row r="245" spans="1:32" s="1" customFormat="1">
      <c r="A245" s="3">
        <v>64</v>
      </c>
      <c r="B245" s="4" t="s">
        <v>56</v>
      </c>
      <c r="C245" s="5">
        <v>0</v>
      </c>
      <c r="D245" s="5">
        <v>0</v>
      </c>
      <c r="E245" s="5">
        <v>0</v>
      </c>
      <c r="F245" s="5">
        <v>1</v>
      </c>
      <c r="G245" s="5">
        <v>4</v>
      </c>
      <c r="H245" s="5">
        <v>5</v>
      </c>
      <c r="I245" s="5">
        <v>0</v>
      </c>
      <c r="J245" s="5">
        <v>0</v>
      </c>
      <c r="K245" s="5">
        <v>0</v>
      </c>
      <c r="L245" s="5">
        <v>0</v>
      </c>
      <c r="M245" s="5">
        <v>1</v>
      </c>
      <c r="N245" s="5">
        <v>1</v>
      </c>
      <c r="O245" s="5">
        <v>0</v>
      </c>
      <c r="P245" s="5">
        <v>4</v>
      </c>
      <c r="Q245" s="5">
        <v>4</v>
      </c>
      <c r="R245" s="5">
        <v>1</v>
      </c>
      <c r="S245" s="5">
        <v>0</v>
      </c>
      <c r="T245" s="5">
        <v>1</v>
      </c>
      <c r="U245" s="5">
        <v>0</v>
      </c>
      <c r="V245" s="5">
        <v>2</v>
      </c>
      <c r="W245" s="5">
        <v>2</v>
      </c>
      <c r="X245" s="5">
        <v>1</v>
      </c>
      <c r="Y245" s="5">
        <v>1</v>
      </c>
      <c r="Z245" s="5">
        <v>2</v>
      </c>
      <c r="AA245" s="5">
        <v>0</v>
      </c>
      <c r="AB245" s="5">
        <v>0</v>
      </c>
      <c r="AC245" s="5">
        <v>0</v>
      </c>
      <c r="AD245" s="5">
        <v>3</v>
      </c>
      <c r="AE245" s="5">
        <v>15</v>
      </c>
      <c r="AF245" s="9">
        <v>18</v>
      </c>
    </row>
    <row r="246" spans="1:32" s="1" customFormat="1">
      <c r="A246" s="3"/>
      <c r="B246" s="50" t="s">
        <v>53</v>
      </c>
      <c r="C246" s="6">
        <f t="shared" ref="C246:AF246" si="24">SUM(C243:C245)</f>
        <v>1</v>
      </c>
      <c r="D246" s="6">
        <f t="shared" si="24"/>
        <v>0</v>
      </c>
      <c r="E246" s="6">
        <f t="shared" si="24"/>
        <v>1</v>
      </c>
      <c r="F246" s="6">
        <f t="shared" si="24"/>
        <v>4</v>
      </c>
      <c r="G246" s="6">
        <f t="shared" si="24"/>
        <v>10</v>
      </c>
      <c r="H246" s="6">
        <f t="shared" si="24"/>
        <v>14</v>
      </c>
      <c r="I246" s="6">
        <f t="shared" si="24"/>
        <v>0</v>
      </c>
      <c r="J246" s="6">
        <f t="shared" si="24"/>
        <v>2</v>
      </c>
      <c r="K246" s="6">
        <f t="shared" si="24"/>
        <v>2</v>
      </c>
      <c r="L246" s="6">
        <f t="shared" si="24"/>
        <v>1</v>
      </c>
      <c r="M246" s="6">
        <f t="shared" si="24"/>
        <v>1</v>
      </c>
      <c r="N246" s="6">
        <f t="shared" si="24"/>
        <v>2</v>
      </c>
      <c r="O246" s="6">
        <f t="shared" si="24"/>
        <v>0</v>
      </c>
      <c r="P246" s="6">
        <f t="shared" si="24"/>
        <v>7</v>
      </c>
      <c r="Q246" s="6">
        <f t="shared" si="24"/>
        <v>7</v>
      </c>
      <c r="R246" s="6">
        <f t="shared" si="24"/>
        <v>1</v>
      </c>
      <c r="S246" s="6">
        <f t="shared" si="24"/>
        <v>2</v>
      </c>
      <c r="T246" s="6">
        <f t="shared" si="24"/>
        <v>3</v>
      </c>
      <c r="U246" s="6">
        <f t="shared" si="24"/>
        <v>0</v>
      </c>
      <c r="V246" s="6">
        <f t="shared" si="24"/>
        <v>3</v>
      </c>
      <c r="W246" s="6">
        <f t="shared" si="24"/>
        <v>3</v>
      </c>
      <c r="X246" s="6">
        <f t="shared" si="24"/>
        <v>2</v>
      </c>
      <c r="Y246" s="6">
        <f t="shared" si="24"/>
        <v>3</v>
      </c>
      <c r="Z246" s="6">
        <f t="shared" si="24"/>
        <v>5</v>
      </c>
      <c r="AA246" s="6">
        <f t="shared" si="24"/>
        <v>0</v>
      </c>
      <c r="AB246" s="6">
        <f t="shared" si="24"/>
        <v>0</v>
      </c>
      <c r="AC246" s="6">
        <f t="shared" si="24"/>
        <v>0</v>
      </c>
      <c r="AD246" s="6">
        <f t="shared" si="24"/>
        <v>9</v>
      </c>
      <c r="AE246" s="6">
        <f t="shared" si="24"/>
        <v>31</v>
      </c>
      <c r="AF246" s="10">
        <f t="shared" si="24"/>
        <v>40</v>
      </c>
    </row>
    <row r="247" spans="1:32" s="1" customFormat="1">
      <c r="A247" s="502" t="s">
        <v>76</v>
      </c>
      <c r="B247" s="503"/>
      <c r="C247" s="503"/>
      <c r="D247" s="503"/>
      <c r="E247" s="503"/>
      <c r="F247" s="503"/>
      <c r="G247" s="503"/>
      <c r="H247" s="503"/>
      <c r="I247" s="503"/>
      <c r="J247" s="503"/>
      <c r="K247" s="503"/>
      <c r="L247" s="503"/>
      <c r="M247" s="503"/>
      <c r="N247" s="503"/>
      <c r="O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  <c r="AA247" s="503"/>
      <c r="AB247" s="503"/>
      <c r="AC247" s="503"/>
      <c r="AD247" s="503"/>
      <c r="AE247" s="503"/>
      <c r="AF247" s="504"/>
    </row>
    <row r="248" spans="1:32" s="1" customFormat="1">
      <c r="A248" s="3">
        <v>65</v>
      </c>
      <c r="B248" s="4" t="s">
        <v>40</v>
      </c>
      <c r="C248" s="5">
        <v>0</v>
      </c>
      <c r="D248" s="5">
        <v>1</v>
      </c>
      <c r="E248" s="5">
        <v>1</v>
      </c>
      <c r="F248" s="5">
        <v>2</v>
      </c>
      <c r="G248" s="5">
        <v>1</v>
      </c>
      <c r="H248" s="5">
        <v>3</v>
      </c>
      <c r="I248" s="5">
        <v>0</v>
      </c>
      <c r="J248" s="5">
        <v>0</v>
      </c>
      <c r="K248" s="5">
        <v>0</v>
      </c>
      <c r="L248" s="5">
        <v>1</v>
      </c>
      <c r="M248" s="5">
        <v>0</v>
      </c>
      <c r="N248" s="5">
        <v>1</v>
      </c>
      <c r="O248" s="5">
        <v>2</v>
      </c>
      <c r="P248" s="5">
        <v>1</v>
      </c>
      <c r="Q248" s="5">
        <v>3</v>
      </c>
      <c r="R248" s="5">
        <v>0</v>
      </c>
      <c r="S248" s="5">
        <v>1</v>
      </c>
      <c r="T248" s="5">
        <v>1</v>
      </c>
      <c r="U248" s="5">
        <v>1</v>
      </c>
      <c r="V248" s="5">
        <v>2</v>
      </c>
      <c r="W248" s="5">
        <v>3</v>
      </c>
      <c r="X248" s="5">
        <v>2</v>
      </c>
      <c r="Y248" s="5">
        <v>5</v>
      </c>
      <c r="Z248" s="5">
        <v>7</v>
      </c>
      <c r="AA248" s="5">
        <v>0</v>
      </c>
      <c r="AB248" s="5">
        <v>0</v>
      </c>
      <c r="AC248" s="5">
        <v>0</v>
      </c>
      <c r="AD248" s="5">
        <v>8</v>
      </c>
      <c r="AE248" s="5">
        <v>11</v>
      </c>
      <c r="AF248" s="9">
        <v>19</v>
      </c>
    </row>
    <row r="249" spans="1:32" s="1" customFormat="1">
      <c r="A249" s="3">
        <v>66</v>
      </c>
      <c r="B249" s="4" t="s">
        <v>42</v>
      </c>
      <c r="C249" s="5">
        <v>5</v>
      </c>
      <c r="D249" s="5">
        <v>0</v>
      </c>
      <c r="E249" s="5">
        <v>5</v>
      </c>
      <c r="F249" s="5">
        <v>3</v>
      </c>
      <c r="G249" s="5">
        <v>0</v>
      </c>
      <c r="H249" s="5">
        <v>3</v>
      </c>
      <c r="I249" s="5">
        <v>0</v>
      </c>
      <c r="J249" s="5">
        <v>0</v>
      </c>
      <c r="K249" s="5">
        <v>0</v>
      </c>
      <c r="L249" s="5">
        <v>1</v>
      </c>
      <c r="M249" s="5">
        <v>0</v>
      </c>
      <c r="N249" s="5">
        <v>1</v>
      </c>
      <c r="O249" s="5">
        <v>8</v>
      </c>
      <c r="P249" s="5">
        <v>1</v>
      </c>
      <c r="Q249" s="5">
        <v>9</v>
      </c>
      <c r="R249" s="5">
        <v>1</v>
      </c>
      <c r="S249" s="5">
        <v>0</v>
      </c>
      <c r="T249" s="5">
        <v>1</v>
      </c>
      <c r="U249" s="5">
        <v>0</v>
      </c>
      <c r="V249" s="5">
        <v>0</v>
      </c>
      <c r="W249" s="5">
        <v>0</v>
      </c>
      <c r="X249" s="5">
        <v>4</v>
      </c>
      <c r="Y249" s="5">
        <v>4</v>
      </c>
      <c r="Z249" s="5">
        <v>8</v>
      </c>
      <c r="AA249" s="5">
        <v>0</v>
      </c>
      <c r="AB249" s="5">
        <v>0</v>
      </c>
      <c r="AC249" s="5">
        <v>0</v>
      </c>
      <c r="AD249" s="5">
        <v>22</v>
      </c>
      <c r="AE249" s="5">
        <v>5</v>
      </c>
      <c r="AF249" s="9">
        <v>27</v>
      </c>
    </row>
    <row r="250" spans="1:32" s="1" customFormat="1">
      <c r="A250" s="3"/>
      <c r="B250" s="50" t="s">
        <v>53</v>
      </c>
      <c r="C250" s="6">
        <f t="shared" ref="C250:AF250" si="25">SUM(C248:C249)</f>
        <v>5</v>
      </c>
      <c r="D250" s="6">
        <f t="shared" si="25"/>
        <v>1</v>
      </c>
      <c r="E250" s="6">
        <f t="shared" si="25"/>
        <v>6</v>
      </c>
      <c r="F250" s="6">
        <f t="shared" si="25"/>
        <v>5</v>
      </c>
      <c r="G250" s="6">
        <f t="shared" si="25"/>
        <v>1</v>
      </c>
      <c r="H250" s="6">
        <f t="shared" si="25"/>
        <v>6</v>
      </c>
      <c r="I250" s="6">
        <f t="shared" si="25"/>
        <v>0</v>
      </c>
      <c r="J250" s="6">
        <f t="shared" si="25"/>
        <v>0</v>
      </c>
      <c r="K250" s="6">
        <f t="shared" si="25"/>
        <v>0</v>
      </c>
      <c r="L250" s="6">
        <f t="shared" si="25"/>
        <v>2</v>
      </c>
      <c r="M250" s="6">
        <f t="shared" si="25"/>
        <v>0</v>
      </c>
      <c r="N250" s="6">
        <f t="shared" si="25"/>
        <v>2</v>
      </c>
      <c r="O250" s="6">
        <f t="shared" si="25"/>
        <v>10</v>
      </c>
      <c r="P250" s="6">
        <f t="shared" si="25"/>
        <v>2</v>
      </c>
      <c r="Q250" s="6">
        <f t="shared" si="25"/>
        <v>12</v>
      </c>
      <c r="R250" s="6">
        <f t="shared" si="25"/>
        <v>1</v>
      </c>
      <c r="S250" s="6">
        <f t="shared" si="25"/>
        <v>1</v>
      </c>
      <c r="T250" s="6">
        <f t="shared" si="25"/>
        <v>2</v>
      </c>
      <c r="U250" s="6">
        <f t="shared" si="25"/>
        <v>1</v>
      </c>
      <c r="V250" s="6">
        <f t="shared" si="25"/>
        <v>2</v>
      </c>
      <c r="W250" s="6">
        <f t="shared" si="25"/>
        <v>3</v>
      </c>
      <c r="X250" s="6">
        <f t="shared" si="25"/>
        <v>6</v>
      </c>
      <c r="Y250" s="6">
        <f t="shared" si="25"/>
        <v>9</v>
      </c>
      <c r="Z250" s="6">
        <f t="shared" si="25"/>
        <v>15</v>
      </c>
      <c r="AA250" s="6">
        <f t="shared" si="25"/>
        <v>0</v>
      </c>
      <c r="AB250" s="6">
        <f t="shared" si="25"/>
        <v>0</v>
      </c>
      <c r="AC250" s="6">
        <f t="shared" si="25"/>
        <v>0</v>
      </c>
      <c r="AD250" s="6">
        <f t="shared" si="25"/>
        <v>30</v>
      </c>
      <c r="AE250" s="6">
        <f t="shared" si="25"/>
        <v>16</v>
      </c>
      <c r="AF250" s="10">
        <f t="shared" si="25"/>
        <v>46</v>
      </c>
    </row>
    <row r="251" spans="1:32" s="1" customFormat="1">
      <c r="A251" s="502" t="s">
        <v>77</v>
      </c>
      <c r="B251" s="503"/>
      <c r="C251" s="503"/>
      <c r="D251" s="503"/>
      <c r="E251" s="503"/>
      <c r="F251" s="503"/>
      <c r="G251" s="503"/>
      <c r="H251" s="503"/>
      <c r="I251" s="503"/>
      <c r="J251" s="503"/>
      <c r="K251" s="503"/>
      <c r="L251" s="503"/>
      <c r="M251" s="503"/>
      <c r="N251" s="503"/>
      <c r="O251" s="503"/>
      <c r="P251" s="503"/>
      <c r="Q251" s="503"/>
      <c r="R251" s="503"/>
      <c r="S251" s="503"/>
      <c r="T251" s="503"/>
      <c r="U251" s="503"/>
      <c r="V251" s="503"/>
      <c r="W251" s="503"/>
      <c r="X251" s="503"/>
      <c r="Y251" s="503"/>
      <c r="Z251" s="503"/>
      <c r="AA251" s="503"/>
      <c r="AB251" s="503"/>
      <c r="AC251" s="503"/>
      <c r="AD251" s="503"/>
      <c r="AE251" s="503"/>
      <c r="AF251" s="504"/>
    </row>
    <row r="252" spans="1:32" s="1" customFormat="1">
      <c r="A252" s="3">
        <v>67</v>
      </c>
      <c r="B252" s="4" t="s">
        <v>20</v>
      </c>
      <c r="C252" s="5">
        <v>0</v>
      </c>
      <c r="D252" s="5">
        <v>1</v>
      </c>
      <c r="E252" s="5">
        <v>1</v>
      </c>
      <c r="F252" s="5">
        <v>3</v>
      </c>
      <c r="G252" s="5">
        <v>2</v>
      </c>
      <c r="H252" s="5">
        <v>5</v>
      </c>
      <c r="I252" s="5">
        <v>0</v>
      </c>
      <c r="J252" s="5">
        <v>0</v>
      </c>
      <c r="K252" s="5">
        <v>0</v>
      </c>
      <c r="L252" s="5">
        <v>1</v>
      </c>
      <c r="M252" s="5">
        <v>0</v>
      </c>
      <c r="N252" s="5">
        <v>1</v>
      </c>
      <c r="O252" s="5">
        <v>4</v>
      </c>
      <c r="P252" s="5">
        <v>5</v>
      </c>
      <c r="Q252" s="5">
        <v>9</v>
      </c>
      <c r="R252" s="5">
        <v>0</v>
      </c>
      <c r="S252" s="5">
        <v>0</v>
      </c>
      <c r="T252" s="5">
        <v>0</v>
      </c>
      <c r="U252" s="5">
        <v>1</v>
      </c>
      <c r="V252" s="5">
        <v>0</v>
      </c>
      <c r="W252" s="5">
        <v>1</v>
      </c>
      <c r="X252" s="5">
        <v>2</v>
      </c>
      <c r="Y252" s="5">
        <v>4</v>
      </c>
      <c r="Z252" s="5">
        <v>6</v>
      </c>
      <c r="AA252" s="5">
        <v>0</v>
      </c>
      <c r="AB252" s="5">
        <v>0</v>
      </c>
      <c r="AC252" s="5">
        <v>0</v>
      </c>
      <c r="AD252" s="5">
        <v>12</v>
      </c>
      <c r="AE252" s="5">
        <v>13</v>
      </c>
      <c r="AF252" s="9">
        <v>25</v>
      </c>
    </row>
    <row r="253" spans="1:32" s="1" customFormat="1">
      <c r="A253" s="3">
        <v>68</v>
      </c>
      <c r="B253" s="4" t="s">
        <v>78</v>
      </c>
      <c r="C253" s="5">
        <v>0</v>
      </c>
      <c r="D253" s="5">
        <v>0</v>
      </c>
      <c r="E253" s="5">
        <v>0</v>
      </c>
      <c r="F253" s="5">
        <v>5</v>
      </c>
      <c r="G253" s="5">
        <v>2</v>
      </c>
      <c r="H253" s="5">
        <v>7</v>
      </c>
      <c r="I253" s="5">
        <v>0</v>
      </c>
      <c r="J253" s="5">
        <v>0</v>
      </c>
      <c r="K253" s="5">
        <v>0</v>
      </c>
      <c r="L253" s="5">
        <v>1</v>
      </c>
      <c r="M253" s="5">
        <v>1</v>
      </c>
      <c r="N253" s="5">
        <v>2</v>
      </c>
      <c r="O253" s="5">
        <v>2</v>
      </c>
      <c r="P253" s="5">
        <v>4</v>
      </c>
      <c r="Q253" s="5">
        <v>6</v>
      </c>
      <c r="R253" s="5">
        <v>0</v>
      </c>
      <c r="S253" s="5">
        <v>0</v>
      </c>
      <c r="T253" s="5">
        <v>0</v>
      </c>
      <c r="U253" s="5">
        <v>0</v>
      </c>
      <c r="V253" s="5">
        <v>2</v>
      </c>
      <c r="W253" s="5">
        <v>2</v>
      </c>
      <c r="X253" s="5">
        <v>2</v>
      </c>
      <c r="Y253" s="5">
        <v>5</v>
      </c>
      <c r="Z253" s="5">
        <v>7</v>
      </c>
      <c r="AA253" s="5">
        <v>0</v>
      </c>
      <c r="AB253" s="5">
        <v>0</v>
      </c>
      <c r="AC253" s="5">
        <v>0</v>
      </c>
      <c r="AD253" s="5">
        <v>10</v>
      </c>
      <c r="AE253" s="5">
        <v>14</v>
      </c>
      <c r="AF253" s="9">
        <v>24</v>
      </c>
    </row>
    <row r="254" spans="1:32" s="1" customFormat="1">
      <c r="A254" s="3"/>
      <c r="B254" s="50" t="s">
        <v>53</v>
      </c>
      <c r="C254" s="6">
        <f t="shared" ref="C254:AF254" si="26">SUM(C252:C253)</f>
        <v>0</v>
      </c>
      <c r="D254" s="6">
        <f t="shared" si="26"/>
        <v>1</v>
      </c>
      <c r="E254" s="6">
        <f t="shared" si="26"/>
        <v>1</v>
      </c>
      <c r="F254" s="6">
        <f t="shared" si="26"/>
        <v>8</v>
      </c>
      <c r="G254" s="6">
        <f t="shared" si="26"/>
        <v>4</v>
      </c>
      <c r="H254" s="6">
        <f t="shared" si="26"/>
        <v>12</v>
      </c>
      <c r="I254" s="6">
        <f t="shared" si="26"/>
        <v>0</v>
      </c>
      <c r="J254" s="6">
        <f t="shared" si="26"/>
        <v>0</v>
      </c>
      <c r="K254" s="6">
        <f t="shared" si="26"/>
        <v>0</v>
      </c>
      <c r="L254" s="6">
        <f t="shared" si="26"/>
        <v>2</v>
      </c>
      <c r="M254" s="6">
        <f t="shared" si="26"/>
        <v>1</v>
      </c>
      <c r="N254" s="6">
        <f t="shared" si="26"/>
        <v>3</v>
      </c>
      <c r="O254" s="6">
        <f t="shared" si="26"/>
        <v>6</v>
      </c>
      <c r="P254" s="6">
        <f t="shared" si="26"/>
        <v>9</v>
      </c>
      <c r="Q254" s="6">
        <f t="shared" si="26"/>
        <v>15</v>
      </c>
      <c r="R254" s="6">
        <f t="shared" si="26"/>
        <v>0</v>
      </c>
      <c r="S254" s="6">
        <f t="shared" si="26"/>
        <v>0</v>
      </c>
      <c r="T254" s="6">
        <f t="shared" si="26"/>
        <v>0</v>
      </c>
      <c r="U254" s="6">
        <f t="shared" si="26"/>
        <v>1</v>
      </c>
      <c r="V254" s="6">
        <f t="shared" si="26"/>
        <v>2</v>
      </c>
      <c r="W254" s="6">
        <f t="shared" si="26"/>
        <v>3</v>
      </c>
      <c r="X254" s="6">
        <f t="shared" si="26"/>
        <v>4</v>
      </c>
      <c r="Y254" s="6">
        <f t="shared" si="26"/>
        <v>9</v>
      </c>
      <c r="Z254" s="6">
        <f t="shared" si="26"/>
        <v>13</v>
      </c>
      <c r="AA254" s="6">
        <f t="shared" si="26"/>
        <v>0</v>
      </c>
      <c r="AB254" s="6">
        <f t="shared" si="26"/>
        <v>0</v>
      </c>
      <c r="AC254" s="6">
        <f t="shared" si="26"/>
        <v>0</v>
      </c>
      <c r="AD254" s="6">
        <f t="shared" si="26"/>
        <v>22</v>
      </c>
      <c r="AE254" s="6">
        <f t="shared" si="26"/>
        <v>27</v>
      </c>
      <c r="AF254" s="10">
        <f t="shared" si="26"/>
        <v>49</v>
      </c>
    </row>
    <row r="255" spans="1:32" s="1" customFormat="1">
      <c r="A255" s="502" t="s">
        <v>79</v>
      </c>
      <c r="B255" s="503"/>
      <c r="C255" s="503"/>
      <c r="D255" s="503"/>
      <c r="E255" s="503"/>
      <c r="F255" s="503"/>
      <c r="G255" s="503"/>
      <c r="H255" s="503"/>
      <c r="I255" s="503"/>
      <c r="J255" s="503"/>
      <c r="K255" s="503"/>
      <c r="L255" s="503"/>
      <c r="M255" s="503"/>
      <c r="N255" s="503"/>
      <c r="O255" s="503"/>
      <c r="P255" s="503"/>
      <c r="Q255" s="503"/>
      <c r="R255" s="503"/>
      <c r="S255" s="503"/>
      <c r="T255" s="503"/>
      <c r="U255" s="503"/>
      <c r="V255" s="503"/>
      <c r="W255" s="503"/>
      <c r="X255" s="503"/>
      <c r="Y255" s="503"/>
      <c r="Z255" s="503"/>
      <c r="AA255" s="503"/>
      <c r="AB255" s="503"/>
      <c r="AC255" s="503"/>
      <c r="AD255" s="503"/>
      <c r="AE255" s="503"/>
      <c r="AF255" s="504"/>
    </row>
    <row r="256" spans="1:32" s="1" customFormat="1">
      <c r="A256" s="11">
        <v>69</v>
      </c>
      <c r="B256" s="15" t="s">
        <v>62</v>
      </c>
      <c r="C256" s="13">
        <v>0</v>
      </c>
      <c r="D256" s="13">
        <v>3</v>
      </c>
      <c r="E256" s="13">
        <v>3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8</v>
      </c>
      <c r="Q256" s="13">
        <v>8</v>
      </c>
      <c r="R256" s="13">
        <v>0</v>
      </c>
      <c r="S256" s="13">
        <v>4</v>
      </c>
      <c r="T256" s="13">
        <v>4</v>
      </c>
      <c r="U256" s="13">
        <v>0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16</v>
      </c>
      <c r="AF256" s="14">
        <v>16</v>
      </c>
    </row>
    <row r="257" spans="1:32" s="1" customFormat="1">
      <c r="A257" s="11">
        <v>70</v>
      </c>
      <c r="B257" s="15" t="s">
        <v>29</v>
      </c>
      <c r="C257" s="13">
        <v>0</v>
      </c>
      <c r="D257" s="13">
        <v>20</v>
      </c>
      <c r="E257" s="13">
        <v>20</v>
      </c>
      <c r="F257" s="13">
        <v>0</v>
      </c>
      <c r="G257" s="13">
        <v>1</v>
      </c>
      <c r="H257" s="13">
        <v>1</v>
      </c>
      <c r="I257" s="13">
        <v>0</v>
      </c>
      <c r="J257" s="13">
        <v>2</v>
      </c>
      <c r="K257" s="13">
        <v>2</v>
      </c>
      <c r="L257" s="13">
        <v>0</v>
      </c>
      <c r="M257" s="13">
        <v>2</v>
      </c>
      <c r="N257" s="13">
        <v>2</v>
      </c>
      <c r="O257" s="13">
        <v>0</v>
      </c>
      <c r="P257" s="13">
        <v>24</v>
      </c>
      <c r="Q257" s="13">
        <v>24</v>
      </c>
      <c r="R257" s="13">
        <v>0</v>
      </c>
      <c r="S257" s="13">
        <v>5</v>
      </c>
      <c r="T257" s="13">
        <v>5</v>
      </c>
      <c r="U257" s="13">
        <v>0</v>
      </c>
      <c r="V257" s="13">
        <v>1</v>
      </c>
      <c r="W257" s="13">
        <v>1</v>
      </c>
      <c r="X257" s="13">
        <v>0</v>
      </c>
      <c r="Y257" s="13">
        <v>15</v>
      </c>
      <c r="Z257" s="13">
        <v>15</v>
      </c>
      <c r="AA257" s="25">
        <v>0</v>
      </c>
      <c r="AB257" s="25">
        <v>0</v>
      </c>
      <c r="AC257" s="25">
        <v>0</v>
      </c>
      <c r="AD257" s="13">
        <v>0</v>
      </c>
      <c r="AE257" s="13">
        <v>70</v>
      </c>
      <c r="AF257" s="14">
        <v>70</v>
      </c>
    </row>
    <row r="258" spans="1:32" s="1" customFormat="1">
      <c r="A258" s="11"/>
      <c r="B258" s="50" t="s">
        <v>53</v>
      </c>
      <c r="C258" s="17">
        <f t="shared" ref="C258:AF258" si="27">SUM(C256:C257)</f>
        <v>0</v>
      </c>
      <c r="D258" s="17">
        <f t="shared" si="27"/>
        <v>23</v>
      </c>
      <c r="E258" s="17">
        <f t="shared" si="27"/>
        <v>23</v>
      </c>
      <c r="F258" s="17">
        <f t="shared" si="27"/>
        <v>0</v>
      </c>
      <c r="G258" s="17">
        <f t="shared" si="27"/>
        <v>1</v>
      </c>
      <c r="H258" s="17">
        <f t="shared" si="27"/>
        <v>1</v>
      </c>
      <c r="I258" s="17">
        <f t="shared" si="27"/>
        <v>0</v>
      </c>
      <c r="J258" s="17">
        <f t="shared" si="27"/>
        <v>2</v>
      </c>
      <c r="K258" s="17">
        <f t="shared" si="27"/>
        <v>2</v>
      </c>
      <c r="L258" s="17">
        <f t="shared" si="27"/>
        <v>0</v>
      </c>
      <c r="M258" s="17">
        <f t="shared" si="27"/>
        <v>2</v>
      </c>
      <c r="N258" s="17">
        <f t="shared" si="27"/>
        <v>2</v>
      </c>
      <c r="O258" s="17">
        <f t="shared" si="27"/>
        <v>0</v>
      </c>
      <c r="P258" s="17">
        <f t="shared" si="27"/>
        <v>32</v>
      </c>
      <c r="Q258" s="17">
        <f t="shared" si="27"/>
        <v>32</v>
      </c>
      <c r="R258" s="17">
        <f t="shared" si="27"/>
        <v>0</v>
      </c>
      <c r="S258" s="17">
        <f t="shared" si="27"/>
        <v>9</v>
      </c>
      <c r="T258" s="17">
        <f t="shared" si="27"/>
        <v>9</v>
      </c>
      <c r="U258" s="17">
        <f t="shared" si="27"/>
        <v>0</v>
      </c>
      <c r="V258" s="17">
        <f t="shared" si="27"/>
        <v>2</v>
      </c>
      <c r="W258" s="17">
        <f t="shared" si="27"/>
        <v>2</v>
      </c>
      <c r="X258" s="17">
        <f t="shared" si="27"/>
        <v>0</v>
      </c>
      <c r="Y258" s="17">
        <f t="shared" si="27"/>
        <v>15</v>
      </c>
      <c r="Z258" s="17">
        <f t="shared" si="27"/>
        <v>15</v>
      </c>
      <c r="AA258" s="26">
        <f t="shared" si="27"/>
        <v>0</v>
      </c>
      <c r="AB258" s="26">
        <f t="shared" si="27"/>
        <v>0</v>
      </c>
      <c r="AC258" s="26">
        <f t="shared" si="27"/>
        <v>0</v>
      </c>
      <c r="AD258" s="17">
        <f t="shared" si="27"/>
        <v>0</v>
      </c>
      <c r="AE258" s="17">
        <f t="shared" si="27"/>
        <v>86</v>
      </c>
      <c r="AF258" s="18">
        <f t="shared" si="27"/>
        <v>86</v>
      </c>
    </row>
    <row r="259" spans="1:32" s="1" customFormat="1">
      <c r="A259" s="505" t="s">
        <v>80</v>
      </c>
      <c r="B259" s="506"/>
      <c r="C259" s="506"/>
      <c r="D259" s="506"/>
      <c r="E259" s="506"/>
      <c r="F259" s="506"/>
      <c r="G259" s="506"/>
      <c r="H259" s="506"/>
      <c r="I259" s="506"/>
      <c r="J259" s="506"/>
      <c r="K259" s="506"/>
      <c r="L259" s="506"/>
      <c r="M259" s="506"/>
      <c r="N259" s="506"/>
      <c r="O259" s="506"/>
      <c r="P259" s="506"/>
      <c r="Q259" s="506"/>
      <c r="R259" s="506"/>
      <c r="S259" s="506"/>
      <c r="T259" s="506"/>
      <c r="U259" s="506"/>
      <c r="V259" s="506"/>
      <c r="W259" s="506"/>
      <c r="X259" s="506"/>
      <c r="Y259" s="506"/>
      <c r="Z259" s="506"/>
      <c r="AA259" s="506"/>
      <c r="AB259" s="506"/>
      <c r="AC259" s="506"/>
      <c r="AD259" s="506"/>
      <c r="AE259" s="506"/>
      <c r="AF259" s="507"/>
    </row>
    <row r="260" spans="1:32" s="1" customFormat="1">
      <c r="A260" s="11">
        <v>72</v>
      </c>
      <c r="B260" s="12" t="s">
        <v>20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1</v>
      </c>
      <c r="N260" s="13">
        <v>1</v>
      </c>
      <c r="O260" s="13">
        <v>0</v>
      </c>
      <c r="P260" s="13">
        <v>2</v>
      </c>
      <c r="Q260" s="13">
        <v>2</v>
      </c>
      <c r="R260" s="13">
        <v>0</v>
      </c>
      <c r="S260" s="13">
        <v>0</v>
      </c>
      <c r="T260" s="13">
        <v>0</v>
      </c>
      <c r="U260" s="13">
        <v>0</v>
      </c>
      <c r="V260" s="13">
        <v>2</v>
      </c>
      <c r="W260" s="13">
        <v>2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5</v>
      </c>
      <c r="AF260" s="14">
        <v>5</v>
      </c>
    </row>
    <row r="261" spans="1:32" s="1" customFormat="1">
      <c r="A261" s="11">
        <v>73</v>
      </c>
      <c r="B261" s="12" t="s">
        <v>56</v>
      </c>
      <c r="C261" s="13">
        <v>0</v>
      </c>
      <c r="D261" s="13">
        <v>2</v>
      </c>
      <c r="E261" s="13">
        <v>2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1</v>
      </c>
      <c r="N261" s="13">
        <v>1</v>
      </c>
      <c r="O261" s="13">
        <v>1</v>
      </c>
      <c r="P261" s="13">
        <v>2</v>
      </c>
      <c r="Q261" s="13">
        <v>3</v>
      </c>
      <c r="R261" s="13">
        <v>1</v>
      </c>
      <c r="S261" s="13">
        <v>0</v>
      </c>
      <c r="T261" s="13">
        <v>1</v>
      </c>
      <c r="U261" s="13">
        <v>0</v>
      </c>
      <c r="V261" s="13">
        <v>0</v>
      </c>
      <c r="W261" s="13">
        <v>0</v>
      </c>
      <c r="X261" s="13">
        <v>0</v>
      </c>
      <c r="Y261" s="13">
        <v>5</v>
      </c>
      <c r="Z261" s="13">
        <v>5</v>
      </c>
      <c r="AA261" s="13">
        <v>0</v>
      </c>
      <c r="AB261" s="13">
        <v>0</v>
      </c>
      <c r="AC261" s="13">
        <v>0</v>
      </c>
      <c r="AD261" s="13">
        <v>2</v>
      </c>
      <c r="AE261" s="13">
        <v>10</v>
      </c>
      <c r="AF261" s="14">
        <v>12</v>
      </c>
    </row>
    <row r="262" spans="1:32" s="1" customFormat="1">
      <c r="A262" s="11"/>
      <c r="B262" s="50" t="s">
        <v>53</v>
      </c>
      <c r="C262" s="17">
        <f t="shared" ref="C262:AF262" si="28">SUM(C260:C261)</f>
        <v>0</v>
      </c>
      <c r="D262" s="17">
        <f t="shared" si="28"/>
        <v>2</v>
      </c>
      <c r="E262" s="17">
        <f t="shared" si="28"/>
        <v>2</v>
      </c>
      <c r="F262" s="17">
        <f t="shared" si="28"/>
        <v>0</v>
      </c>
      <c r="G262" s="17">
        <f t="shared" si="28"/>
        <v>0</v>
      </c>
      <c r="H262" s="17">
        <f t="shared" si="28"/>
        <v>0</v>
      </c>
      <c r="I262" s="17">
        <f t="shared" si="28"/>
        <v>0</v>
      </c>
      <c r="J262" s="17">
        <f t="shared" si="28"/>
        <v>0</v>
      </c>
      <c r="K262" s="17">
        <f t="shared" si="28"/>
        <v>0</v>
      </c>
      <c r="L262" s="17">
        <f t="shared" si="28"/>
        <v>0</v>
      </c>
      <c r="M262" s="17">
        <f t="shared" si="28"/>
        <v>2</v>
      </c>
      <c r="N262" s="17">
        <f t="shared" si="28"/>
        <v>2</v>
      </c>
      <c r="O262" s="17">
        <f t="shared" si="28"/>
        <v>1</v>
      </c>
      <c r="P262" s="17">
        <f t="shared" si="28"/>
        <v>4</v>
      </c>
      <c r="Q262" s="17">
        <f t="shared" si="28"/>
        <v>5</v>
      </c>
      <c r="R262" s="17">
        <f t="shared" si="28"/>
        <v>1</v>
      </c>
      <c r="S262" s="17">
        <f t="shared" si="28"/>
        <v>0</v>
      </c>
      <c r="T262" s="17">
        <f t="shared" si="28"/>
        <v>1</v>
      </c>
      <c r="U262" s="17">
        <f t="shared" si="28"/>
        <v>0</v>
      </c>
      <c r="V262" s="17">
        <f t="shared" si="28"/>
        <v>2</v>
      </c>
      <c r="W262" s="17">
        <f t="shared" si="28"/>
        <v>2</v>
      </c>
      <c r="X262" s="17">
        <f t="shared" si="28"/>
        <v>0</v>
      </c>
      <c r="Y262" s="17">
        <f t="shared" si="28"/>
        <v>5</v>
      </c>
      <c r="Z262" s="17">
        <f t="shared" si="28"/>
        <v>5</v>
      </c>
      <c r="AA262" s="17">
        <f t="shared" si="28"/>
        <v>0</v>
      </c>
      <c r="AB262" s="17">
        <f t="shared" si="28"/>
        <v>0</v>
      </c>
      <c r="AC262" s="17">
        <f t="shared" si="28"/>
        <v>0</v>
      </c>
      <c r="AD262" s="17">
        <f t="shared" si="28"/>
        <v>2</v>
      </c>
      <c r="AE262" s="17">
        <f t="shared" si="28"/>
        <v>15</v>
      </c>
      <c r="AF262" s="18">
        <f t="shared" si="28"/>
        <v>17</v>
      </c>
    </row>
    <row r="263" spans="1:32" s="1" customFormat="1">
      <c r="A263" s="505" t="s">
        <v>81</v>
      </c>
      <c r="B263" s="506"/>
      <c r="C263" s="506"/>
      <c r="D263" s="506"/>
      <c r="E263" s="506"/>
      <c r="F263" s="506"/>
      <c r="G263" s="506"/>
      <c r="H263" s="506"/>
      <c r="I263" s="506"/>
      <c r="J263" s="506"/>
      <c r="K263" s="506"/>
      <c r="L263" s="506"/>
      <c r="M263" s="506"/>
      <c r="N263" s="506"/>
      <c r="O263" s="506"/>
      <c r="P263" s="506"/>
      <c r="Q263" s="506"/>
      <c r="R263" s="506"/>
      <c r="S263" s="506"/>
      <c r="T263" s="506"/>
      <c r="U263" s="506"/>
      <c r="V263" s="506"/>
      <c r="W263" s="506"/>
      <c r="X263" s="506"/>
      <c r="Y263" s="506"/>
      <c r="Z263" s="506"/>
      <c r="AA263" s="506"/>
      <c r="AB263" s="506"/>
      <c r="AC263" s="506"/>
      <c r="AD263" s="506"/>
      <c r="AE263" s="506"/>
      <c r="AF263" s="507"/>
    </row>
    <row r="264" spans="1:32" s="1" customFormat="1">
      <c r="A264" s="11">
        <v>74</v>
      </c>
      <c r="B264" s="12" t="s">
        <v>20</v>
      </c>
      <c r="C264" s="13">
        <v>0</v>
      </c>
      <c r="D264" s="13">
        <v>0</v>
      </c>
      <c r="E264" s="13">
        <v>0</v>
      </c>
      <c r="F264" s="13">
        <v>5</v>
      </c>
      <c r="G264" s="13">
        <v>2</v>
      </c>
      <c r="H264" s="13">
        <v>7</v>
      </c>
      <c r="I264" s="13">
        <v>0</v>
      </c>
      <c r="J264" s="13">
        <v>1</v>
      </c>
      <c r="K264" s="13">
        <v>1</v>
      </c>
      <c r="L264" s="13">
        <v>3</v>
      </c>
      <c r="M264" s="13">
        <v>0</v>
      </c>
      <c r="N264" s="13">
        <v>3</v>
      </c>
      <c r="O264" s="13">
        <v>1</v>
      </c>
      <c r="P264" s="13">
        <v>0</v>
      </c>
      <c r="Q264" s="13">
        <v>1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1</v>
      </c>
      <c r="Y264" s="13">
        <v>5</v>
      </c>
      <c r="Z264" s="13">
        <v>6</v>
      </c>
      <c r="AA264" s="13">
        <v>0</v>
      </c>
      <c r="AB264" s="13">
        <v>0</v>
      </c>
      <c r="AC264" s="13">
        <v>0</v>
      </c>
      <c r="AD264" s="13">
        <v>10</v>
      </c>
      <c r="AE264" s="13">
        <v>8</v>
      </c>
      <c r="AF264" s="14">
        <v>18</v>
      </c>
    </row>
    <row r="265" spans="1:32" s="1" customFormat="1">
      <c r="A265" s="11">
        <v>75</v>
      </c>
      <c r="B265" s="12" t="s">
        <v>28</v>
      </c>
      <c r="C265" s="13">
        <v>0</v>
      </c>
      <c r="D265" s="13">
        <v>0</v>
      </c>
      <c r="E265" s="13">
        <v>0</v>
      </c>
      <c r="F265" s="13">
        <v>4</v>
      </c>
      <c r="G265" s="13">
        <v>3</v>
      </c>
      <c r="H265" s="13">
        <v>7</v>
      </c>
      <c r="I265" s="13">
        <v>0</v>
      </c>
      <c r="J265" s="13">
        <v>1</v>
      </c>
      <c r="K265" s="13">
        <v>1</v>
      </c>
      <c r="L265" s="13">
        <v>1</v>
      </c>
      <c r="M265" s="13">
        <v>0</v>
      </c>
      <c r="N265" s="13">
        <v>1</v>
      </c>
      <c r="O265" s="13">
        <v>1</v>
      </c>
      <c r="P265" s="13">
        <v>0</v>
      </c>
      <c r="Q265" s="13">
        <v>1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1</v>
      </c>
      <c r="Y265" s="13">
        <v>1</v>
      </c>
      <c r="Z265" s="13">
        <v>2</v>
      </c>
      <c r="AA265" s="13">
        <v>0</v>
      </c>
      <c r="AB265" s="13">
        <v>0</v>
      </c>
      <c r="AC265" s="13">
        <v>0</v>
      </c>
      <c r="AD265" s="13">
        <v>7</v>
      </c>
      <c r="AE265" s="13">
        <v>5</v>
      </c>
      <c r="AF265" s="14">
        <v>12</v>
      </c>
    </row>
    <row r="266" spans="1:32" s="1" customFormat="1">
      <c r="A266" s="11">
        <v>76</v>
      </c>
      <c r="B266" s="12" t="s">
        <v>56</v>
      </c>
      <c r="C266" s="13">
        <v>0</v>
      </c>
      <c r="D266" s="13">
        <v>1</v>
      </c>
      <c r="E266" s="13">
        <v>1</v>
      </c>
      <c r="F266" s="13">
        <v>0</v>
      </c>
      <c r="G266" s="13">
        <v>4</v>
      </c>
      <c r="H266" s="13">
        <v>4</v>
      </c>
      <c r="I266" s="13">
        <v>0</v>
      </c>
      <c r="J266" s="13">
        <v>0</v>
      </c>
      <c r="K266" s="13">
        <v>0</v>
      </c>
      <c r="L266" s="13">
        <v>2</v>
      </c>
      <c r="M266" s="13">
        <v>2</v>
      </c>
      <c r="N266" s="13">
        <v>4</v>
      </c>
      <c r="O266" s="13">
        <v>4</v>
      </c>
      <c r="P266" s="13">
        <v>1</v>
      </c>
      <c r="Q266" s="13">
        <v>5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1</v>
      </c>
      <c r="Y266" s="13">
        <v>3</v>
      </c>
      <c r="Z266" s="13">
        <v>4</v>
      </c>
      <c r="AA266" s="13">
        <v>0</v>
      </c>
      <c r="AB266" s="13">
        <v>0</v>
      </c>
      <c r="AC266" s="13">
        <v>0</v>
      </c>
      <c r="AD266" s="13">
        <v>7</v>
      </c>
      <c r="AE266" s="13">
        <v>11</v>
      </c>
      <c r="AF266" s="14">
        <v>18</v>
      </c>
    </row>
    <row r="267" spans="1:32" s="1" customFormat="1">
      <c r="A267" s="11">
        <v>77</v>
      </c>
      <c r="B267" s="12" t="s">
        <v>27</v>
      </c>
      <c r="C267" s="13">
        <v>2</v>
      </c>
      <c r="D267" s="13">
        <v>0</v>
      </c>
      <c r="E267" s="13">
        <v>2</v>
      </c>
      <c r="F267" s="13">
        <v>0</v>
      </c>
      <c r="G267" s="13">
        <v>1</v>
      </c>
      <c r="H267" s="13">
        <v>1</v>
      </c>
      <c r="I267" s="13">
        <v>0</v>
      </c>
      <c r="J267" s="13">
        <v>1</v>
      </c>
      <c r="K267" s="13">
        <v>1</v>
      </c>
      <c r="L267" s="13">
        <v>2</v>
      </c>
      <c r="M267" s="13">
        <v>2</v>
      </c>
      <c r="N267" s="13">
        <v>4</v>
      </c>
      <c r="O267" s="13">
        <v>3</v>
      </c>
      <c r="P267" s="13">
        <v>3</v>
      </c>
      <c r="Q267" s="13">
        <v>6</v>
      </c>
      <c r="R267" s="13">
        <v>0</v>
      </c>
      <c r="S267" s="13">
        <v>1</v>
      </c>
      <c r="T267" s="13">
        <v>1</v>
      </c>
      <c r="U267" s="13">
        <v>0</v>
      </c>
      <c r="V267" s="13">
        <v>0</v>
      </c>
      <c r="W267" s="13">
        <v>0</v>
      </c>
      <c r="X267" s="13">
        <v>1</v>
      </c>
      <c r="Y267" s="13">
        <v>4</v>
      </c>
      <c r="Z267" s="13">
        <v>5</v>
      </c>
      <c r="AA267" s="13">
        <v>0</v>
      </c>
      <c r="AB267" s="13">
        <v>0</v>
      </c>
      <c r="AC267" s="13">
        <v>0</v>
      </c>
      <c r="AD267" s="13">
        <v>8</v>
      </c>
      <c r="AE267" s="13">
        <v>12</v>
      </c>
      <c r="AF267" s="14">
        <v>20</v>
      </c>
    </row>
    <row r="268" spans="1:32" s="1" customFormat="1">
      <c r="A268" s="11">
        <v>78</v>
      </c>
      <c r="B268" s="12" t="s">
        <v>48</v>
      </c>
      <c r="C268" s="13">
        <v>0</v>
      </c>
      <c r="D268" s="13">
        <v>6</v>
      </c>
      <c r="E268" s="13">
        <v>6</v>
      </c>
      <c r="F268" s="13">
        <v>0</v>
      </c>
      <c r="G268" s="13">
        <v>2</v>
      </c>
      <c r="H268" s="13">
        <v>2</v>
      </c>
      <c r="I268" s="13">
        <v>0</v>
      </c>
      <c r="J268" s="13">
        <v>0</v>
      </c>
      <c r="K268" s="13">
        <v>0</v>
      </c>
      <c r="L268" s="13">
        <v>0</v>
      </c>
      <c r="M268" s="13">
        <v>1</v>
      </c>
      <c r="N268" s="13">
        <v>1</v>
      </c>
      <c r="O268" s="13">
        <v>0</v>
      </c>
      <c r="P268" s="13">
        <v>3</v>
      </c>
      <c r="Q268" s="13">
        <v>3</v>
      </c>
      <c r="R268" s="13">
        <v>0</v>
      </c>
      <c r="S268" s="13">
        <v>0</v>
      </c>
      <c r="T268" s="13">
        <v>0</v>
      </c>
      <c r="U268" s="13">
        <v>1</v>
      </c>
      <c r="V268" s="13">
        <v>0</v>
      </c>
      <c r="W268" s="13">
        <v>1</v>
      </c>
      <c r="X268" s="13">
        <v>1</v>
      </c>
      <c r="Y268" s="13">
        <v>7</v>
      </c>
      <c r="Z268" s="13">
        <v>8</v>
      </c>
      <c r="AA268" s="13">
        <v>0</v>
      </c>
      <c r="AB268" s="13">
        <v>0</v>
      </c>
      <c r="AC268" s="13">
        <v>0</v>
      </c>
      <c r="AD268" s="13">
        <v>2</v>
      </c>
      <c r="AE268" s="13">
        <v>19</v>
      </c>
      <c r="AF268" s="14">
        <v>21</v>
      </c>
    </row>
    <row r="269" spans="1:32" s="1" customFormat="1">
      <c r="A269" s="11">
        <v>79</v>
      </c>
      <c r="B269" s="12" t="s">
        <v>29</v>
      </c>
      <c r="C269" s="13">
        <v>0</v>
      </c>
      <c r="D269" s="13">
        <v>0</v>
      </c>
      <c r="E269" s="13">
        <v>0</v>
      </c>
      <c r="F269" s="13">
        <v>0</v>
      </c>
      <c r="G269" s="13">
        <v>4</v>
      </c>
      <c r="H269" s="13">
        <v>4</v>
      </c>
      <c r="I269" s="13">
        <v>0</v>
      </c>
      <c r="J269" s="13">
        <v>1</v>
      </c>
      <c r="K269" s="13">
        <v>1</v>
      </c>
      <c r="L269" s="13">
        <v>1</v>
      </c>
      <c r="M269" s="13">
        <v>0</v>
      </c>
      <c r="N269" s="13">
        <v>1</v>
      </c>
      <c r="O269" s="13">
        <v>3</v>
      </c>
      <c r="P269" s="13">
        <v>1</v>
      </c>
      <c r="Q269" s="13">
        <v>4</v>
      </c>
      <c r="R269" s="13">
        <v>0</v>
      </c>
      <c r="S269" s="13">
        <v>1</v>
      </c>
      <c r="T269" s="13">
        <v>1</v>
      </c>
      <c r="U269" s="13">
        <v>0</v>
      </c>
      <c r="V269" s="13">
        <v>0</v>
      </c>
      <c r="W269" s="13">
        <v>0</v>
      </c>
      <c r="X269" s="13">
        <v>2</v>
      </c>
      <c r="Y269" s="13">
        <v>6</v>
      </c>
      <c r="Z269" s="13">
        <v>8</v>
      </c>
      <c r="AA269" s="13">
        <v>0</v>
      </c>
      <c r="AB269" s="13">
        <v>0</v>
      </c>
      <c r="AC269" s="13">
        <v>0</v>
      </c>
      <c r="AD269" s="13">
        <v>6</v>
      </c>
      <c r="AE269" s="13">
        <v>13</v>
      </c>
      <c r="AF269" s="14">
        <v>19</v>
      </c>
    </row>
    <row r="270" spans="1:32" s="1" customFormat="1">
      <c r="A270" s="11"/>
      <c r="B270" s="50" t="s">
        <v>53</v>
      </c>
      <c r="C270" s="17">
        <f t="shared" ref="C270:AF270" si="29">SUM(C264:C269)</f>
        <v>2</v>
      </c>
      <c r="D270" s="17">
        <f t="shared" si="29"/>
        <v>7</v>
      </c>
      <c r="E270" s="17">
        <f t="shared" si="29"/>
        <v>9</v>
      </c>
      <c r="F270" s="17">
        <f t="shared" si="29"/>
        <v>9</v>
      </c>
      <c r="G270" s="17">
        <f t="shared" si="29"/>
        <v>16</v>
      </c>
      <c r="H270" s="17">
        <f t="shared" si="29"/>
        <v>25</v>
      </c>
      <c r="I270" s="17">
        <f t="shared" si="29"/>
        <v>0</v>
      </c>
      <c r="J270" s="17">
        <f t="shared" si="29"/>
        <v>4</v>
      </c>
      <c r="K270" s="17">
        <f t="shared" si="29"/>
        <v>4</v>
      </c>
      <c r="L270" s="17">
        <f t="shared" si="29"/>
        <v>9</v>
      </c>
      <c r="M270" s="17">
        <f t="shared" si="29"/>
        <v>5</v>
      </c>
      <c r="N270" s="17">
        <f t="shared" si="29"/>
        <v>14</v>
      </c>
      <c r="O270" s="17">
        <f t="shared" si="29"/>
        <v>12</v>
      </c>
      <c r="P270" s="17">
        <f t="shared" si="29"/>
        <v>8</v>
      </c>
      <c r="Q270" s="17">
        <f t="shared" si="29"/>
        <v>20</v>
      </c>
      <c r="R270" s="17">
        <f t="shared" si="29"/>
        <v>0</v>
      </c>
      <c r="S270" s="17">
        <f t="shared" si="29"/>
        <v>2</v>
      </c>
      <c r="T270" s="17">
        <f t="shared" si="29"/>
        <v>2</v>
      </c>
      <c r="U270" s="17">
        <f t="shared" si="29"/>
        <v>1</v>
      </c>
      <c r="V270" s="17">
        <f t="shared" si="29"/>
        <v>0</v>
      </c>
      <c r="W270" s="17">
        <f t="shared" si="29"/>
        <v>1</v>
      </c>
      <c r="X270" s="17">
        <f t="shared" si="29"/>
        <v>7</v>
      </c>
      <c r="Y270" s="17">
        <f t="shared" si="29"/>
        <v>26</v>
      </c>
      <c r="Z270" s="17">
        <f t="shared" si="29"/>
        <v>33</v>
      </c>
      <c r="AA270" s="17">
        <f t="shared" si="29"/>
        <v>0</v>
      </c>
      <c r="AB270" s="17">
        <f t="shared" si="29"/>
        <v>0</v>
      </c>
      <c r="AC270" s="17">
        <f t="shared" si="29"/>
        <v>0</v>
      </c>
      <c r="AD270" s="17">
        <f t="shared" si="29"/>
        <v>40</v>
      </c>
      <c r="AE270" s="17">
        <f t="shared" si="29"/>
        <v>68</v>
      </c>
      <c r="AF270" s="18">
        <f t="shared" si="29"/>
        <v>108</v>
      </c>
    </row>
    <row r="271" spans="1:32" s="1" customFormat="1">
      <c r="A271" s="505" t="s">
        <v>82</v>
      </c>
      <c r="B271" s="506"/>
      <c r="C271" s="506"/>
      <c r="D271" s="506"/>
      <c r="E271" s="506"/>
      <c r="F271" s="506"/>
      <c r="G271" s="506"/>
      <c r="H271" s="506"/>
      <c r="I271" s="506"/>
      <c r="J271" s="506"/>
      <c r="K271" s="506"/>
      <c r="L271" s="506"/>
      <c r="M271" s="506"/>
      <c r="N271" s="506"/>
      <c r="O271" s="506"/>
      <c r="P271" s="506"/>
      <c r="Q271" s="506"/>
      <c r="R271" s="506"/>
      <c r="S271" s="506"/>
      <c r="T271" s="506"/>
      <c r="U271" s="506"/>
      <c r="V271" s="506"/>
      <c r="W271" s="506"/>
      <c r="X271" s="506"/>
      <c r="Y271" s="506"/>
      <c r="Z271" s="506"/>
      <c r="AA271" s="506"/>
      <c r="AB271" s="506"/>
      <c r="AC271" s="506"/>
      <c r="AD271" s="506"/>
      <c r="AE271" s="506"/>
      <c r="AF271" s="507"/>
    </row>
    <row r="272" spans="1:32" s="1" customFormat="1">
      <c r="A272" s="11">
        <v>80</v>
      </c>
      <c r="B272" s="12" t="s">
        <v>29</v>
      </c>
      <c r="C272" s="13">
        <v>0</v>
      </c>
      <c r="D272" s="13">
        <v>1</v>
      </c>
      <c r="E272" s="13">
        <v>1</v>
      </c>
      <c r="F272" s="13">
        <v>0</v>
      </c>
      <c r="G272" s="13">
        <v>3</v>
      </c>
      <c r="H272" s="13">
        <v>3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4</v>
      </c>
      <c r="Q272" s="13">
        <v>4</v>
      </c>
      <c r="R272" s="13">
        <v>0</v>
      </c>
      <c r="S272" s="13">
        <v>1</v>
      </c>
      <c r="T272" s="13">
        <v>1</v>
      </c>
      <c r="U272" s="13">
        <v>0</v>
      </c>
      <c r="V272" s="13">
        <v>6</v>
      </c>
      <c r="W272" s="13">
        <v>6</v>
      </c>
      <c r="X272" s="13">
        <v>0</v>
      </c>
      <c r="Y272" s="13">
        <v>1</v>
      </c>
      <c r="Z272" s="13">
        <v>1</v>
      </c>
      <c r="AA272" s="13">
        <v>0</v>
      </c>
      <c r="AB272" s="13">
        <v>0</v>
      </c>
      <c r="AC272" s="13">
        <v>0</v>
      </c>
      <c r="AD272" s="13">
        <v>0</v>
      </c>
      <c r="AE272" s="13">
        <v>16</v>
      </c>
      <c r="AF272" s="14">
        <v>16</v>
      </c>
    </row>
    <row r="273" spans="1:32" s="1" customFormat="1">
      <c r="A273" s="505" t="s">
        <v>83</v>
      </c>
      <c r="B273" s="506"/>
      <c r="C273" s="506"/>
      <c r="D273" s="506"/>
      <c r="E273" s="506"/>
      <c r="F273" s="506"/>
      <c r="G273" s="506"/>
      <c r="H273" s="506"/>
      <c r="I273" s="506"/>
      <c r="J273" s="506"/>
      <c r="K273" s="506"/>
      <c r="L273" s="506"/>
      <c r="M273" s="506"/>
      <c r="N273" s="506"/>
      <c r="O273" s="506"/>
      <c r="P273" s="506"/>
      <c r="Q273" s="506"/>
      <c r="R273" s="506"/>
      <c r="S273" s="506"/>
      <c r="T273" s="506"/>
      <c r="U273" s="506"/>
      <c r="V273" s="506"/>
      <c r="W273" s="506"/>
      <c r="X273" s="506"/>
      <c r="Y273" s="506"/>
      <c r="Z273" s="506"/>
      <c r="AA273" s="506"/>
      <c r="AB273" s="506"/>
      <c r="AC273" s="506"/>
      <c r="AD273" s="506"/>
      <c r="AE273" s="506"/>
      <c r="AF273" s="507"/>
    </row>
    <row r="274" spans="1:32" s="1" customFormat="1">
      <c r="A274" s="11">
        <v>81</v>
      </c>
      <c r="B274" s="12" t="s">
        <v>56</v>
      </c>
      <c r="C274" s="13">
        <v>0</v>
      </c>
      <c r="D274" s="13">
        <v>2</v>
      </c>
      <c r="E274" s="13">
        <v>2</v>
      </c>
      <c r="F274" s="13">
        <v>0</v>
      </c>
      <c r="G274" s="13">
        <v>0</v>
      </c>
      <c r="H274" s="13">
        <v>0</v>
      </c>
      <c r="I274" s="13">
        <v>1</v>
      </c>
      <c r="J274" s="13">
        <v>0</v>
      </c>
      <c r="K274" s="13">
        <v>1</v>
      </c>
      <c r="L274" s="13">
        <v>0</v>
      </c>
      <c r="M274" s="13">
        <v>0</v>
      </c>
      <c r="N274" s="13">
        <v>0</v>
      </c>
      <c r="O274" s="13">
        <v>0</v>
      </c>
      <c r="P274" s="13">
        <v>2</v>
      </c>
      <c r="Q274" s="13">
        <v>2</v>
      </c>
      <c r="R274" s="13">
        <v>0</v>
      </c>
      <c r="S274" s="13">
        <v>2</v>
      </c>
      <c r="T274" s="13">
        <v>2</v>
      </c>
      <c r="U274" s="13">
        <v>3</v>
      </c>
      <c r="V274" s="13">
        <v>3</v>
      </c>
      <c r="W274" s="13">
        <v>6</v>
      </c>
      <c r="X274" s="13">
        <v>0</v>
      </c>
      <c r="Y274" s="13">
        <v>1</v>
      </c>
      <c r="Z274" s="13">
        <v>1</v>
      </c>
      <c r="AA274" s="13">
        <v>0</v>
      </c>
      <c r="AB274" s="13">
        <v>0</v>
      </c>
      <c r="AC274" s="13">
        <v>0</v>
      </c>
      <c r="AD274" s="13">
        <v>4</v>
      </c>
      <c r="AE274" s="13">
        <v>10</v>
      </c>
      <c r="AF274" s="14">
        <v>14</v>
      </c>
    </row>
    <row r="275" spans="1:32" s="1" customFormat="1">
      <c r="A275" s="505" t="s">
        <v>84</v>
      </c>
      <c r="B275" s="506"/>
      <c r="C275" s="506"/>
      <c r="D275" s="506"/>
      <c r="E275" s="506"/>
      <c r="F275" s="506"/>
      <c r="G275" s="506"/>
      <c r="H275" s="506"/>
      <c r="I275" s="506"/>
      <c r="J275" s="506"/>
      <c r="K275" s="506"/>
      <c r="L275" s="506"/>
      <c r="M275" s="506"/>
      <c r="N275" s="506"/>
      <c r="O275" s="506"/>
      <c r="P275" s="506"/>
      <c r="Q275" s="506"/>
      <c r="R275" s="506"/>
      <c r="S275" s="506"/>
      <c r="T275" s="506"/>
      <c r="U275" s="506"/>
      <c r="V275" s="506"/>
      <c r="W275" s="506"/>
      <c r="X275" s="506"/>
      <c r="Y275" s="506"/>
      <c r="Z275" s="506"/>
      <c r="AA275" s="506"/>
      <c r="AB275" s="506"/>
      <c r="AC275" s="506"/>
      <c r="AD275" s="506"/>
      <c r="AE275" s="506"/>
      <c r="AF275" s="507"/>
    </row>
    <row r="276" spans="1:32" s="1" customFormat="1">
      <c r="A276" s="11">
        <v>82</v>
      </c>
      <c r="B276" s="12" t="s">
        <v>29</v>
      </c>
      <c r="C276" s="13">
        <v>4</v>
      </c>
      <c r="D276" s="13">
        <v>9</v>
      </c>
      <c r="E276" s="13">
        <v>13</v>
      </c>
      <c r="F276" s="13">
        <v>0</v>
      </c>
      <c r="G276" s="13">
        <v>0</v>
      </c>
      <c r="H276" s="13">
        <v>0</v>
      </c>
      <c r="I276" s="13">
        <v>0</v>
      </c>
      <c r="J276" s="13">
        <v>1</v>
      </c>
      <c r="K276" s="13">
        <v>1</v>
      </c>
      <c r="L276" s="13">
        <v>0</v>
      </c>
      <c r="M276" s="13">
        <v>1</v>
      </c>
      <c r="N276" s="13">
        <v>1</v>
      </c>
      <c r="O276" s="13">
        <v>1</v>
      </c>
      <c r="P276" s="13">
        <v>11</v>
      </c>
      <c r="Q276" s="13">
        <v>12</v>
      </c>
      <c r="R276" s="13">
        <v>1</v>
      </c>
      <c r="S276" s="13">
        <v>3</v>
      </c>
      <c r="T276" s="13">
        <v>4</v>
      </c>
      <c r="U276" s="13">
        <v>0</v>
      </c>
      <c r="V276" s="13">
        <v>7</v>
      </c>
      <c r="W276" s="13">
        <v>7</v>
      </c>
      <c r="X276" s="13">
        <v>0</v>
      </c>
      <c r="Y276" s="13">
        <v>2</v>
      </c>
      <c r="Z276" s="13">
        <v>2</v>
      </c>
      <c r="AA276" s="13">
        <v>0</v>
      </c>
      <c r="AB276" s="13">
        <v>0</v>
      </c>
      <c r="AC276" s="13">
        <v>0</v>
      </c>
      <c r="AD276" s="13">
        <v>6</v>
      </c>
      <c r="AE276" s="13">
        <v>34</v>
      </c>
      <c r="AF276" s="14">
        <v>40</v>
      </c>
    </row>
    <row r="277" spans="1:32" s="1" customFormat="1">
      <c r="A277" s="505" t="s">
        <v>85</v>
      </c>
      <c r="B277" s="506"/>
      <c r="C277" s="506"/>
      <c r="D277" s="506"/>
      <c r="E277" s="506"/>
      <c r="F277" s="506"/>
      <c r="G277" s="506"/>
      <c r="H277" s="506"/>
      <c r="I277" s="506"/>
      <c r="J277" s="506"/>
      <c r="K277" s="506"/>
      <c r="L277" s="506"/>
      <c r="M277" s="506"/>
      <c r="N277" s="506"/>
      <c r="O277" s="506"/>
      <c r="P277" s="506"/>
      <c r="Q277" s="506"/>
      <c r="R277" s="506"/>
      <c r="S277" s="506"/>
      <c r="T277" s="506"/>
      <c r="U277" s="506"/>
      <c r="V277" s="506"/>
      <c r="W277" s="506"/>
      <c r="X277" s="506"/>
      <c r="Y277" s="506"/>
      <c r="Z277" s="506"/>
      <c r="AA277" s="506"/>
      <c r="AB277" s="506"/>
      <c r="AC277" s="506"/>
      <c r="AD277" s="506"/>
      <c r="AE277" s="506"/>
      <c r="AF277" s="507"/>
    </row>
    <row r="278" spans="1:32" s="1" customFormat="1">
      <c r="A278" s="11">
        <v>83</v>
      </c>
      <c r="B278" s="12" t="s">
        <v>20</v>
      </c>
      <c r="C278" s="13">
        <v>0</v>
      </c>
      <c r="D278" s="13">
        <v>1</v>
      </c>
      <c r="E278" s="13">
        <v>1</v>
      </c>
      <c r="F278" s="13">
        <v>2</v>
      </c>
      <c r="G278" s="13">
        <v>11</v>
      </c>
      <c r="H278" s="13">
        <v>13</v>
      </c>
      <c r="I278" s="13">
        <v>0</v>
      </c>
      <c r="J278" s="13">
        <v>0</v>
      </c>
      <c r="K278" s="13">
        <v>0</v>
      </c>
      <c r="L278" s="13">
        <v>1</v>
      </c>
      <c r="M278" s="13">
        <v>0</v>
      </c>
      <c r="N278" s="13">
        <v>1</v>
      </c>
      <c r="O278" s="13">
        <v>1</v>
      </c>
      <c r="P278" s="13">
        <v>2</v>
      </c>
      <c r="Q278" s="13">
        <v>3</v>
      </c>
      <c r="R278" s="13">
        <v>0</v>
      </c>
      <c r="S278" s="13">
        <v>0</v>
      </c>
      <c r="T278" s="13">
        <v>0</v>
      </c>
      <c r="U278" s="13">
        <v>1</v>
      </c>
      <c r="V278" s="13">
        <v>1</v>
      </c>
      <c r="W278" s="13">
        <v>2</v>
      </c>
      <c r="X278" s="13">
        <v>0</v>
      </c>
      <c r="Y278" s="13">
        <v>3</v>
      </c>
      <c r="Z278" s="13">
        <v>3</v>
      </c>
      <c r="AA278" s="13">
        <v>0</v>
      </c>
      <c r="AB278" s="13">
        <v>0</v>
      </c>
      <c r="AC278" s="13">
        <v>0</v>
      </c>
      <c r="AD278" s="13">
        <v>5</v>
      </c>
      <c r="AE278" s="13">
        <v>18</v>
      </c>
      <c r="AF278" s="14">
        <v>23</v>
      </c>
    </row>
    <row r="279" spans="1:32" s="1" customFormat="1">
      <c r="A279" s="11">
        <v>84</v>
      </c>
      <c r="B279" s="12" t="s">
        <v>62</v>
      </c>
      <c r="C279" s="13">
        <v>0</v>
      </c>
      <c r="D279" s="13">
        <v>1</v>
      </c>
      <c r="E279" s="13">
        <v>1</v>
      </c>
      <c r="F279" s="13">
        <v>3</v>
      </c>
      <c r="G279" s="13">
        <v>1</v>
      </c>
      <c r="H279" s="13">
        <v>4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1</v>
      </c>
      <c r="P279" s="13">
        <v>5</v>
      </c>
      <c r="Q279" s="13">
        <v>6</v>
      </c>
      <c r="R279" s="13">
        <v>0</v>
      </c>
      <c r="S279" s="13">
        <v>2</v>
      </c>
      <c r="T279" s="13">
        <v>2</v>
      </c>
      <c r="U279" s="13">
        <v>0</v>
      </c>
      <c r="V279" s="13">
        <v>0</v>
      </c>
      <c r="W279" s="13">
        <v>0</v>
      </c>
      <c r="X279" s="13">
        <v>4</v>
      </c>
      <c r="Y279" s="13">
        <v>2</v>
      </c>
      <c r="Z279" s="13">
        <v>6</v>
      </c>
      <c r="AA279" s="13">
        <v>0</v>
      </c>
      <c r="AB279" s="13">
        <v>0</v>
      </c>
      <c r="AC279" s="13">
        <v>0</v>
      </c>
      <c r="AD279" s="13">
        <v>8</v>
      </c>
      <c r="AE279" s="13">
        <v>11</v>
      </c>
      <c r="AF279" s="14">
        <v>19</v>
      </c>
    </row>
    <row r="280" spans="1:32" s="1" customFormat="1">
      <c r="A280" s="11">
        <v>85</v>
      </c>
      <c r="B280" s="12" t="s">
        <v>86</v>
      </c>
      <c r="C280" s="13">
        <v>0</v>
      </c>
      <c r="D280" s="13">
        <v>0</v>
      </c>
      <c r="E280" s="13">
        <v>0</v>
      </c>
      <c r="F280" s="13">
        <v>3</v>
      </c>
      <c r="G280" s="13">
        <v>9</v>
      </c>
      <c r="H280" s="13">
        <v>12</v>
      </c>
      <c r="I280" s="13">
        <v>0</v>
      </c>
      <c r="J280" s="13">
        <v>0</v>
      </c>
      <c r="K280" s="13">
        <v>0</v>
      </c>
      <c r="L280" s="13">
        <v>2</v>
      </c>
      <c r="M280" s="13">
        <v>1</v>
      </c>
      <c r="N280" s="13">
        <v>3</v>
      </c>
      <c r="O280" s="13">
        <v>0</v>
      </c>
      <c r="P280" s="13">
        <v>5</v>
      </c>
      <c r="Q280" s="13">
        <v>5</v>
      </c>
      <c r="R280" s="13">
        <v>0</v>
      </c>
      <c r="S280" s="13">
        <v>5</v>
      </c>
      <c r="T280" s="13">
        <v>5</v>
      </c>
      <c r="U280" s="13">
        <v>0</v>
      </c>
      <c r="V280" s="13">
        <v>1</v>
      </c>
      <c r="W280" s="13">
        <v>1</v>
      </c>
      <c r="X280" s="13">
        <v>1</v>
      </c>
      <c r="Y280" s="13">
        <v>5</v>
      </c>
      <c r="Z280" s="13">
        <v>6</v>
      </c>
      <c r="AA280" s="13">
        <v>0</v>
      </c>
      <c r="AB280" s="13">
        <v>0</v>
      </c>
      <c r="AC280" s="13">
        <v>0</v>
      </c>
      <c r="AD280" s="13">
        <v>6</v>
      </c>
      <c r="AE280" s="13">
        <v>26</v>
      </c>
      <c r="AF280" s="14">
        <v>32</v>
      </c>
    </row>
    <row r="281" spans="1:32" s="1" customFormat="1">
      <c r="A281" s="11">
        <v>86</v>
      </c>
      <c r="B281" s="12" t="s">
        <v>56</v>
      </c>
      <c r="C281" s="13">
        <v>0</v>
      </c>
      <c r="D281" s="13">
        <v>1</v>
      </c>
      <c r="E281" s="13">
        <v>1</v>
      </c>
      <c r="F281" s="13">
        <v>0</v>
      </c>
      <c r="G281" s="13">
        <v>6</v>
      </c>
      <c r="H281" s="13">
        <v>6</v>
      </c>
      <c r="I281" s="13">
        <v>0</v>
      </c>
      <c r="J281" s="13">
        <v>0</v>
      </c>
      <c r="K281" s="13">
        <v>0</v>
      </c>
      <c r="L281" s="13">
        <v>0</v>
      </c>
      <c r="M281" s="13">
        <v>1</v>
      </c>
      <c r="N281" s="13">
        <v>1</v>
      </c>
      <c r="O281" s="13">
        <v>2</v>
      </c>
      <c r="P281" s="13">
        <v>4</v>
      </c>
      <c r="Q281" s="13">
        <v>6</v>
      </c>
      <c r="R281" s="13">
        <v>0</v>
      </c>
      <c r="S281" s="13">
        <v>2</v>
      </c>
      <c r="T281" s="13">
        <v>2</v>
      </c>
      <c r="U281" s="13">
        <v>1</v>
      </c>
      <c r="V281" s="13">
        <v>4</v>
      </c>
      <c r="W281" s="13">
        <v>5</v>
      </c>
      <c r="X281" s="13">
        <v>0</v>
      </c>
      <c r="Y281" s="13">
        <v>2</v>
      </c>
      <c r="Z281" s="13">
        <v>2</v>
      </c>
      <c r="AA281" s="13">
        <v>0</v>
      </c>
      <c r="AB281" s="13">
        <v>0</v>
      </c>
      <c r="AC281" s="13">
        <v>0</v>
      </c>
      <c r="AD281" s="13">
        <v>3</v>
      </c>
      <c r="AE281" s="13">
        <v>20</v>
      </c>
      <c r="AF281" s="14">
        <v>23</v>
      </c>
    </row>
    <row r="282" spans="1:32" s="1" customFormat="1">
      <c r="A282" s="11">
        <v>87</v>
      </c>
      <c r="B282" s="12" t="s">
        <v>29</v>
      </c>
      <c r="C282" s="13">
        <v>0</v>
      </c>
      <c r="D282" s="13">
        <v>3</v>
      </c>
      <c r="E282" s="13">
        <v>3</v>
      </c>
      <c r="F282" s="13">
        <v>1</v>
      </c>
      <c r="G282" s="13">
        <v>4</v>
      </c>
      <c r="H282" s="13">
        <v>5</v>
      </c>
      <c r="I282" s="13">
        <v>0</v>
      </c>
      <c r="J282" s="13">
        <v>0</v>
      </c>
      <c r="K282" s="13">
        <v>0</v>
      </c>
      <c r="L282" s="13">
        <v>0</v>
      </c>
      <c r="M282" s="13">
        <v>3</v>
      </c>
      <c r="N282" s="13">
        <v>3</v>
      </c>
      <c r="O282" s="13">
        <v>2</v>
      </c>
      <c r="P282" s="13">
        <v>3</v>
      </c>
      <c r="Q282" s="13">
        <v>5</v>
      </c>
      <c r="R282" s="13">
        <v>2</v>
      </c>
      <c r="S282" s="13">
        <v>8</v>
      </c>
      <c r="T282" s="13">
        <v>10</v>
      </c>
      <c r="U282" s="13">
        <v>0</v>
      </c>
      <c r="V282" s="13">
        <v>3</v>
      </c>
      <c r="W282" s="13">
        <v>3</v>
      </c>
      <c r="X282" s="13">
        <v>0</v>
      </c>
      <c r="Y282" s="13">
        <v>1</v>
      </c>
      <c r="Z282" s="13">
        <v>1</v>
      </c>
      <c r="AA282" s="13">
        <v>0</v>
      </c>
      <c r="AB282" s="13">
        <v>0</v>
      </c>
      <c r="AC282" s="13">
        <v>0</v>
      </c>
      <c r="AD282" s="13">
        <v>5</v>
      </c>
      <c r="AE282" s="13">
        <v>25</v>
      </c>
      <c r="AF282" s="14">
        <v>30</v>
      </c>
    </row>
    <row r="283" spans="1:32" s="1" customFormat="1">
      <c r="A283" s="11">
        <v>88</v>
      </c>
      <c r="B283" s="12" t="s">
        <v>40</v>
      </c>
      <c r="C283" s="13">
        <v>2</v>
      </c>
      <c r="D283" s="13">
        <v>3</v>
      </c>
      <c r="E283" s="13">
        <v>5</v>
      </c>
      <c r="F283" s="13">
        <v>1</v>
      </c>
      <c r="G283" s="13">
        <v>3</v>
      </c>
      <c r="H283" s="13">
        <v>4</v>
      </c>
      <c r="I283" s="13">
        <v>1</v>
      </c>
      <c r="J283" s="13">
        <v>1</v>
      </c>
      <c r="K283" s="13">
        <v>2</v>
      </c>
      <c r="L283" s="13">
        <v>2</v>
      </c>
      <c r="M283" s="13">
        <v>1</v>
      </c>
      <c r="N283" s="13">
        <v>3</v>
      </c>
      <c r="O283" s="13">
        <v>0</v>
      </c>
      <c r="P283" s="13">
        <v>4</v>
      </c>
      <c r="Q283" s="13">
        <v>4</v>
      </c>
      <c r="R283" s="13">
        <v>1</v>
      </c>
      <c r="S283" s="13">
        <v>2</v>
      </c>
      <c r="T283" s="13">
        <v>3</v>
      </c>
      <c r="U283" s="13">
        <v>1</v>
      </c>
      <c r="V283" s="13">
        <v>2</v>
      </c>
      <c r="W283" s="13">
        <v>3</v>
      </c>
      <c r="X283" s="13">
        <v>4</v>
      </c>
      <c r="Y283" s="13">
        <v>7</v>
      </c>
      <c r="Z283" s="13">
        <v>11</v>
      </c>
      <c r="AA283" s="13">
        <v>0</v>
      </c>
      <c r="AB283" s="13">
        <v>0</v>
      </c>
      <c r="AC283" s="13">
        <v>0</v>
      </c>
      <c r="AD283" s="13">
        <v>12</v>
      </c>
      <c r="AE283" s="13">
        <v>23</v>
      </c>
      <c r="AF283" s="14">
        <v>35</v>
      </c>
    </row>
    <row r="284" spans="1:32" s="1" customFormat="1">
      <c r="A284" s="11">
        <v>89</v>
      </c>
      <c r="B284" s="12" t="s">
        <v>87</v>
      </c>
      <c r="C284" s="13">
        <v>0</v>
      </c>
      <c r="D284" s="13">
        <v>4</v>
      </c>
      <c r="E284" s="13">
        <v>4</v>
      </c>
      <c r="F284" s="13">
        <v>1</v>
      </c>
      <c r="G284" s="13">
        <v>0</v>
      </c>
      <c r="H284" s="13">
        <v>1</v>
      </c>
      <c r="I284" s="13">
        <v>1</v>
      </c>
      <c r="J284" s="13">
        <v>0</v>
      </c>
      <c r="K284" s="13">
        <v>1</v>
      </c>
      <c r="L284" s="13">
        <v>0</v>
      </c>
      <c r="M284" s="13">
        <v>0</v>
      </c>
      <c r="N284" s="13">
        <v>0</v>
      </c>
      <c r="O284" s="13">
        <v>3</v>
      </c>
      <c r="P284" s="13">
        <v>3</v>
      </c>
      <c r="Q284" s="13">
        <v>6</v>
      </c>
      <c r="R284" s="13">
        <v>0</v>
      </c>
      <c r="S284" s="13">
        <v>1</v>
      </c>
      <c r="T284" s="13">
        <v>1</v>
      </c>
      <c r="U284" s="13">
        <v>0</v>
      </c>
      <c r="V284" s="13">
        <v>2</v>
      </c>
      <c r="W284" s="13">
        <v>2</v>
      </c>
      <c r="X284" s="13">
        <v>1</v>
      </c>
      <c r="Y284" s="13">
        <v>2</v>
      </c>
      <c r="Z284" s="13">
        <v>3</v>
      </c>
      <c r="AA284" s="13">
        <v>0</v>
      </c>
      <c r="AB284" s="13">
        <v>0</v>
      </c>
      <c r="AC284" s="13">
        <v>0</v>
      </c>
      <c r="AD284" s="13">
        <v>6</v>
      </c>
      <c r="AE284" s="13">
        <v>12</v>
      </c>
      <c r="AF284" s="14">
        <v>18</v>
      </c>
    </row>
    <row r="285" spans="1:32" s="1" customFormat="1">
      <c r="A285" s="11">
        <v>90</v>
      </c>
      <c r="B285" s="12" t="s">
        <v>36</v>
      </c>
      <c r="C285" s="13">
        <v>0</v>
      </c>
      <c r="D285" s="13">
        <v>1</v>
      </c>
      <c r="E285" s="13">
        <v>1</v>
      </c>
      <c r="F285" s="13">
        <v>0</v>
      </c>
      <c r="G285" s="13">
        <v>2</v>
      </c>
      <c r="H285" s="13">
        <v>2</v>
      </c>
      <c r="I285" s="13">
        <v>0</v>
      </c>
      <c r="J285" s="13">
        <v>1</v>
      </c>
      <c r="K285" s="13">
        <v>1</v>
      </c>
      <c r="L285" s="13">
        <v>0</v>
      </c>
      <c r="M285" s="13">
        <v>0</v>
      </c>
      <c r="N285" s="13">
        <v>0</v>
      </c>
      <c r="O285" s="13">
        <v>2</v>
      </c>
      <c r="P285" s="13">
        <v>1</v>
      </c>
      <c r="Q285" s="13">
        <v>3</v>
      </c>
      <c r="R285" s="13">
        <v>0</v>
      </c>
      <c r="S285" s="13">
        <v>5</v>
      </c>
      <c r="T285" s="13">
        <v>5</v>
      </c>
      <c r="U285" s="13">
        <v>1</v>
      </c>
      <c r="V285" s="13">
        <v>1</v>
      </c>
      <c r="W285" s="13">
        <v>2</v>
      </c>
      <c r="X285" s="13">
        <v>0</v>
      </c>
      <c r="Y285" s="13">
        <v>10</v>
      </c>
      <c r="Z285" s="13">
        <v>10</v>
      </c>
      <c r="AA285" s="13">
        <v>0</v>
      </c>
      <c r="AB285" s="13">
        <v>0</v>
      </c>
      <c r="AC285" s="13">
        <v>0</v>
      </c>
      <c r="AD285" s="13">
        <v>3</v>
      </c>
      <c r="AE285" s="13">
        <v>21</v>
      </c>
      <c r="AF285" s="14">
        <v>24</v>
      </c>
    </row>
    <row r="286" spans="1:32" s="1" customFormat="1">
      <c r="A286" s="82"/>
      <c r="B286" s="50" t="s">
        <v>53</v>
      </c>
      <c r="C286" s="17">
        <f t="shared" ref="C286:AF286" si="30">SUM(C278:C285)</f>
        <v>2</v>
      </c>
      <c r="D286" s="17">
        <f t="shared" si="30"/>
        <v>14</v>
      </c>
      <c r="E286" s="17">
        <f t="shared" si="30"/>
        <v>16</v>
      </c>
      <c r="F286" s="17">
        <f t="shared" si="30"/>
        <v>11</v>
      </c>
      <c r="G286" s="17">
        <f t="shared" si="30"/>
        <v>36</v>
      </c>
      <c r="H286" s="17">
        <f t="shared" si="30"/>
        <v>47</v>
      </c>
      <c r="I286" s="17">
        <f t="shared" si="30"/>
        <v>2</v>
      </c>
      <c r="J286" s="17">
        <f t="shared" si="30"/>
        <v>2</v>
      </c>
      <c r="K286" s="17">
        <f t="shared" si="30"/>
        <v>4</v>
      </c>
      <c r="L286" s="17">
        <f t="shared" si="30"/>
        <v>5</v>
      </c>
      <c r="M286" s="17">
        <f t="shared" si="30"/>
        <v>6</v>
      </c>
      <c r="N286" s="17">
        <f t="shared" si="30"/>
        <v>11</v>
      </c>
      <c r="O286" s="17">
        <f t="shared" si="30"/>
        <v>11</v>
      </c>
      <c r="P286" s="17">
        <f t="shared" si="30"/>
        <v>27</v>
      </c>
      <c r="Q286" s="17">
        <f t="shared" si="30"/>
        <v>38</v>
      </c>
      <c r="R286" s="17">
        <f t="shared" si="30"/>
        <v>3</v>
      </c>
      <c r="S286" s="17">
        <f t="shared" si="30"/>
        <v>25</v>
      </c>
      <c r="T286" s="17">
        <f t="shared" si="30"/>
        <v>28</v>
      </c>
      <c r="U286" s="17">
        <f t="shared" si="30"/>
        <v>4</v>
      </c>
      <c r="V286" s="17">
        <f t="shared" si="30"/>
        <v>14</v>
      </c>
      <c r="W286" s="17">
        <f t="shared" si="30"/>
        <v>18</v>
      </c>
      <c r="X286" s="17">
        <f t="shared" si="30"/>
        <v>10</v>
      </c>
      <c r="Y286" s="17">
        <f t="shared" si="30"/>
        <v>32</v>
      </c>
      <c r="Z286" s="17">
        <f t="shared" si="30"/>
        <v>42</v>
      </c>
      <c r="AA286" s="17">
        <f t="shared" si="30"/>
        <v>0</v>
      </c>
      <c r="AB286" s="17">
        <f t="shared" si="30"/>
        <v>0</v>
      </c>
      <c r="AC286" s="17">
        <f t="shared" si="30"/>
        <v>0</v>
      </c>
      <c r="AD286" s="17">
        <f t="shared" si="30"/>
        <v>48</v>
      </c>
      <c r="AE286" s="17">
        <f t="shared" si="30"/>
        <v>156</v>
      </c>
      <c r="AF286" s="17">
        <f t="shared" si="30"/>
        <v>204</v>
      </c>
    </row>
    <row r="287" spans="1:32" s="1" customFormat="1">
      <c r="A287" s="505" t="s">
        <v>88</v>
      </c>
      <c r="B287" s="506"/>
      <c r="C287" s="506"/>
      <c r="D287" s="506"/>
      <c r="E287" s="506"/>
      <c r="F287" s="506"/>
      <c r="G287" s="506"/>
      <c r="H287" s="506"/>
      <c r="I287" s="506"/>
      <c r="J287" s="506"/>
      <c r="K287" s="506"/>
      <c r="L287" s="506"/>
      <c r="M287" s="506"/>
      <c r="N287" s="506"/>
      <c r="O287" s="506"/>
      <c r="P287" s="506"/>
      <c r="Q287" s="506"/>
      <c r="R287" s="506"/>
      <c r="S287" s="506"/>
      <c r="T287" s="506"/>
      <c r="U287" s="506"/>
      <c r="V287" s="506"/>
      <c r="W287" s="506"/>
      <c r="X287" s="506"/>
      <c r="Y287" s="506"/>
      <c r="Z287" s="506"/>
      <c r="AA287" s="506"/>
      <c r="AB287" s="506"/>
      <c r="AC287" s="506"/>
      <c r="AD287" s="506"/>
      <c r="AE287" s="506"/>
      <c r="AF287" s="507"/>
    </row>
    <row r="288" spans="1:32" s="1" customFormat="1">
      <c r="A288" s="11">
        <v>91</v>
      </c>
      <c r="B288" s="12" t="s">
        <v>29</v>
      </c>
      <c r="C288" s="13">
        <v>1</v>
      </c>
      <c r="D288" s="13">
        <v>8</v>
      </c>
      <c r="E288" s="13">
        <v>9</v>
      </c>
      <c r="F288" s="13">
        <v>0</v>
      </c>
      <c r="G288" s="13">
        <v>3</v>
      </c>
      <c r="H288" s="13">
        <v>3</v>
      </c>
      <c r="I288" s="13">
        <v>0</v>
      </c>
      <c r="J288" s="13">
        <v>0</v>
      </c>
      <c r="K288" s="13">
        <v>0</v>
      </c>
      <c r="L288" s="13">
        <v>1</v>
      </c>
      <c r="M288" s="13">
        <v>0</v>
      </c>
      <c r="N288" s="13">
        <v>1</v>
      </c>
      <c r="O288" s="13">
        <v>3</v>
      </c>
      <c r="P288" s="13">
        <v>4</v>
      </c>
      <c r="Q288" s="13">
        <v>7</v>
      </c>
      <c r="R288" s="13">
        <v>1</v>
      </c>
      <c r="S288" s="13">
        <v>3</v>
      </c>
      <c r="T288" s="13">
        <v>4</v>
      </c>
      <c r="U288" s="13">
        <v>3</v>
      </c>
      <c r="V288" s="13">
        <v>9</v>
      </c>
      <c r="W288" s="13">
        <v>12</v>
      </c>
      <c r="X288" s="13">
        <v>2</v>
      </c>
      <c r="Y288" s="13">
        <v>10</v>
      </c>
      <c r="Z288" s="13">
        <v>12</v>
      </c>
      <c r="AA288" s="13">
        <v>0</v>
      </c>
      <c r="AB288" s="13">
        <v>0</v>
      </c>
      <c r="AC288" s="13">
        <v>0</v>
      </c>
      <c r="AD288" s="13">
        <v>11</v>
      </c>
      <c r="AE288" s="13">
        <v>37</v>
      </c>
      <c r="AF288" s="14">
        <v>48</v>
      </c>
    </row>
    <row r="289" spans="1:32" s="1" customFormat="1">
      <c r="A289" s="32"/>
      <c r="B289" s="33" t="s">
        <v>52</v>
      </c>
      <c r="C289" s="32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</row>
    <row r="290" spans="1:32" s="1" customFormat="1">
      <c r="A290" s="32"/>
      <c r="B290" s="33" t="s">
        <v>52</v>
      </c>
      <c r="C290" s="32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</row>
    <row r="291" spans="1:32" s="1" customFormat="1" ht="18.75">
      <c r="A291" s="485" t="s">
        <v>0</v>
      </c>
      <c r="B291" s="485"/>
      <c r="C291" s="485"/>
      <c r="D291" s="485"/>
      <c r="E291" s="485"/>
      <c r="F291" s="485"/>
      <c r="G291" s="485"/>
      <c r="H291" s="485"/>
      <c r="I291" s="485"/>
      <c r="J291" s="485"/>
      <c r="K291" s="485"/>
      <c r="L291" s="485"/>
      <c r="M291" s="485"/>
      <c r="N291" s="485"/>
      <c r="O291" s="485"/>
      <c r="P291" s="485"/>
      <c r="Q291" s="485"/>
      <c r="R291" s="485"/>
      <c r="S291" s="485"/>
      <c r="T291" s="485"/>
      <c r="U291" s="485"/>
      <c r="V291" s="485"/>
      <c r="W291" s="485"/>
      <c r="X291" s="485"/>
      <c r="Y291" s="485"/>
      <c r="Z291" s="485"/>
      <c r="AA291" s="485"/>
      <c r="AB291" s="485"/>
      <c r="AC291" s="485"/>
      <c r="AD291" s="485"/>
      <c r="AE291" s="485"/>
      <c r="AF291" s="485"/>
    </row>
    <row r="292" spans="1:32" s="1" customFormat="1" ht="18.75">
      <c r="A292" s="485" t="s">
        <v>133</v>
      </c>
      <c r="B292" s="485"/>
      <c r="C292" s="485"/>
      <c r="D292" s="485"/>
      <c r="E292" s="485"/>
      <c r="F292" s="485"/>
      <c r="G292" s="485"/>
      <c r="H292" s="485"/>
      <c r="I292" s="485"/>
      <c r="J292" s="485"/>
      <c r="K292" s="485"/>
      <c r="L292" s="485"/>
      <c r="M292" s="485"/>
      <c r="N292" s="485"/>
      <c r="O292" s="485"/>
      <c r="P292" s="485"/>
      <c r="Q292" s="485"/>
      <c r="R292" s="485"/>
      <c r="S292" s="485"/>
      <c r="T292" s="485"/>
      <c r="U292" s="485"/>
      <c r="V292" s="485"/>
      <c r="W292" s="485"/>
      <c r="X292" s="485"/>
      <c r="Y292" s="485"/>
      <c r="Z292" s="485"/>
      <c r="AA292" s="485"/>
      <c r="AB292" s="485"/>
      <c r="AC292" s="485"/>
      <c r="AD292" s="485"/>
      <c r="AE292" s="485"/>
      <c r="AF292" s="485"/>
    </row>
    <row r="293" spans="1:32" s="1" customFormat="1">
      <c r="A293" s="486" t="s">
        <v>2</v>
      </c>
      <c r="B293" s="486" t="s">
        <v>90</v>
      </c>
      <c r="C293" s="486" t="s">
        <v>4</v>
      </c>
      <c r="D293" s="486"/>
      <c r="E293" s="486"/>
      <c r="F293" s="486" t="s">
        <v>5</v>
      </c>
      <c r="G293" s="486"/>
      <c r="H293" s="486"/>
      <c r="I293" s="486" t="s">
        <v>6</v>
      </c>
      <c r="J293" s="486"/>
      <c r="K293" s="486"/>
      <c r="L293" s="486" t="s">
        <v>7</v>
      </c>
      <c r="M293" s="486"/>
      <c r="N293" s="486"/>
      <c r="O293" s="486" t="s">
        <v>8</v>
      </c>
      <c r="P293" s="486"/>
      <c r="Q293" s="486"/>
      <c r="R293" s="486" t="s">
        <v>9</v>
      </c>
      <c r="S293" s="486"/>
      <c r="T293" s="486"/>
      <c r="U293" s="486" t="s">
        <v>10</v>
      </c>
      <c r="V293" s="486"/>
      <c r="W293" s="486"/>
      <c r="X293" s="486" t="s">
        <v>11</v>
      </c>
      <c r="Y293" s="486"/>
      <c r="Z293" s="486"/>
      <c r="AA293" s="486" t="s">
        <v>12</v>
      </c>
      <c r="AB293" s="486"/>
      <c r="AC293" s="486"/>
      <c r="AD293" s="486" t="s">
        <v>13</v>
      </c>
      <c r="AE293" s="486"/>
      <c r="AF293" s="486" t="s">
        <v>14</v>
      </c>
    </row>
    <row r="294" spans="1:32" s="1" customFormat="1" ht="15.75" thickBot="1">
      <c r="A294" s="486"/>
      <c r="B294" s="486"/>
      <c r="C294" s="7" t="s">
        <v>15</v>
      </c>
      <c r="D294" s="7" t="s">
        <v>16</v>
      </c>
      <c r="E294" s="43" t="s">
        <v>17</v>
      </c>
      <c r="F294" s="7" t="s">
        <v>15</v>
      </c>
      <c r="G294" s="7" t="s">
        <v>16</v>
      </c>
      <c r="H294" s="43" t="s">
        <v>17</v>
      </c>
      <c r="I294" s="7" t="s">
        <v>15</v>
      </c>
      <c r="J294" s="7" t="s">
        <v>16</v>
      </c>
      <c r="K294" s="43" t="s">
        <v>17</v>
      </c>
      <c r="L294" s="7" t="s">
        <v>15</v>
      </c>
      <c r="M294" s="7" t="s">
        <v>16</v>
      </c>
      <c r="N294" s="43" t="s">
        <v>18</v>
      </c>
      <c r="O294" s="7" t="s">
        <v>15</v>
      </c>
      <c r="P294" s="7" t="s">
        <v>16</v>
      </c>
      <c r="Q294" s="43" t="s">
        <v>18</v>
      </c>
      <c r="R294" s="7" t="s">
        <v>15</v>
      </c>
      <c r="S294" s="7" t="s">
        <v>16</v>
      </c>
      <c r="T294" s="43" t="s">
        <v>18</v>
      </c>
      <c r="U294" s="7" t="s">
        <v>15</v>
      </c>
      <c r="V294" s="7" t="s">
        <v>16</v>
      </c>
      <c r="W294" s="43" t="s">
        <v>18</v>
      </c>
      <c r="X294" s="7" t="s">
        <v>15</v>
      </c>
      <c r="Y294" s="7" t="s">
        <v>16</v>
      </c>
      <c r="Z294" s="43" t="s">
        <v>18</v>
      </c>
      <c r="AA294" s="7" t="s">
        <v>15</v>
      </c>
      <c r="AB294" s="7" t="s">
        <v>16</v>
      </c>
      <c r="AC294" s="43" t="s">
        <v>18</v>
      </c>
      <c r="AD294" s="7" t="s">
        <v>15</v>
      </c>
      <c r="AE294" s="7" t="s">
        <v>16</v>
      </c>
      <c r="AF294" s="486"/>
    </row>
    <row r="295" spans="1:32" s="1" customFormat="1">
      <c r="A295" s="35">
        <v>1</v>
      </c>
      <c r="B295" s="48" t="s">
        <v>159</v>
      </c>
      <c r="C295" s="36">
        <v>59</v>
      </c>
      <c r="D295" s="36">
        <v>170</v>
      </c>
      <c r="E295" s="36">
        <v>229</v>
      </c>
      <c r="F295" s="36">
        <v>96</v>
      </c>
      <c r="G295" s="36">
        <v>107</v>
      </c>
      <c r="H295" s="36">
        <v>203</v>
      </c>
      <c r="I295" s="36">
        <v>47</v>
      </c>
      <c r="J295" s="36">
        <v>38</v>
      </c>
      <c r="K295" s="36">
        <v>85</v>
      </c>
      <c r="L295" s="36">
        <v>32</v>
      </c>
      <c r="M295" s="36">
        <v>36</v>
      </c>
      <c r="N295" s="36">
        <v>68</v>
      </c>
      <c r="O295" s="36">
        <v>88</v>
      </c>
      <c r="P295" s="36">
        <v>141</v>
      </c>
      <c r="Q295" s="36">
        <v>229</v>
      </c>
      <c r="R295" s="36">
        <v>24</v>
      </c>
      <c r="S295" s="36">
        <v>34</v>
      </c>
      <c r="T295" s="36">
        <v>58</v>
      </c>
      <c r="U295" s="36">
        <v>36</v>
      </c>
      <c r="V295" s="36">
        <v>74</v>
      </c>
      <c r="W295" s="36">
        <v>110</v>
      </c>
      <c r="X295" s="36">
        <v>65</v>
      </c>
      <c r="Y295" s="36">
        <v>163</v>
      </c>
      <c r="Z295" s="36">
        <v>228</v>
      </c>
      <c r="AA295" s="36">
        <v>0</v>
      </c>
      <c r="AB295" s="36">
        <v>2</v>
      </c>
      <c r="AC295" s="36">
        <v>2</v>
      </c>
      <c r="AD295" s="36">
        <v>448</v>
      </c>
      <c r="AE295" s="36">
        <v>760</v>
      </c>
      <c r="AF295" s="37">
        <v>1208</v>
      </c>
    </row>
    <row r="296" spans="1:32" s="1" customFormat="1">
      <c r="A296" s="8">
        <v>2</v>
      </c>
      <c r="B296" s="24" t="s">
        <v>91</v>
      </c>
      <c r="C296" s="6">
        <v>1</v>
      </c>
      <c r="D296" s="6">
        <v>7</v>
      </c>
      <c r="E296" s="6">
        <v>8</v>
      </c>
      <c r="F296" s="6">
        <v>6</v>
      </c>
      <c r="G296" s="6">
        <v>6</v>
      </c>
      <c r="H296" s="6">
        <v>12</v>
      </c>
      <c r="I296" s="6">
        <v>3</v>
      </c>
      <c r="J296" s="6">
        <v>1</v>
      </c>
      <c r="K296" s="6">
        <v>4</v>
      </c>
      <c r="L296" s="6">
        <v>2</v>
      </c>
      <c r="M296" s="6">
        <v>1</v>
      </c>
      <c r="N296" s="6">
        <v>3</v>
      </c>
      <c r="O296" s="6">
        <v>10</v>
      </c>
      <c r="P296" s="6">
        <v>12</v>
      </c>
      <c r="Q296" s="6">
        <v>22</v>
      </c>
      <c r="R296" s="6">
        <v>1</v>
      </c>
      <c r="S296" s="6">
        <v>2</v>
      </c>
      <c r="T296" s="6">
        <v>3</v>
      </c>
      <c r="U296" s="6">
        <v>1</v>
      </c>
      <c r="V296" s="6">
        <v>2</v>
      </c>
      <c r="W296" s="6">
        <v>3</v>
      </c>
      <c r="X296" s="6">
        <v>22</v>
      </c>
      <c r="Y296" s="6">
        <v>31</v>
      </c>
      <c r="Z296" s="6">
        <v>53</v>
      </c>
      <c r="AA296" s="6">
        <v>0</v>
      </c>
      <c r="AB296" s="6">
        <v>0</v>
      </c>
      <c r="AC296" s="6">
        <v>0</v>
      </c>
      <c r="AD296" s="6">
        <v>46</v>
      </c>
      <c r="AE296" s="6">
        <v>62</v>
      </c>
      <c r="AF296" s="10">
        <v>108</v>
      </c>
    </row>
    <row r="297" spans="1:32" s="1" customFormat="1">
      <c r="A297" s="8">
        <v>3</v>
      </c>
      <c r="B297" s="24" t="s">
        <v>92</v>
      </c>
      <c r="C297" s="6">
        <v>6</v>
      </c>
      <c r="D297" s="6">
        <v>4</v>
      </c>
      <c r="E297" s="6">
        <v>10</v>
      </c>
      <c r="F297" s="6">
        <v>1</v>
      </c>
      <c r="G297" s="6">
        <v>3</v>
      </c>
      <c r="H297" s="6">
        <v>4</v>
      </c>
      <c r="I297" s="6">
        <v>0</v>
      </c>
      <c r="J297" s="6">
        <v>3</v>
      </c>
      <c r="K297" s="6">
        <v>3</v>
      </c>
      <c r="L297" s="6">
        <v>1</v>
      </c>
      <c r="M297" s="6">
        <v>0</v>
      </c>
      <c r="N297" s="6">
        <v>1</v>
      </c>
      <c r="O297" s="6">
        <v>1</v>
      </c>
      <c r="P297" s="6">
        <v>0</v>
      </c>
      <c r="Q297" s="6">
        <v>1</v>
      </c>
      <c r="R297" s="6">
        <v>1</v>
      </c>
      <c r="S297" s="6">
        <v>12</v>
      </c>
      <c r="T297" s="6">
        <v>13</v>
      </c>
      <c r="U297" s="6">
        <v>0</v>
      </c>
      <c r="V297" s="6">
        <v>2</v>
      </c>
      <c r="W297" s="6">
        <v>2</v>
      </c>
      <c r="X297" s="6">
        <v>1</v>
      </c>
      <c r="Y297" s="6">
        <v>2</v>
      </c>
      <c r="Z297" s="6">
        <v>3</v>
      </c>
      <c r="AA297" s="6">
        <v>0</v>
      </c>
      <c r="AB297" s="6">
        <v>0</v>
      </c>
      <c r="AC297" s="6">
        <v>0</v>
      </c>
      <c r="AD297" s="6">
        <v>11</v>
      </c>
      <c r="AE297" s="6">
        <v>26</v>
      </c>
      <c r="AF297" s="10">
        <v>37</v>
      </c>
    </row>
    <row r="298" spans="1:32" s="1" customFormat="1">
      <c r="A298" s="8">
        <v>4</v>
      </c>
      <c r="B298" s="24" t="s">
        <v>93</v>
      </c>
      <c r="C298" s="6">
        <v>1</v>
      </c>
      <c r="D298" s="6">
        <v>4</v>
      </c>
      <c r="E298" s="6">
        <v>5</v>
      </c>
      <c r="F298" s="6">
        <v>4</v>
      </c>
      <c r="G298" s="6">
        <v>4</v>
      </c>
      <c r="H298" s="6">
        <v>8</v>
      </c>
      <c r="I298" s="6">
        <v>2</v>
      </c>
      <c r="J298" s="6">
        <v>1</v>
      </c>
      <c r="K298" s="6">
        <v>3</v>
      </c>
      <c r="L298" s="6">
        <v>2</v>
      </c>
      <c r="M298" s="6">
        <v>3</v>
      </c>
      <c r="N298" s="6">
        <v>5</v>
      </c>
      <c r="O298" s="6">
        <v>8</v>
      </c>
      <c r="P298" s="6">
        <v>15</v>
      </c>
      <c r="Q298" s="6">
        <v>23</v>
      </c>
      <c r="R298" s="6">
        <v>1</v>
      </c>
      <c r="S298" s="6">
        <v>2</v>
      </c>
      <c r="T298" s="6">
        <v>3</v>
      </c>
      <c r="U298" s="6">
        <v>0</v>
      </c>
      <c r="V298" s="6">
        <v>2</v>
      </c>
      <c r="W298" s="6">
        <v>2</v>
      </c>
      <c r="X298" s="6">
        <v>13</v>
      </c>
      <c r="Y298" s="6">
        <v>18</v>
      </c>
      <c r="Z298" s="6">
        <v>31</v>
      </c>
      <c r="AA298" s="6">
        <v>0</v>
      </c>
      <c r="AB298" s="6">
        <v>0</v>
      </c>
      <c r="AC298" s="6">
        <v>0</v>
      </c>
      <c r="AD298" s="6">
        <v>31</v>
      </c>
      <c r="AE298" s="6">
        <v>49</v>
      </c>
      <c r="AF298" s="10">
        <v>80</v>
      </c>
    </row>
    <row r="299" spans="1:32" s="1" customFormat="1">
      <c r="A299" s="8">
        <v>5</v>
      </c>
      <c r="B299" s="24" t="s">
        <v>94</v>
      </c>
      <c r="C299" s="6">
        <v>13</v>
      </c>
      <c r="D299" s="6">
        <v>21</v>
      </c>
      <c r="E299" s="6">
        <v>34</v>
      </c>
      <c r="F299" s="6">
        <v>6</v>
      </c>
      <c r="G299" s="6">
        <v>8</v>
      </c>
      <c r="H299" s="6">
        <v>14</v>
      </c>
      <c r="I299" s="6">
        <v>1</v>
      </c>
      <c r="J299" s="6">
        <v>1</v>
      </c>
      <c r="K299" s="6">
        <v>2</v>
      </c>
      <c r="L299" s="6">
        <v>2</v>
      </c>
      <c r="M299" s="6">
        <v>2</v>
      </c>
      <c r="N299" s="6">
        <v>4</v>
      </c>
      <c r="O299" s="6">
        <v>4</v>
      </c>
      <c r="P299" s="6">
        <v>10</v>
      </c>
      <c r="Q299" s="6">
        <v>14</v>
      </c>
      <c r="R299" s="6">
        <v>2</v>
      </c>
      <c r="S299" s="6">
        <v>4</v>
      </c>
      <c r="T299" s="6">
        <v>6</v>
      </c>
      <c r="U299" s="6">
        <v>1</v>
      </c>
      <c r="V299" s="6">
        <v>0</v>
      </c>
      <c r="W299" s="6">
        <v>1</v>
      </c>
      <c r="X299" s="6">
        <v>1</v>
      </c>
      <c r="Y299" s="6">
        <v>8</v>
      </c>
      <c r="Z299" s="6">
        <v>9</v>
      </c>
      <c r="AA299" s="6">
        <v>0</v>
      </c>
      <c r="AB299" s="6">
        <v>0</v>
      </c>
      <c r="AC299" s="6">
        <v>0</v>
      </c>
      <c r="AD299" s="6">
        <v>29</v>
      </c>
      <c r="AE299" s="6">
        <v>63</v>
      </c>
      <c r="AF299" s="10">
        <v>92</v>
      </c>
    </row>
    <row r="300" spans="1:32" s="1" customFormat="1" ht="26.25" thickBot="1">
      <c r="A300" s="8">
        <v>6</v>
      </c>
      <c r="B300" s="24" t="s">
        <v>95</v>
      </c>
      <c r="C300" s="6">
        <v>8</v>
      </c>
      <c r="D300" s="6">
        <v>18</v>
      </c>
      <c r="E300" s="6">
        <v>26</v>
      </c>
      <c r="F300" s="6">
        <v>8</v>
      </c>
      <c r="G300" s="6">
        <v>6</v>
      </c>
      <c r="H300" s="6">
        <v>14</v>
      </c>
      <c r="I300" s="6">
        <v>1</v>
      </c>
      <c r="J300" s="6">
        <v>4</v>
      </c>
      <c r="K300" s="6">
        <v>5</v>
      </c>
      <c r="L300" s="6">
        <v>1</v>
      </c>
      <c r="M300" s="6">
        <v>5</v>
      </c>
      <c r="N300" s="6">
        <v>6</v>
      </c>
      <c r="O300" s="6">
        <v>6</v>
      </c>
      <c r="P300" s="6">
        <v>8</v>
      </c>
      <c r="Q300" s="6">
        <v>14</v>
      </c>
      <c r="R300" s="6">
        <v>7</v>
      </c>
      <c r="S300" s="6">
        <v>1</v>
      </c>
      <c r="T300" s="6">
        <v>8</v>
      </c>
      <c r="U300" s="6">
        <v>4</v>
      </c>
      <c r="V300" s="6">
        <v>5</v>
      </c>
      <c r="W300" s="6">
        <v>9</v>
      </c>
      <c r="X300" s="6">
        <v>3</v>
      </c>
      <c r="Y300" s="6">
        <v>5</v>
      </c>
      <c r="Z300" s="6">
        <v>8</v>
      </c>
      <c r="AA300" s="6">
        <v>0</v>
      </c>
      <c r="AB300" s="6">
        <v>0</v>
      </c>
      <c r="AC300" s="6">
        <v>0</v>
      </c>
      <c r="AD300" s="6">
        <v>38</v>
      </c>
      <c r="AE300" s="6">
        <v>52</v>
      </c>
      <c r="AF300" s="10">
        <v>90</v>
      </c>
    </row>
    <row r="301" spans="1:32" s="1" customFormat="1" ht="15.75" thickBot="1">
      <c r="A301" s="38">
        <v>7</v>
      </c>
      <c r="B301" s="45" t="s">
        <v>351</v>
      </c>
      <c r="C301" s="402">
        <v>36</v>
      </c>
      <c r="D301" s="403">
        <v>118</v>
      </c>
      <c r="E301" s="403">
        <v>154</v>
      </c>
      <c r="F301" s="403">
        <v>48</v>
      </c>
      <c r="G301" s="403">
        <v>80</v>
      </c>
      <c r="H301" s="403">
        <v>128</v>
      </c>
      <c r="I301" s="403">
        <v>5</v>
      </c>
      <c r="J301" s="403">
        <v>15</v>
      </c>
      <c r="K301" s="403">
        <v>20</v>
      </c>
      <c r="L301" s="403">
        <v>27</v>
      </c>
      <c r="M301" s="403">
        <v>27</v>
      </c>
      <c r="N301" s="403">
        <v>54</v>
      </c>
      <c r="O301" s="403">
        <v>71</v>
      </c>
      <c r="P301" s="403">
        <v>153</v>
      </c>
      <c r="Q301" s="403">
        <v>224</v>
      </c>
      <c r="R301" s="403">
        <v>14</v>
      </c>
      <c r="S301" s="403">
        <v>55</v>
      </c>
      <c r="T301" s="403">
        <v>69</v>
      </c>
      <c r="U301" s="403">
        <v>20</v>
      </c>
      <c r="V301" s="403">
        <v>79</v>
      </c>
      <c r="W301" s="403">
        <v>99</v>
      </c>
      <c r="X301" s="403">
        <v>47</v>
      </c>
      <c r="Y301" s="403">
        <v>142</v>
      </c>
      <c r="Z301" s="403">
        <v>189</v>
      </c>
      <c r="AA301" s="403">
        <v>0</v>
      </c>
      <c r="AB301" s="403">
        <v>0</v>
      </c>
      <c r="AC301" s="403">
        <v>0</v>
      </c>
      <c r="AD301" s="403">
        <v>263</v>
      </c>
      <c r="AE301" s="403">
        <v>679</v>
      </c>
      <c r="AF301" s="403">
        <v>942</v>
      </c>
    </row>
    <row r="302" spans="1:32" s="1" customFormat="1" ht="15.75" thickBot="1">
      <c r="A302" s="46"/>
      <c r="B302" s="52" t="s">
        <v>14</v>
      </c>
      <c r="C302" s="47">
        <f t="shared" ref="C302:AF302" si="31">SUM(C295:C301)</f>
        <v>124</v>
      </c>
      <c r="D302" s="47">
        <f t="shared" si="31"/>
        <v>342</v>
      </c>
      <c r="E302" s="47">
        <f t="shared" si="31"/>
        <v>466</v>
      </c>
      <c r="F302" s="47">
        <f t="shared" si="31"/>
        <v>169</v>
      </c>
      <c r="G302" s="47">
        <f t="shared" si="31"/>
        <v>214</v>
      </c>
      <c r="H302" s="47">
        <f t="shared" si="31"/>
        <v>383</v>
      </c>
      <c r="I302" s="47">
        <f t="shared" si="31"/>
        <v>59</v>
      </c>
      <c r="J302" s="47">
        <f t="shared" si="31"/>
        <v>63</v>
      </c>
      <c r="K302" s="47">
        <f t="shared" si="31"/>
        <v>122</v>
      </c>
      <c r="L302" s="47">
        <f t="shared" si="31"/>
        <v>67</v>
      </c>
      <c r="M302" s="47">
        <f t="shared" si="31"/>
        <v>74</v>
      </c>
      <c r="N302" s="47">
        <f t="shared" si="31"/>
        <v>141</v>
      </c>
      <c r="O302" s="47">
        <f t="shared" si="31"/>
        <v>188</v>
      </c>
      <c r="P302" s="47">
        <f t="shared" si="31"/>
        <v>339</v>
      </c>
      <c r="Q302" s="47">
        <f t="shared" si="31"/>
        <v>527</v>
      </c>
      <c r="R302" s="47">
        <f t="shared" si="31"/>
        <v>50</v>
      </c>
      <c r="S302" s="47">
        <f t="shared" si="31"/>
        <v>110</v>
      </c>
      <c r="T302" s="47">
        <f t="shared" si="31"/>
        <v>160</v>
      </c>
      <c r="U302" s="47">
        <f t="shared" si="31"/>
        <v>62</v>
      </c>
      <c r="V302" s="47">
        <f t="shared" si="31"/>
        <v>164</v>
      </c>
      <c r="W302" s="47">
        <f t="shared" si="31"/>
        <v>226</v>
      </c>
      <c r="X302" s="47">
        <f t="shared" si="31"/>
        <v>152</v>
      </c>
      <c r="Y302" s="47">
        <f t="shared" si="31"/>
        <v>369</v>
      </c>
      <c r="Z302" s="47">
        <f t="shared" si="31"/>
        <v>521</v>
      </c>
      <c r="AA302" s="47">
        <f t="shared" si="31"/>
        <v>0</v>
      </c>
      <c r="AB302" s="47">
        <f t="shared" si="31"/>
        <v>2</v>
      </c>
      <c r="AC302" s="47">
        <f t="shared" si="31"/>
        <v>2</v>
      </c>
      <c r="AD302" s="47">
        <f t="shared" si="31"/>
        <v>866</v>
      </c>
      <c r="AE302" s="47">
        <f t="shared" si="31"/>
        <v>1691</v>
      </c>
      <c r="AF302" s="40">
        <f t="shared" si="31"/>
        <v>2557</v>
      </c>
    </row>
    <row r="303" spans="1:32" s="1" customFormat="1"/>
    <row r="304" spans="1:32" s="1" customFormat="1"/>
    <row r="305" s="1" customFormat="1"/>
  </sheetData>
  <mergeCells count="124">
    <mergeCell ref="U293:W293"/>
    <mergeCell ref="X293:Z293"/>
    <mergeCell ref="AA293:AC293"/>
    <mergeCell ref="AD293:AE293"/>
    <mergeCell ref="AF293:AF294"/>
    <mergeCell ref="A291:AF291"/>
    <mergeCell ref="A292:AF292"/>
    <mergeCell ref="A293:A294"/>
    <mergeCell ref="B293:B294"/>
    <mergeCell ref="C293:E293"/>
    <mergeCell ref="F293:H293"/>
    <mergeCell ref="I293:K293"/>
    <mergeCell ref="L293:N293"/>
    <mergeCell ref="O293:Q293"/>
    <mergeCell ref="R293:T293"/>
    <mergeCell ref="A263:AF263"/>
    <mergeCell ref="A271:AF271"/>
    <mergeCell ref="A273:AF273"/>
    <mergeCell ref="A275:AF275"/>
    <mergeCell ref="A277:AF277"/>
    <mergeCell ref="A287:AF287"/>
    <mergeCell ref="A242:AF242"/>
    <mergeCell ref="A247:AF247"/>
    <mergeCell ref="A251:AF251"/>
    <mergeCell ref="A255:AF255"/>
    <mergeCell ref="A259:AF259"/>
    <mergeCell ref="A230:AF230"/>
    <mergeCell ref="A232:AF232"/>
    <mergeCell ref="A234:AF234"/>
    <mergeCell ref="A236:AF236"/>
    <mergeCell ref="A238:AF238"/>
    <mergeCell ref="A240:AF240"/>
    <mergeCell ref="A206:AF206"/>
    <mergeCell ref="A211:AF211"/>
    <mergeCell ref="A216:AF216"/>
    <mergeCell ref="A221:AF221"/>
    <mergeCell ref="A225:AF225"/>
    <mergeCell ref="X163:Z163"/>
    <mergeCell ref="AA163:AC163"/>
    <mergeCell ref="AD163:AE163"/>
    <mergeCell ref="AF163:AF164"/>
    <mergeCell ref="A165:AF165"/>
    <mergeCell ref="A200:AF200"/>
    <mergeCell ref="A162:AF162"/>
    <mergeCell ref="A163:A164"/>
    <mergeCell ref="B163:B164"/>
    <mergeCell ref="C163:E163"/>
    <mergeCell ref="F163:H163"/>
    <mergeCell ref="I163:K163"/>
    <mergeCell ref="L163:N163"/>
    <mergeCell ref="O163:Q163"/>
    <mergeCell ref="R163:T163"/>
    <mergeCell ref="U163:W163"/>
    <mergeCell ref="U153:W153"/>
    <mergeCell ref="X153:Z153"/>
    <mergeCell ref="AA153:AC153"/>
    <mergeCell ref="AD153:AE153"/>
    <mergeCell ref="AF153:AF154"/>
    <mergeCell ref="A161:AF161"/>
    <mergeCell ref="A151:AF151"/>
    <mergeCell ref="A152:AF152"/>
    <mergeCell ref="A153:A154"/>
    <mergeCell ref="B153:B154"/>
    <mergeCell ref="C153:E153"/>
    <mergeCell ref="F153:H153"/>
    <mergeCell ref="I153:K153"/>
    <mergeCell ref="L153:N153"/>
    <mergeCell ref="O153:Q153"/>
    <mergeCell ref="R153:T153"/>
    <mergeCell ref="R138:T138"/>
    <mergeCell ref="U138:W138"/>
    <mergeCell ref="X138:Z138"/>
    <mergeCell ref="AA138:AC138"/>
    <mergeCell ref="AD138:AE138"/>
    <mergeCell ref="AF138:AF139"/>
    <mergeCell ref="A130:AF130"/>
    <mergeCell ref="A136:AF136"/>
    <mergeCell ref="A137:AF137"/>
    <mergeCell ref="A138:A139"/>
    <mergeCell ref="B138:B139"/>
    <mergeCell ref="C138:E138"/>
    <mergeCell ref="F138:H138"/>
    <mergeCell ref="I138:K138"/>
    <mergeCell ref="L138:N138"/>
    <mergeCell ref="O138:Q138"/>
    <mergeCell ref="A102:AF102"/>
    <mergeCell ref="A106:AF106"/>
    <mergeCell ref="A114:AF114"/>
    <mergeCell ref="A116:AF116"/>
    <mergeCell ref="A118:AF118"/>
    <mergeCell ref="A120:AF120"/>
    <mergeCell ref="A79:AF79"/>
    <mergeCell ref="A81:AF81"/>
    <mergeCell ref="A83:AF83"/>
    <mergeCell ref="A89:AF89"/>
    <mergeCell ref="A93:AF93"/>
    <mergeCell ref="A97:AF97"/>
    <mergeCell ref="A64:AF64"/>
    <mergeCell ref="A69:AF69"/>
    <mergeCell ref="A71:AF71"/>
    <mergeCell ref="A73:AF73"/>
    <mergeCell ref="A75:AF75"/>
    <mergeCell ref="A77:AF77"/>
    <mergeCell ref="A40:AF40"/>
    <mergeCell ref="A46:AF46"/>
    <mergeCell ref="A50:AF50"/>
    <mergeCell ref="A55:AF55"/>
    <mergeCell ref="A60:AF60"/>
    <mergeCell ref="U4:W4"/>
    <mergeCell ref="X4:Z4"/>
    <mergeCell ref="AA4:AC4"/>
    <mergeCell ref="AD4:AE4"/>
    <mergeCell ref="AF4:AF5"/>
    <mergeCell ref="A6:AF6"/>
    <mergeCell ref="A2:AF2"/>
    <mergeCell ref="A3:AF3"/>
    <mergeCell ref="A4:A5"/>
    <mergeCell ref="B4:B5"/>
    <mergeCell ref="C4:E4"/>
    <mergeCell ref="F4:H4"/>
    <mergeCell ref="I4:K4"/>
    <mergeCell ref="L4:N4"/>
    <mergeCell ref="O4:Q4"/>
    <mergeCell ref="R4:T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horizontalDpi="200" verticalDpi="0" r:id="rId1"/>
  <rowBreaks count="5" manualBreakCount="5">
    <brk id="39" max="16383" man="1"/>
    <brk id="49" max="16383" man="1"/>
    <brk id="159" max="16383" man="1"/>
    <brk id="199" max="16383" man="1"/>
    <brk id="21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AG318"/>
  <sheetViews>
    <sheetView topLeftCell="A327" workbookViewId="0">
      <selection activeCell="J311" sqref="J311"/>
    </sheetView>
  </sheetViews>
  <sheetFormatPr defaultRowHeight="15"/>
  <cols>
    <col min="1" max="1" width="3.5703125" customWidth="1"/>
    <col min="2" max="2" width="23.28515625" customWidth="1"/>
    <col min="3" max="30" width="4.42578125" customWidth="1"/>
    <col min="31" max="31" width="6.85546875" bestFit="1" customWidth="1"/>
    <col min="32" max="32" width="6.28515625" customWidth="1"/>
  </cols>
  <sheetData>
    <row r="2" spans="1:32" s="1" customFormat="1" ht="18.75">
      <c r="A2" s="485" t="s">
        <v>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1:32" s="1" customFormat="1" ht="19.5" thickBot="1">
      <c r="A3" s="485" t="s">
        <v>1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</row>
    <row r="4" spans="1:32" s="1" customFormat="1">
      <c r="A4" s="493" t="s">
        <v>2</v>
      </c>
      <c r="B4" s="495" t="s">
        <v>3</v>
      </c>
      <c r="C4" s="495" t="s">
        <v>4</v>
      </c>
      <c r="D4" s="495"/>
      <c r="E4" s="495"/>
      <c r="F4" s="495" t="s">
        <v>5</v>
      </c>
      <c r="G4" s="495"/>
      <c r="H4" s="495"/>
      <c r="I4" s="495" t="s">
        <v>6</v>
      </c>
      <c r="J4" s="495"/>
      <c r="K4" s="495"/>
      <c r="L4" s="495" t="s">
        <v>7</v>
      </c>
      <c r="M4" s="495"/>
      <c r="N4" s="495"/>
      <c r="O4" s="495" t="s">
        <v>8</v>
      </c>
      <c r="P4" s="495"/>
      <c r="Q4" s="495"/>
      <c r="R4" s="495" t="s">
        <v>9</v>
      </c>
      <c r="S4" s="495"/>
      <c r="T4" s="495"/>
      <c r="U4" s="495" t="s">
        <v>10</v>
      </c>
      <c r="V4" s="495"/>
      <c r="W4" s="495"/>
      <c r="X4" s="495" t="s">
        <v>11</v>
      </c>
      <c r="Y4" s="495"/>
      <c r="Z4" s="495"/>
      <c r="AA4" s="495" t="s">
        <v>12</v>
      </c>
      <c r="AB4" s="495"/>
      <c r="AC4" s="495"/>
      <c r="AD4" s="495" t="s">
        <v>13</v>
      </c>
      <c r="AE4" s="495"/>
      <c r="AF4" s="496" t="s">
        <v>14</v>
      </c>
    </row>
    <row r="5" spans="1:32" s="1" customFormat="1">
      <c r="A5" s="494"/>
      <c r="B5" s="486"/>
      <c r="C5" s="86" t="s">
        <v>15</v>
      </c>
      <c r="D5" s="86" t="s">
        <v>16</v>
      </c>
      <c r="E5" s="43" t="s">
        <v>17</v>
      </c>
      <c r="F5" s="86" t="s">
        <v>15</v>
      </c>
      <c r="G5" s="86" t="s">
        <v>16</v>
      </c>
      <c r="H5" s="43" t="s">
        <v>17</v>
      </c>
      <c r="I5" s="86" t="s">
        <v>15</v>
      </c>
      <c r="J5" s="86" t="s">
        <v>16</v>
      </c>
      <c r="K5" s="43" t="s">
        <v>17</v>
      </c>
      <c r="L5" s="86" t="s">
        <v>15</v>
      </c>
      <c r="M5" s="86" t="s">
        <v>16</v>
      </c>
      <c r="N5" s="43" t="s">
        <v>18</v>
      </c>
      <c r="O5" s="86" t="s">
        <v>15</v>
      </c>
      <c r="P5" s="86" t="s">
        <v>16</v>
      </c>
      <c r="Q5" s="43" t="s">
        <v>18</v>
      </c>
      <c r="R5" s="86" t="s">
        <v>15</v>
      </c>
      <c r="S5" s="86" t="s">
        <v>16</v>
      </c>
      <c r="T5" s="43" t="s">
        <v>18</v>
      </c>
      <c r="U5" s="86" t="s">
        <v>15</v>
      </c>
      <c r="V5" s="86" t="s">
        <v>16</v>
      </c>
      <c r="W5" s="43" t="s">
        <v>18</v>
      </c>
      <c r="X5" s="86" t="s">
        <v>15</v>
      </c>
      <c r="Y5" s="86" t="s">
        <v>16</v>
      </c>
      <c r="Z5" s="43" t="s">
        <v>18</v>
      </c>
      <c r="AA5" s="86" t="s">
        <v>15</v>
      </c>
      <c r="AB5" s="86" t="s">
        <v>16</v>
      </c>
      <c r="AC5" s="43" t="s">
        <v>18</v>
      </c>
      <c r="AD5" s="86" t="s">
        <v>15</v>
      </c>
      <c r="AE5" s="86" t="s">
        <v>16</v>
      </c>
      <c r="AF5" s="497"/>
    </row>
    <row r="6" spans="1:32" s="1" customFormat="1" ht="20.100000000000001" customHeight="1">
      <c r="A6" s="498" t="s">
        <v>19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97"/>
    </row>
    <row r="7" spans="1:32" s="1" customFormat="1" ht="20.100000000000001" customHeight="1">
      <c r="A7" s="3">
        <v>1</v>
      </c>
      <c r="B7" s="2" t="s">
        <v>20</v>
      </c>
      <c r="C7" s="5">
        <v>2</v>
      </c>
      <c r="D7" s="5">
        <v>0</v>
      </c>
      <c r="E7" s="5">
        <v>2</v>
      </c>
      <c r="F7" s="5">
        <v>5</v>
      </c>
      <c r="G7" s="5">
        <v>9</v>
      </c>
      <c r="H7" s="5">
        <v>14</v>
      </c>
      <c r="I7" s="5">
        <v>2</v>
      </c>
      <c r="J7" s="5">
        <v>0</v>
      </c>
      <c r="K7" s="5">
        <v>2</v>
      </c>
      <c r="L7" s="5">
        <v>0</v>
      </c>
      <c r="M7" s="5">
        <v>0</v>
      </c>
      <c r="N7" s="5">
        <v>0</v>
      </c>
      <c r="O7" s="5">
        <v>1</v>
      </c>
      <c r="P7" s="5">
        <v>8</v>
      </c>
      <c r="Q7" s="5">
        <v>9</v>
      </c>
      <c r="R7" s="5">
        <v>0</v>
      </c>
      <c r="S7" s="5">
        <v>0</v>
      </c>
      <c r="T7" s="5">
        <v>0</v>
      </c>
      <c r="U7" s="5">
        <v>0</v>
      </c>
      <c r="V7" s="5">
        <v>6</v>
      </c>
      <c r="W7" s="5">
        <v>6</v>
      </c>
      <c r="X7" s="5">
        <v>2</v>
      </c>
      <c r="Y7" s="5">
        <v>6</v>
      </c>
      <c r="Z7" s="5">
        <v>8</v>
      </c>
      <c r="AA7" s="5">
        <v>0</v>
      </c>
      <c r="AB7" s="5">
        <v>0</v>
      </c>
      <c r="AC7" s="5">
        <v>0</v>
      </c>
      <c r="AD7" s="5">
        <v>12</v>
      </c>
      <c r="AE7" s="5">
        <v>29</v>
      </c>
      <c r="AF7" s="9">
        <v>41</v>
      </c>
    </row>
    <row r="8" spans="1:32" s="1" customFormat="1" ht="20.100000000000001" customHeight="1">
      <c r="A8" s="3">
        <v>2</v>
      </c>
      <c r="B8" s="2" t="s">
        <v>21</v>
      </c>
      <c r="C8" s="5">
        <v>0</v>
      </c>
      <c r="D8" s="5">
        <v>4</v>
      </c>
      <c r="E8" s="5">
        <v>4</v>
      </c>
      <c r="F8" s="5">
        <v>4</v>
      </c>
      <c r="G8" s="5">
        <v>7</v>
      </c>
      <c r="H8" s="5">
        <v>11</v>
      </c>
      <c r="I8" s="5">
        <v>4</v>
      </c>
      <c r="J8" s="5">
        <v>2</v>
      </c>
      <c r="K8" s="5">
        <v>6</v>
      </c>
      <c r="L8" s="5">
        <v>0</v>
      </c>
      <c r="M8" s="5">
        <v>2</v>
      </c>
      <c r="N8" s="5">
        <v>2</v>
      </c>
      <c r="O8" s="5">
        <v>2</v>
      </c>
      <c r="P8" s="5">
        <v>8</v>
      </c>
      <c r="Q8" s="5">
        <v>10</v>
      </c>
      <c r="R8" s="5">
        <v>0</v>
      </c>
      <c r="S8" s="5">
        <v>1</v>
      </c>
      <c r="T8" s="5">
        <v>1</v>
      </c>
      <c r="U8" s="5">
        <v>1</v>
      </c>
      <c r="V8" s="5">
        <v>1</v>
      </c>
      <c r="W8" s="5">
        <v>2</v>
      </c>
      <c r="X8" s="5">
        <v>3</v>
      </c>
      <c r="Y8" s="5">
        <v>4</v>
      </c>
      <c r="Z8" s="5">
        <v>7</v>
      </c>
      <c r="AA8" s="5">
        <v>0</v>
      </c>
      <c r="AB8" s="5">
        <v>0</v>
      </c>
      <c r="AC8" s="5">
        <v>0</v>
      </c>
      <c r="AD8" s="5">
        <v>14</v>
      </c>
      <c r="AE8" s="5">
        <v>29</v>
      </c>
      <c r="AF8" s="9">
        <v>43</v>
      </c>
    </row>
    <row r="9" spans="1:32" s="1" customFormat="1" ht="20.100000000000001" customHeight="1">
      <c r="A9" s="3">
        <v>3</v>
      </c>
      <c r="B9" s="2" t="s">
        <v>22</v>
      </c>
      <c r="C9" s="5">
        <v>2</v>
      </c>
      <c r="D9" s="5">
        <v>1</v>
      </c>
      <c r="E9" s="5">
        <v>3</v>
      </c>
      <c r="F9" s="5">
        <v>6</v>
      </c>
      <c r="G9" s="5">
        <v>7</v>
      </c>
      <c r="H9" s="5">
        <v>13</v>
      </c>
      <c r="I9" s="5">
        <v>0</v>
      </c>
      <c r="J9" s="5">
        <v>1</v>
      </c>
      <c r="K9" s="5">
        <v>1</v>
      </c>
      <c r="L9" s="5">
        <v>2</v>
      </c>
      <c r="M9" s="5">
        <v>2</v>
      </c>
      <c r="N9" s="5">
        <v>4</v>
      </c>
      <c r="O9" s="5">
        <v>4</v>
      </c>
      <c r="P9" s="5">
        <v>4</v>
      </c>
      <c r="Q9" s="5">
        <v>8</v>
      </c>
      <c r="R9" s="5">
        <v>0</v>
      </c>
      <c r="S9" s="5">
        <v>3</v>
      </c>
      <c r="T9" s="5">
        <v>3</v>
      </c>
      <c r="U9" s="5">
        <v>0</v>
      </c>
      <c r="V9" s="5">
        <v>2</v>
      </c>
      <c r="W9" s="5">
        <v>2</v>
      </c>
      <c r="X9" s="5">
        <v>3</v>
      </c>
      <c r="Y9" s="5">
        <v>6</v>
      </c>
      <c r="Z9" s="5">
        <v>9</v>
      </c>
      <c r="AA9" s="5">
        <v>0</v>
      </c>
      <c r="AB9" s="5">
        <v>0</v>
      </c>
      <c r="AC9" s="5">
        <v>0</v>
      </c>
      <c r="AD9" s="5">
        <v>17</v>
      </c>
      <c r="AE9" s="5">
        <v>26</v>
      </c>
      <c r="AF9" s="9">
        <v>43</v>
      </c>
    </row>
    <row r="10" spans="1:32" s="1" customFormat="1" ht="20.100000000000001" customHeight="1">
      <c r="A10" s="3">
        <v>4</v>
      </c>
      <c r="B10" s="2" t="s">
        <v>23</v>
      </c>
      <c r="C10" s="5">
        <v>0</v>
      </c>
      <c r="D10" s="5">
        <v>1</v>
      </c>
      <c r="E10" s="5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1</v>
      </c>
      <c r="O10" s="5">
        <v>1</v>
      </c>
      <c r="P10" s="5">
        <v>0</v>
      </c>
      <c r="Q10" s="5">
        <v>1</v>
      </c>
      <c r="R10" s="5">
        <v>0</v>
      </c>
      <c r="S10" s="5">
        <v>2</v>
      </c>
      <c r="T10" s="5">
        <v>2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1</v>
      </c>
      <c r="AA10" s="5">
        <v>0</v>
      </c>
      <c r="AB10" s="5">
        <v>0</v>
      </c>
      <c r="AC10" s="5">
        <v>0</v>
      </c>
      <c r="AD10" s="5">
        <v>1</v>
      </c>
      <c r="AE10" s="5">
        <v>5</v>
      </c>
      <c r="AF10" s="9">
        <v>6</v>
      </c>
    </row>
    <row r="11" spans="1:32" s="1" customFormat="1" ht="20.100000000000001" customHeight="1">
      <c r="A11" s="3">
        <v>5</v>
      </c>
      <c r="B11" s="2" t="s">
        <v>24</v>
      </c>
      <c r="C11" s="5">
        <v>0</v>
      </c>
      <c r="D11" s="5">
        <v>1</v>
      </c>
      <c r="E11" s="5">
        <v>1</v>
      </c>
      <c r="F11" s="5">
        <v>4</v>
      </c>
      <c r="G11" s="5">
        <v>2</v>
      </c>
      <c r="H11" s="5">
        <v>6</v>
      </c>
      <c r="I11" s="5">
        <v>1</v>
      </c>
      <c r="J11" s="5">
        <v>0</v>
      </c>
      <c r="K11" s="5">
        <v>1</v>
      </c>
      <c r="L11" s="5">
        <v>3</v>
      </c>
      <c r="M11" s="5">
        <v>1</v>
      </c>
      <c r="N11" s="5">
        <v>4</v>
      </c>
      <c r="O11" s="5">
        <v>0</v>
      </c>
      <c r="P11" s="5">
        <v>5</v>
      </c>
      <c r="Q11" s="5">
        <v>5</v>
      </c>
      <c r="R11" s="5">
        <v>0</v>
      </c>
      <c r="S11" s="5">
        <v>0</v>
      </c>
      <c r="T11" s="5">
        <v>0</v>
      </c>
      <c r="U11" s="5">
        <v>0</v>
      </c>
      <c r="V11" s="5">
        <v>2</v>
      </c>
      <c r="W11" s="5">
        <v>2</v>
      </c>
      <c r="X11" s="5">
        <v>1</v>
      </c>
      <c r="Y11" s="5">
        <v>1</v>
      </c>
      <c r="Z11" s="5">
        <v>2</v>
      </c>
      <c r="AA11" s="5">
        <v>0</v>
      </c>
      <c r="AB11" s="5">
        <v>0</v>
      </c>
      <c r="AC11" s="5">
        <v>0</v>
      </c>
      <c r="AD11" s="5">
        <v>9</v>
      </c>
      <c r="AE11" s="5">
        <v>12</v>
      </c>
      <c r="AF11" s="9">
        <v>21</v>
      </c>
    </row>
    <row r="12" spans="1:32" s="1" customFormat="1" ht="20.100000000000001" customHeight="1">
      <c r="A12" s="3">
        <v>6</v>
      </c>
      <c r="B12" s="2" t="s">
        <v>25</v>
      </c>
      <c r="C12" s="5">
        <v>2</v>
      </c>
      <c r="D12" s="5">
        <v>1</v>
      </c>
      <c r="E12" s="5">
        <v>3</v>
      </c>
      <c r="F12" s="5">
        <v>5</v>
      </c>
      <c r="G12" s="5">
        <v>1</v>
      </c>
      <c r="H12" s="5">
        <v>6</v>
      </c>
      <c r="I12" s="5">
        <v>0</v>
      </c>
      <c r="J12" s="5">
        <v>1</v>
      </c>
      <c r="K12" s="5">
        <v>1</v>
      </c>
      <c r="L12" s="5">
        <v>3</v>
      </c>
      <c r="M12" s="5">
        <v>2</v>
      </c>
      <c r="N12" s="5">
        <v>5</v>
      </c>
      <c r="O12" s="5">
        <v>5</v>
      </c>
      <c r="P12" s="5">
        <v>1</v>
      </c>
      <c r="Q12" s="5">
        <v>6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5">
        <v>1</v>
      </c>
      <c r="X12" s="5">
        <v>1</v>
      </c>
      <c r="Y12" s="5">
        <v>1</v>
      </c>
      <c r="Z12" s="5">
        <v>2</v>
      </c>
      <c r="AA12" s="5">
        <v>0</v>
      </c>
      <c r="AB12" s="5">
        <v>0</v>
      </c>
      <c r="AC12" s="5">
        <v>0</v>
      </c>
      <c r="AD12" s="5">
        <v>16</v>
      </c>
      <c r="AE12" s="5">
        <v>8</v>
      </c>
      <c r="AF12" s="9">
        <v>24</v>
      </c>
    </row>
    <row r="13" spans="1:32" s="1" customFormat="1" ht="20.100000000000001" customHeight="1">
      <c r="A13" s="3">
        <v>7</v>
      </c>
      <c r="B13" s="2" t="s">
        <v>26</v>
      </c>
      <c r="C13" s="5">
        <v>0</v>
      </c>
      <c r="D13" s="5">
        <v>1</v>
      </c>
      <c r="E13" s="5">
        <v>1</v>
      </c>
      <c r="F13" s="5">
        <v>8</v>
      </c>
      <c r="G13" s="5">
        <v>5</v>
      </c>
      <c r="H13" s="5">
        <v>13</v>
      </c>
      <c r="I13" s="5">
        <v>0</v>
      </c>
      <c r="J13" s="5">
        <v>4</v>
      </c>
      <c r="K13" s="5">
        <v>4</v>
      </c>
      <c r="L13" s="5">
        <v>1</v>
      </c>
      <c r="M13" s="5">
        <v>0</v>
      </c>
      <c r="N13" s="5">
        <v>1</v>
      </c>
      <c r="O13" s="5">
        <v>4</v>
      </c>
      <c r="P13" s="5">
        <v>5</v>
      </c>
      <c r="Q13" s="5">
        <v>9</v>
      </c>
      <c r="R13" s="5">
        <v>1</v>
      </c>
      <c r="S13" s="5">
        <v>2</v>
      </c>
      <c r="T13" s="5">
        <v>3</v>
      </c>
      <c r="U13" s="5">
        <v>1</v>
      </c>
      <c r="V13" s="5">
        <v>4</v>
      </c>
      <c r="W13" s="5">
        <v>5</v>
      </c>
      <c r="X13" s="5">
        <v>1</v>
      </c>
      <c r="Y13" s="5">
        <v>7</v>
      </c>
      <c r="Z13" s="5">
        <v>8</v>
      </c>
      <c r="AA13" s="5">
        <v>0</v>
      </c>
      <c r="AB13" s="5">
        <v>0</v>
      </c>
      <c r="AC13" s="5">
        <v>0</v>
      </c>
      <c r="AD13" s="5">
        <v>16</v>
      </c>
      <c r="AE13" s="5">
        <v>28</v>
      </c>
      <c r="AF13" s="9">
        <v>44</v>
      </c>
    </row>
    <row r="14" spans="1:32" s="1" customFormat="1" ht="20.100000000000001" customHeight="1">
      <c r="A14" s="3">
        <v>8</v>
      </c>
      <c r="B14" s="2" t="s">
        <v>27</v>
      </c>
      <c r="C14" s="5">
        <v>0</v>
      </c>
      <c r="D14" s="5">
        <v>1</v>
      </c>
      <c r="E14" s="5">
        <v>1</v>
      </c>
      <c r="F14" s="5">
        <v>6</v>
      </c>
      <c r="G14" s="5">
        <v>5</v>
      </c>
      <c r="H14" s="5">
        <v>11</v>
      </c>
      <c r="I14" s="5">
        <v>1</v>
      </c>
      <c r="J14" s="5">
        <v>2</v>
      </c>
      <c r="K14" s="5">
        <v>3</v>
      </c>
      <c r="L14" s="5">
        <v>0</v>
      </c>
      <c r="M14" s="2">
        <v>2</v>
      </c>
      <c r="N14" s="5">
        <v>2</v>
      </c>
      <c r="O14" s="5">
        <v>1</v>
      </c>
      <c r="P14" s="5">
        <v>9</v>
      </c>
      <c r="Q14" s="5">
        <v>10</v>
      </c>
      <c r="R14" s="5">
        <v>1</v>
      </c>
      <c r="S14" s="5">
        <v>2</v>
      </c>
      <c r="T14" s="5">
        <v>3</v>
      </c>
      <c r="U14" s="5">
        <v>1</v>
      </c>
      <c r="V14" s="5">
        <v>2</v>
      </c>
      <c r="W14" s="5">
        <v>3</v>
      </c>
      <c r="X14" s="5">
        <v>2</v>
      </c>
      <c r="Y14" s="5">
        <v>4</v>
      </c>
      <c r="Z14" s="5">
        <v>6</v>
      </c>
      <c r="AA14" s="5">
        <v>0</v>
      </c>
      <c r="AB14" s="5">
        <v>0</v>
      </c>
      <c r="AC14" s="5">
        <v>0</v>
      </c>
      <c r="AD14" s="5">
        <v>12</v>
      </c>
      <c r="AE14" s="5">
        <v>27</v>
      </c>
      <c r="AF14" s="9">
        <v>39</v>
      </c>
    </row>
    <row r="15" spans="1:32" s="1" customFormat="1" ht="20.100000000000001" customHeight="1">
      <c r="A15" s="3">
        <v>9</v>
      </c>
      <c r="B15" s="2" t="s">
        <v>28</v>
      </c>
      <c r="C15" s="5">
        <v>1</v>
      </c>
      <c r="D15" s="5">
        <v>0</v>
      </c>
      <c r="E15" s="5">
        <v>1</v>
      </c>
      <c r="F15" s="5">
        <v>3</v>
      </c>
      <c r="G15" s="5">
        <v>9</v>
      </c>
      <c r="H15" s="5">
        <v>12</v>
      </c>
      <c r="I15" s="5">
        <v>3</v>
      </c>
      <c r="J15" s="5">
        <v>1</v>
      </c>
      <c r="K15" s="5">
        <v>4</v>
      </c>
      <c r="L15" s="5">
        <v>0</v>
      </c>
      <c r="M15" s="5">
        <v>1</v>
      </c>
      <c r="N15" s="5">
        <v>1</v>
      </c>
      <c r="O15" s="5">
        <v>1</v>
      </c>
      <c r="P15" s="5">
        <v>7</v>
      </c>
      <c r="Q15" s="5">
        <v>8</v>
      </c>
      <c r="R15" s="5">
        <v>1</v>
      </c>
      <c r="S15" s="5">
        <v>2</v>
      </c>
      <c r="T15" s="5">
        <v>3</v>
      </c>
      <c r="U15" s="5">
        <v>1</v>
      </c>
      <c r="V15" s="5">
        <v>3</v>
      </c>
      <c r="W15" s="5">
        <v>4</v>
      </c>
      <c r="X15" s="5">
        <v>2</v>
      </c>
      <c r="Y15" s="5">
        <v>5</v>
      </c>
      <c r="Z15" s="5">
        <v>7</v>
      </c>
      <c r="AA15" s="5">
        <v>0</v>
      </c>
      <c r="AB15" s="5">
        <v>0</v>
      </c>
      <c r="AC15" s="5">
        <v>0</v>
      </c>
      <c r="AD15" s="5">
        <v>12</v>
      </c>
      <c r="AE15" s="5">
        <v>28</v>
      </c>
      <c r="AF15" s="9">
        <v>40</v>
      </c>
    </row>
    <row r="16" spans="1:32" s="1" customFormat="1" ht="20.100000000000001" customHeight="1">
      <c r="A16" s="3">
        <v>10</v>
      </c>
      <c r="B16" s="2" t="s">
        <v>29</v>
      </c>
      <c r="C16" s="5">
        <v>4</v>
      </c>
      <c r="D16" s="5">
        <v>14</v>
      </c>
      <c r="E16" s="5">
        <v>18</v>
      </c>
      <c r="F16" s="5">
        <v>3</v>
      </c>
      <c r="G16" s="5">
        <v>16</v>
      </c>
      <c r="H16" s="5">
        <v>19</v>
      </c>
      <c r="I16" s="5">
        <v>3</v>
      </c>
      <c r="J16" s="5">
        <v>6</v>
      </c>
      <c r="K16" s="5">
        <v>9</v>
      </c>
      <c r="L16" s="5">
        <v>6</v>
      </c>
      <c r="M16" s="5">
        <v>6</v>
      </c>
      <c r="N16" s="5">
        <v>12</v>
      </c>
      <c r="O16" s="5">
        <v>7</v>
      </c>
      <c r="P16" s="5">
        <v>23</v>
      </c>
      <c r="Q16" s="5">
        <v>30</v>
      </c>
      <c r="R16" s="5">
        <v>1</v>
      </c>
      <c r="S16" s="5">
        <v>3</v>
      </c>
      <c r="T16" s="5">
        <v>4</v>
      </c>
      <c r="U16" s="5">
        <v>3</v>
      </c>
      <c r="V16" s="5">
        <v>23</v>
      </c>
      <c r="W16" s="5">
        <v>26</v>
      </c>
      <c r="X16" s="5">
        <v>5</v>
      </c>
      <c r="Y16" s="5">
        <v>28</v>
      </c>
      <c r="Z16" s="5">
        <v>33</v>
      </c>
      <c r="AA16" s="5">
        <v>0</v>
      </c>
      <c r="AB16" s="5">
        <v>0</v>
      </c>
      <c r="AC16" s="5">
        <v>0</v>
      </c>
      <c r="AD16" s="5">
        <v>26</v>
      </c>
      <c r="AE16" s="5">
        <v>119</v>
      </c>
      <c r="AF16" s="9">
        <v>145</v>
      </c>
    </row>
    <row r="17" spans="1:32" s="1" customFormat="1" ht="20.100000000000001" customHeight="1">
      <c r="A17" s="3">
        <v>11</v>
      </c>
      <c r="B17" s="2" t="s">
        <v>30</v>
      </c>
      <c r="C17" s="5">
        <v>3</v>
      </c>
      <c r="D17" s="5">
        <v>0</v>
      </c>
      <c r="E17" s="5">
        <v>3</v>
      </c>
      <c r="F17" s="5">
        <v>17</v>
      </c>
      <c r="G17" s="5">
        <v>13</v>
      </c>
      <c r="H17" s="5">
        <v>30</v>
      </c>
      <c r="I17" s="5">
        <v>11</v>
      </c>
      <c r="J17" s="5">
        <v>2</v>
      </c>
      <c r="K17" s="5">
        <v>13</v>
      </c>
      <c r="L17" s="5">
        <v>9</v>
      </c>
      <c r="M17" s="5">
        <v>3</v>
      </c>
      <c r="N17" s="5">
        <v>11</v>
      </c>
      <c r="O17" s="5">
        <v>12</v>
      </c>
      <c r="P17" s="5">
        <v>13</v>
      </c>
      <c r="Q17" s="5">
        <v>25</v>
      </c>
      <c r="R17" s="5">
        <v>2</v>
      </c>
      <c r="S17" s="5">
        <v>1</v>
      </c>
      <c r="T17" s="5">
        <v>3</v>
      </c>
      <c r="U17" s="5">
        <v>2</v>
      </c>
      <c r="V17" s="5">
        <v>5</v>
      </c>
      <c r="W17" s="5">
        <v>7</v>
      </c>
      <c r="X17" s="5">
        <v>15</v>
      </c>
      <c r="Y17" s="5">
        <v>12</v>
      </c>
      <c r="Z17" s="5">
        <v>27</v>
      </c>
      <c r="AA17" s="5">
        <v>0</v>
      </c>
      <c r="AB17" s="5">
        <v>0</v>
      </c>
      <c r="AC17" s="5">
        <v>0</v>
      </c>
      <c r="AD17" s="5">
        <v>71</v>
      </c>
      <c r="AE17" s="5">
        <v>49</v>
      </c>
      <c r="AF17" s="9">
        <v>120</v>
      </c>
    </row>
    <row r="18" spans="1:32" s="1" customFormat="1" ht="20.100000000000001" customHeight="1">
      <c r="A18" s="3">
        <v>12</v>
      </c>
      <c r="B18" s="2" t="s">
        <v>31</v>
      </c>
      <c r="C18" s="5">
        <v>1</v>
      </c>
      <c r="D18" s="5">
        <v>0</v>
      </c>
      <c r="E18" s="5">
        <v>1</v>
      </c>
      <c r="F18" s="5">
        <v>3</v>
      </c>
      <c r="G18" s="5">
        <v>2</v>
      </c>
      <c r="H18" s="5">
        <v>5</v>
      </c>
      <c r="I18" s="5">
        <v>1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2</v>
      </c>
      <c r="P18" s="5">
        <v>6</v>
      </c>
      <c r="Q18" s="5">
        <v>8</v>
      </c>
      <c r="R18" s="5">
        <v>1</v>
      </c>
      <c r="S18" s="5">
        <v>1</v>
      </c>
      <c r="T18" s="5">
        <v>2</v>
      </c>
      <c r="U18" s="5">
        <v>0</v>
      </c>
      <c r="V18" s="5">
        <v>1</v>
      </c>
      <c r="W18" s="5">
        <v>1</v>
      </c>
      <c r="X18" s="5">
        <v>3</v>
      </c>
      <c r="Y18" s="5">
        <v>5</v>
      </c>
      <c r="Z18" s="5">
        <v>8</v>
      </c>
      <c r="AA18" s="5">
        <v>0</v>
      </c>
      <c r="AB18" s="5">
        <v>0</v>
      </c>
      <c r="AC18" s="5">
        <v>0</v>
      </c>
      <c r="AD18" s="5">
        <v>11</v>
      </c>
      <c r="AE18" s="5">
        <v>15</v>
      </c>
      <c r="AF18" s="9">
        <v>26</v>
      </c>
    </row>
    <row r="19" spans="1:32" s="1" customFormat="1" ht="20.100000000000001" customHeight="1">
      <c r="A19" s="3">
        <v>13</v>
      </c>
      <c r="B19" s="2" t="s">
        <v>32</v>
      </c>
      <c r="C19" s="5">
        <v>0</v>
      </c>
      <c r="D19" s="5">
        <v>0</v>
      </c>
      <c r="E19" s="5">
        <v>0</v>
      </c>
      <c r="F19" s="5">
        <v>3</v>
      </c>
      <c r="G19" s="5">
        <v>0</v>
      </c>
      <c r="H19" s="5">
        <v>3</v>
      </c>
      <c r="I19" s="5">
        <v>2</v>
      </c>
      <c r="J19" s="5">
        <v>0</v>
      </c>
      <c r="K19" s="5">
        <v>2</v>
      </c>
      <c r="L19" s="5">
        <v>1</v>
      </c>
      <c r="M19" s="5">
        <v>0</v>
      </c>
      <c r="N19" s="5">
        <v>1</v>
      </c>
      <c r="O19" s="5">
        <v>1</v>
      </c>
      <c r="P19" s="5">
        <v>0</v>
      </c>
      <c r="Q19" s="5">
        <v>1</v>
      </c>
      <c r="R19" s="5">
        <v>1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4</v>
      </c>
      <c r="AA19" s="5">
        <v>0</v>
      </c>
      <c r="AB19" s="5">
        <v>0</v>
      </c>
      <c r="AC19" s="5">
        <v>0</v>
      </c>
      <c r="AD19" s="5">
        <v>12</v>
      </c>
      <c r="AE19" s="5">
        <v>0</v>
      </c>
      <c r="AF19" s="9">
        <v>12</v>
      </c>
    </row>
    <row r="20" spans="1:32" s="1" customFormat="1" ht="20.100000000000001" customHeight="1">
      <c r="A20" s="3">
        <v>14</v>
      </c>
      <c r="B20" s="2" t="s">
        <v>33</v>
      </c>
      <c r="C20" s="5">
        <v>0</v>
      </c>
      <c r="D20" s="5">
        <v>3</v>
      </c>
      <c r="E20" s="5">
        <v>3</v>
      </c>
      <c r="F20" s="5">
        <v>3</v>
      </c>
      <c r="G20" s="5">
        <v>2</v>
      </c>
      <c r="H20" s="5">
        <v>5</v>
      </c>
      <c r="I20" s="5">
        <v>2</v>
      </c>
      <c r="J20" s="5">
        <v>0</v>
      </c>
      <c r="K20" s="5">
        <v>2</v>
      </c>
      <c r="L20" s="5">
        <v>1</v>
      </c>
      <c r="M20" s="5">
        <v>0</v>
      </c>
      <c r="N20" s="5">
        <v>1</v>
      </c>
      <c r="O20" s="5">
        <v>1</v>
      </c>
      <c r="P20" s="5">
        <v>1</v>
      </c>
      <c r="Q20" s="5">
        <v>2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1</v>
      </c>
      <c r="Z20" s="5">
        <v>2</v>
      </c>
      <c r="AA20" s="5">
        <v>0</v>
      </c>
      <c r="AB20" s="5">
        <v>0</v>
      </c>
      <c r="AC20" s="5">
        <v>0</v>
      </c>
      <c r="AD20" s="5">
        <v>8</v>
      </c>
      <c r="AE20" s="5">
        <v>7</v>
      </c>
      <c r="AF20" s="9">
        <v>15</v>
      </c>
    </row>
    <row r="21" spans="1:32" s="1" customFormat="1" ht="20.100000000000001" customHeight="1">
      <c r="A21" s="3">
        <v>15</v>
      </c>
      <c r="B21" s="2" t="s">
        <v>171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9">
        <v>0</v>
      </c>
    </row>
    <row r="22" spans="1:32" s="1" customFormat="1" ht="20.100000000000001" customHeight="1">
      <c r="A22" s="3">
        <v>16</v>
      </c>
      <c r="B22" s="2" t="s">
        <v>34</v>
      </c>
      <c r="C22" s="5">
        <v>0</v>
      </c>
      <c r="D22" s="5">
        <v>0</v>
      </c>
      <c r="E22" s="5">
        <v>0</v>
      </c>
      <c r="F22" s="5">
        <v>4</v>
      </c>
      <c r="G22" s="5">
        <v>1</v>
      </c>
      <c r="H22" s="5">
        <v>5</v>
      </c>
      <c r="I22" s="5">
        <v>6</v>
      </c>
      <c r="J22" s="5">
        <v>0</v>
      </c>
      <c r="K22" s="5">
        <v>6</v>
      </c>
      <c r="L22" s="5">
        <v>6</v>
      </c>
      <c r="M22" s="5">
        <v>0</v>
      </c>
      <c r="N22" s="5">
        <v>6</v>
      </c>
      <c r="O22" s="5">
        <v>5</v>
      </c>
      <c r="P22" s="5">
        <v>3</v>
      </c>
      <c r="Q22" s="5">
        <v>8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3</v>
      </c>
      <c r="X22" s="5">
        <v>3</v>
      </c>
      <c r="Y22" s="5">
        <v>1</v>
      </c>
      <c r="Z22" s="5">
        <v>4</v>
      </c>
      <c r="AA22" s="5">
        <v>0</v>
      </c>
      <c r="AB22" s="5">
        <v>0</v>
      </c>
      <c r="AC22" s="5">
        <v>0</v>
      </c>
      <c r="AD22" s="5">
        <v>27</v>
      </c>
      <c r="AE22" s="5">
        <v>5</v>
      </c>
      <c r="AF22" s="9">
        <v>32</v>
      </c>
    </row>
    <row r="23" spans="1:32" s="1" customFormat="1" ht="20.100000000000001" customHeight="1">
      <c r="A23" s="3">
        <v>17</v>
      </c>
      <c r="B23" s="2" t="s">
        <v>35</v>
      </c>
      <c r="C23" s="5">
        <v>0</v>
      </c>
      <c r="D23" s="5">
        <v>7</v>
      </c>
      <c r="E23" s="5">
        <v>7</v>
      </c>
      <c r="F23" s="5">
        <v>0</v>
      </c>
      <c r="G23" s="5">
        <v>5</v>
      </c>
      <c r="H23" s="5">
        <v>5</v>
      </c>
      <c r="I23" s="5">
        <v>0</v>
      </c>
      <c r="J23" s="5">
        <v>2</v>
      </c>
      <c r="K23" s="5">
        <v>2</v>
      </c>
      <c r="L23" s="5">
        <v>2</v>
      </c>
      <c r="M23" s="5">
        <v>0</v>
      </c>
      <c r="N23" s="5">
        <v>2</v>
      </c>
      <c r="O23" s="5">
        <v>0</v>
      </c>
      <c r="P23" s="5">
        <v>7</v>
      </c>
      <c r="Q23" s="5">
        <v>7</v>
      </c>
      <c r="R23" s="5">
        <v>1</v>
      </c>
      <c r="S23" s="5">
        <v>4</v>
      </c>
      <c r="T23" s="5">
        <v>5</v>
      </c>
      <c r="U23" s="5">
        <v>0</v>
      </c>
      <c r="V23" s="5">
        <v>2</v>
      </c>
      <c r="W23" s="5">
        <v>2</v>
      </c>
      <c r="X23" s="5">
        <v>3</v>
      </c>
      <c r="Y23" s="5">
        <v>9</v>
      </c>
      <c r="Z23" s="5">
        <v>12</v>
      </c>
      <c r="AA23" s="5">
        <v>0</v>
      </c>
      <c r="AB23" s="5">
        <v>0</v>
      </c>
      <c r="AC23" s="5">
        <v>0</v>
      </c>
      <c r="AD23" s="5">
        <v>6</v>
      </c>
      <c r="AE23" s="5">
        <v>36</v>
      </c>
      <c r="AF23" s="9">
        <v>42</v>
      </c>
    </row>
    <row r="24" spans="1:32" s="1" customFormat="1" ht="20.100000000000001" customHeight="1">
      <c r="A24" s="3">
        <v>18</v>
      </c>
      <c r="B24" s="2" t="s">
        <v>36</v>
      </c>
      <c r="C24" s="5">
        <v>1</v>
      </c>
      <c r="D24" s="5">
        <v>6</v>
      </c>
      <c r="E24" s="5">
        <v>7</v>
      </c>
      <c r="F24" s="5">
        <v>0</v>
      </c>
      <c r="G24" s="5">
        <v>6</v>
      </c>
      <c r="H24" s="5">
        <v>6</v>
      </c>
      <c r="I24" s="5">
        <v>1</v>
      </c>
      <c r="J24" s="5">
        <v>2</v>
      </c>
      <c r="K24" s="5">
        <v>3</v>
      </c>
      <c r="L24" s="5">
        <v>1</v>
      </c>
      <c r="M24" s="5">
        <v>1</v>
      </c>
      <c r="N24" s="5">
        <v>2</v>
      </c>
      <c r="O24" s="5">
        <v>0</v>
      </c>
      <c r="P24" s="5">
        <v>9</v>
      </c>
      <c r="Q24" s="5">
        <v>9</v>
      </c>
      <c r="R24" s="5">
        <v>1</v>
      </c>
      <c r="S24" s="5">
        <v>2</v>
      </c>
      <c r="T24" s="5">
        <v>3</v>
      </c>
      <c r="U24" s="5">
        <v>0</v>
      </c>
      <c r="V24" s="5">
        <v>3</v>
      </c>
      <c r="W24" s="5">
        <v>3</v>
      </c>
      <c r="X24" s="5">
        <v>0</v>
      </c>
      <c r="Y24" s="5">
        <v>7</v>
      </c>
      <c r="Z24" s="5">
        <v>7</v>
      </c>
      <c r="AA24" s="5">
        <v>0</v>
      </c>
      <c r="AB24" s="5">
        <v>0</v>
      </c>
      <c r="AC24" s="5">
        <v>0</v>
      </c>
      <c r="AD24" s="5">
        <v>4</v>
      </c>
      <c r="AE24" s="5">
        <v>36</v>
      </c>
      <c r="AF24" s="9">
        <v>40</v>
      </c>
    </row>
    <row r="25" spans="1:32" s="1" customFormat="1" ht="20.100000000000001" customHeight="1">
      <c r="A25" s="3">
        <v>19</v>
      </c>
      <c r="B25" s="2" t="s">
        <v>37</v>
      </c>
      <c r="C25" s="5">
        <v>2</v>
      </c>
      <c r="D25" s="5">
        <v>2</v>
      </c>
      <c r="E25" s="5">
        <v>4</v>
      </c>
      <c r="F25" s="5">
        <v>4</v>
      </c>
      <c r="G25" s="5">
        <v>2</v>
      </c>
      <c r="H25" s="5">
        <v>6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1</v>
      </c>
      <c r="O25" s="5">
        <v>3</v>
      </c>
      <c r="P25" s="5">
        <v>0</v>
      </c>
      <c r="Q25" s="5">
        <v>3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1</v>
      </c>
      <c r="Y25" s="5">
        <v>2</v>
      </c>
      <c r="Z25" s="5">
        <v>3</v>
      </c>
      <c r="AA25" s="5">
        <v>0</v>
      </c>
      <c r="AB25" s="5">
        <v>0</v>
      </c>
      <c r="AC25" s="5">
        <v>0</v>
      </c>
      <c r="AD25" s="5">
        <v>10</v>
      </c>
      <c r="AE25" s="5">
        <v>7</v>
      </c>
      <c r="AF25" s="9">
        <v>17</v>
      </c>
    </row>
    <row r="26" spans="1:32" s="1" customFormat="1" ht="20.100000000000001" customHeight="1">
      <c r="A26" s="3">
        <v>20</v>
      </c>
      <c r="B26" s="2" t="s">
        <v>38</v>
      </c>
      <c r="C26" s="5">
        <v>0</v>
      </c>
      <c r="D26" s="5">
        <v>2</v>
      </c>
      <c r="E26" s="5">
        <v>2</v>
      </c>
      <c r="F26" s="5">
        <v>3</v>
      </c>
      <c r="G26" s="5">
        <v>3</v>
      </c>
      <c r="H26" s="5">
        <v>6</v>
      </c>
      <c r="I26" s="5">
        <v>0</v>
      </c>
      <c r="J26" s="5">
        <v>2</v>
      </c>
      <c r="K26" s="5">
        <v>2</v>
      </c>
      <c r="L26" s="5">
        <v>1</v>
      </c>
      <c r="M26" s="5">
        <v>1</v>
      </c>
      <c r="N26" s="5">
        <v>2</v>
      </c>
      <c r="O26" s="5">
        <v>1</v>
      </c>
      <c r="P26" s="5">
        <v>5</v>
      </c>
      <c r="Q26" s="5">
        <v>6</v>
      </c>
      <c r="R26" s="5">
        <v>0</v>
      </c>
      <c r="S26" s="5">
        <v>1</v>
      </c>
      <c r="T26" s="5">
        <v>1</v>
      </c>
      <c r="U26" s="5">
        <v>2</v>
      </c>
      <c r="V26" s="5">
        <v>4</v>
      </c>
      <c r="W26" s="5">
        <v>6</v>
      </c>
      <c r="X26" s="5">
        <v>0</v>
      </c>
      <c r="Y26" s="5">
        <v>7</v>
      </c>
      <c r="Z26" s="5">
        <v>7</v>
      </c>
      <c r="AA26" s="5">
        <v>0</v>
      </c>
      <c r="AB26" s="5">
        <v>0</v>
      </c>
      <c r="AC26" s="5">
        <v>0</v>
      </c>
      <c r="AD26" s="5">
        <v>7</v>
      </c>
      <c r="AE26" s="5">
        <v>25</v>
      </c>
      <c r="AF26" s="9">
        <v>32</v>
      </c>
    </row>
    <row r="27" spans="1:32" s="1" customFormat="1" ht="20.100000000000001" customHeight="1">
      <c r="A27" s="3">
        <v>21</v>
      </c>
      <c r="B27" s="2" t="s">
        <v>39</v>
      </c>
      <c r="C27" s="5">
        <v>0</v>
      </c>
      <c r="D27" s="5">
        <v>3</v>
      </c>
      <c r="E27" s="5">
        <v>3</v>
      </c>
      <c r="F27" s="5">
        <v>0</v>
      </c>
      <c r="G27" s="5">
        <v>4</v>
      </c>
      <c r="H27" s="5">
        <v>4</v>
      </c>
      <c r="I27" s="5">
        <v>0</v>
      </c>
      <c r="J27" s="5">
        <v>2</v>
      </c>
      <c r="K27" s="5">
        <v>2</v>
      </c>
      <c r="L27" s="5">
        <v>0</v>
      </c>
      <c r="M27" s="5">
        <v>1</v>
      </c>
      <c r="N27" s="5">
        <v>1</v>
      </c>
      <c r="O27" s="5">
        <v>2</v>
      </c>
      <c r="P27" s="5">
        <v>7</v>
      </c>
      <c r="Q27" s="5">
        <v>9</v>
      </c>
      <c r="R27" s="5">
        <v>0</v>
      </c>
      <c r="S27" s="5">
        <v>3</v>
      </c>
      <c r="T27" s="5">
        <v>3</v>
      </c>
      <c r="U27" s="5">
        <v>1</v>
      </c>
      <c r="V27" s="5">
        <v>5</v>
      </c>
      <c r="W27" s="5">
        <v>6</v>
      </c>
      <c r="X27" s="5">
        <v>2</v>
      </c>
      <c r="Y27" s="5">
        <v>9</v>
      </c>
      <c r="Z27" s="5">
        <v>11</v>
      </c>
      <c r="AA27" s="5">
        <v>0</v>
      </c>
      <c r="AB27" s="5">
        <v>0</v>
      </c>
      <c r="AC27" s="5">
        <v>0</v>
      </c>
      <c r="AD27" s="5">
        <v>5</v>
      </c>
      <c r="AE27" s="5">
        <v>34</v>
      </c>
      <c r="AF27" s="9">
        <v>39</v>
      </c>
    </row>
    <row r="28" spans="1:32" s="1" customFormat="1" ht="20.100000000000001" customHeight="1">
      <c r="A28" s="3">
        <v>22</v>
      </c>
      <c r="B28" s="2" t="s">
        <v>40</v>
      </c>
      <c r="C28" s="5">
        <v>2</v>
      </c>
      <c r="D28" s="5">
        <v>3</v>
      </c>
      <c r="E28" s="5">
        <v>5</v>
      </c>
      <c r="F28" s="5">
        <v>1</v>
      </c>
      <c r="G28" s="5">
        <v>2</v>
      </c>
      <c r="H28" s="5">
        <v>3</v>
      </c>
      <c r="I28" s="5">
        <v>0</v>
      </c>
      <c r="J28" s="5">
        <v>0</v>
      </c>
      <c r="K28" s="5">
        <v>0</v>
      </c>
      <c r="L28" s="5">
        <v>0</v>
      </c>
      <c r="M28" s="5">
        <v>2</v>
      </c>
      <c r="N28" s="5">
        <v>2</v>
      </c>
      <c r="O28" s="5">
        <v>3</v>
      </c>
      <c r="P28" s="5">
        <v>9</v>
      </c>
      <c r="Q28" s="5">
        <v>12</v>
      </c>
      <c r="R28" s="5">
        <v>0</v>
      </c>
      <c r="S28" s="5">
        <v>2</v>
      </c>
      <c r="T28" s="5">
        <v>2</v>
      </c>
      <c r="U28" s="5">
        <v>1</v>
      </c>
      <c r="V28" s="5">
        <v>1</v>
      </c>
      <c r="W28" s="5">
        <v>2</v>
      </c>
      <c r="X28" s="5">
        <v>0</v>
      </c>
      <c r="Y28" s="5">
        <v>13</v>
      </c>
      <c r="Z28" s="5">
        <v>13</v>
      </c>
      <c r="AA28" s="5">
        <v>0</v>
      </c>
      <c r="AB28" s="5">
        <v>0</v>
      </c>
      <c r="AC28" s="5">
        <v>0</v>
      </c>
      <c r="AD28" s="5">
        <v>7</v>
      </c>
      <c r="AE28" s="5">
        <v>32</v>
      </c>
      <c r="AF28" s="9">
        <v>39</v>
      </c>
    </row>
    <row r="29" spans="1:32" s="1" customFormat="1" ht="20.100000000000001" customHeight="1">
      <c r="A29" s="3">
        <v>23</v>
      </c>
      <c r="B29" s="2" t="s">
        <v>41</v>
      </c>
      <c r="C29" s="5">
        <v>0</v>
      </c>
      <c r="D29" s="5">
        <v>1</v>
      </c>
      <c r="E29" s="5">
        <v>1</v>
      </c>
      <c r="F29" s="5">
        <v>2</v>
      </c>
      <c r="G29" s="5">
        <v>3</v>
      </c>
      <c r="H29" s="5">
        <v>5</v>
      </c>
      <c r="I29" s="5">
        <v>0</v>
      </c>
      <c r="J29" s="5">
        <v>3</v>
      </c>
      <c r="K29" s="5">
        <v>3</v>
      </c>
      <c r="L29" s="5">
        <v>0</v>
      </c>
      <c r="M29" s="5">
        <v>1</v>
      </c>
      <c r="N29" s="5">
        <v>1</v>
      </c>
      <c r="O29" s="5">
        <v>1</v>
      </c>
      <c r="P29" s="5">
        <v>6</v>
      </c>
      <c r="Q29" s="5">
        <v>7</v>
      </c>
      <c r="R29" s="5">
        <v>0</v>
      </c>
      <c r="S29" s="5">
        <v>4</v>
      </c>
      <c r="T29" s="5">
        <v>4</v>
      </c>
      <c r="U29" s="5">
        <v>3</v>
      </c>
      <c r="V29" s="5">
        <v>3</v>
      </c>
      <c r="W29" s="5">
        <v>6</v>
      </c>
      <c r="X29" s="5">
        <v>3</v>
      </c>
      <c r="Y29" s="5">
        <v>10</v>
      </c>
      <c r="Z29" s="5">
        <v>13</v>
      </c>
      <c r="AA29" s="5">
        <v>0</v>
      </c>
      <c r="AB29" s="5">
        <v>0</v>
      </c>
      <c r="AC29" s="5">
        <v>0</v>
      </c>
      <c r="AD29" s="5">
        <v>9</v>
      </c>
      <c r="AE29" s="5">
        <v>31</v>
      </c>
      <c r="AF29" s="9">
        <v>40</v>
      </c>
    </row>
    <row r="30" spans="1:32" s="1" customFormat="1" ht="20.100000000000001" customHeight="1">
      <c r="A30" s="3">
        <v>24</v>
      </c>
      <c r="B30" s="2" t="s">
        <v>42</v>
      </c>
      <c r="C30" s="5">
        <v>7</v>
      </c>
      <c r="D30" s="5">
        <v>12</v>
      </c>
      <c r="E30" s="5">
        <v>19</v>
      </c>
      <c r="F30" s="5">
        <v>1</v>
      </c>
      <c r="G30" s="5">
        <v>2</v>
      </c>
      <c r="H30" s="5">
        <v>3</v>
      </c>
      <c r="I30" s="5">
        <v>1</v>
      </c>
      <c r="J30" s="5">
        <v>0</v>
      </c>
      <c r="K30" s="5">
        <v>1</v>
      </c>
      <c r="L30" s="5">
        <v>1</v>
      </c>
      <c r="M30" s="5">
        <v>1</v>
      </c>
      <c r="N30" s="5">
        <v>2</v>
      </c>
      <c r="O30" s="5">
        <v>2</v>
      </c>
      <c r="P30" s="5">
        <v>3</v>
      </c>
      <c r="Q30" s="5">
        <v>5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1</v>
      </c>
      <c r="X30" s="5">
        <v>0</v>
      </c>
      <c r="Y30" s="5">
        <v>8</v>
      </c>
      <c r="Z30" s="5">
        <v>8</v>
      </c>
      <c r="AA30" s="5">
        <v>0</v>
      </c>
      <c r="AB30" s="5">
        <v>0</v>
      </c>
      <c r="AC30" s="5">
        <v>0</v>
      </c>
      <c r="AD30" s="5">
        <v>11</v>
      </c>
      <c r="AE30" s="5">
        <v>28</v>
      </c>
      <c r="AF30" s="9">
        <v>39</v>
      </c>
    </row>
    <row r="31" spans="1:32" s="1" customFormat="1" ht="25.5">
      <c r="A31" s="3">
        <v>25</v>
      </c>
      <c r="B31" s="2" t="s">
        <v>43</v>
      </c>
      <c r="C31" s="5">
        <v>0</v>
      </c>
      <c r="D31" s="5">
        <v>0</v>
      </c>
      <c r="E31" s="5">
        <v>0</v>
      </c>
      <c r="F31" s="5">
        <v>3</v>
      </c>
      <c r="G31" s="5">
        <v>0</v>
      </c>
      <c r="H31" s="5">
        <v>3</v>
      </c>
      <c r="I31" s="5">
        <v>0</v>
      </c>
      <c r="J31" s="5">
        <v>1</v>
      </c>
      <c r="K31" s="5">
        <v>1</v>
      </c>
      <c r="L31" s="5">
        <v>2</v>
      </c>
      <c r="M31" s="5">
        <v>0</v>
      </c>
      <c r="N31" s="5">
        <v>2</v>
      </c>
      <c r="O31" s="5">
        <v>2</v>
      </c>
      <c r="P31" s="5">
        <v>5</v>
      </c>
      <c r="Q31" s="5">
        <v>7</v>
      </c>
      <c r="R31" s="5">
        <v>1</v>
      </c>
      <c r="S31" s="5">
        <v>0</v>
      </c>
      <c r="T31" s="5">
        <v>1</v>
      </c>
      <c r="U31" s="5">
        <v>2</v>
      </c>
      <c r="V31" s="5">
        <v>1</v>
      </c>
      <c r="W31" s="5">
        <v>3</v>
      </c>
      <c r="X31" s="5">
        <v>1</v>
      </c>
      <c r="Y31" s="5">
        <v>0</v>
      </c>
      <c r="Z31" s="5">
        <v>1</v>
      </c>
      <c r="AA31" s="5">
        <v>0</v>
      </c>
      <c r="AB31" s="5">
        <v>0</v>
      </c>
      <c r="AC31" s="5">
        <v>0</v>
      </c>
      <c r="AD31" s="5">
        <v>11</v>
      </c>
      <c r="AE31" s="5">
        <v>7</v>
      </c>
      <c r="AF31" s="9">
        <v>18</v>
      </c>
    </row>
    <row r="32" spans="1:32" s="1" customFormat="1" ht="20.100000000000001" customHeight="1">
      <c r="A32" s="3">
        <v>26</v>
      </c>
      <c r="B32" s="2" t="s">
        <v>135</v>
      </c>
      <c r="C32" s="5">
        <v>1</v>
      </c>
      <c r="D32" s="5">
        <v>0</v>
      </c>
      <c r="E32" s="5">
        <v>1</v>
      </c>
      <c r="F32" s="5">
        <v>2</v>
      </c>
      <c r="G32" s="5">
        <v>0</v>
      </c>
      <c r="H32" s="5">
        <v>2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1</v>
      </c>
      <c r="X32" s="5">
        <v>1</v>
      </c>
      <c r="Y32" s="5">
        <v>0</v>
      </c>
      <c r="Z32" s="5">
        <v>1</v>
      </c>
      <c r="AA32" s="5">
        <v>0</v>
      </c>
      <c r="AB32" s="5">
        <v>0</v>
      </c>
      <c r="AC32" s="5">
        <v>0</v>
      </c>
      <c r="AD32" s="5">
        <v>7</v>
      </c>
      <c r="AE32" s="5">
        <v>0</v>
      </c>
      <c r="AF32" s="9">
        <v>7</v>
      </c>
    </row>
    <row r="33" spans="1:33" s="1" customFormat="1" ht="20.100000000000001" customHeight="1">
      <c r="A33" s="3">
        <v>27</v>
      </c>
      <c r="B33" s="2" t="s">
        <v>45</v>
      </c>
      <c r="C33" s="5">
        <v>6</v>
      </c>
      <c r="D33" s="5">
        <v>8</v>
      </c>
      <c r="E33" s="5">
        <v>14</v>
      </c>
      <c r="F33" s="5">
        <v>1</v>
      </c>
      <c r="G33" s="5">
        <v>1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2</v>
      </c>
      <c r="Q33" s="5">
        <v>2</v>
      </c>
      <c r="R33" s="5">
        <v>0</v>
      </c>
      <c r="S33" s="5">
        <v>0</v>
      </c>
      <c r="T33" s="5">
        <v>0</v>
      </c>
      <c r="U33" s="5">
        <v>0</v>
      </c>
      <c r="V33" s="5">
        <v>3</v>
      </c>
      <c r="W33" s="5">
        <v>3</v>
      </c>
      <c r="X33" s="5">
        <v>2</v>
      </c>
      <c r="Y33" s="5">
        <v>1</v>
      </c>
      <c r="Z33" s="5">
        <v>3</v>
      </c>
      <c r="AA33" s="5">
        <v>0</v>
      </c>
      <c r="AB33" s="5">
        <v>0</v>
      </c>
      <c r="AC33" s="5">
        <v>0</v>
      </c>
      <c r="AD33" s="5">
        <v>9</v>
      </c>
      <c r="AE33" s="5">
        <v>15</v>
      </c>
      <c r="AF33" s="9">
        <v>24</v>
      </c>
    </row>
    <row r="34" spans="1:33" s="1" customFormat="1" ht="20.100000000000001" customHeight="1">
      <c r="A34" s="3">
        <v>28</v>
      </c>
      <c r="B34" s="2" t="s">
        <v>46</v>
      </c>
      <c r="C34" s="5">
        <v>1</v>
      </c>
      <c r="D34" s="5">
        <v>1</v>
      </c>
      <c r="E34" s="5">
        <v>2</v>
      </c>
      <c r="F34" s="5">
        <v>0</v>
      </c>
      <c r="G34" s="5">
        <v>0</v>
      </c>
      <c r="H34" s="5">
        <v>0</v>
      </c>
      <c r="I34" s="5">
        <v>0</v>
      </c>
      <c r="J34" s="5">
        <v>1</v>
      </c>
      <c r="K34" s="5">
        <v>1</v>
      </c>
      <c r="L34" s="5">
        <v>0</v>
      </c>
      <c r="M34" s="5">
        <v>0</v>
      </c>
      <c r="N34" s="5">
        <v>0</v>
      </c>
      <c r="O34" s="5">
        <v>1</v>
      </c>
      <c r="P34" s="5">
        <v>3</v>
      </c>
      <c r="Q34" s="5">
        <v>4</v>
      </c>
      <c r="R34" s="5">
        <v>0</v>
      </c>
      <c r="S34" s="5">
        <v>1</v>
      </c>
      <c r="T34" s="5">
        <v>1</v>
      </c>
      <c r="U34" s="5">
        <v>2</v>
      </c>
      <c r="V34" s="5">
        <v>2</v>
      </c>
      <c r="W34" s="5">
        <v>4</v>
      </c>
      <c r="X34" s="5">
        <v>0</v>
      </c>
      <c r="Y34" s="5">
        <v>3</v>
      </c>
      <c r="Z34" s="5">
        <v>3</v>
      </c>
      <c r="AA34" s="5">
        <v>0</v>
      </c>
      <c r="AB34" s="5">
        <v>0</v>
      </c>
      <c r="AC34" s="5">
        <v>0</v>
      </c>
      <c r="AD34" s="5">
        <v>4</v>
      </c>
      <c r="AE34" s="5">
        <v>11</v>
      </c>
      <c r="AF34" s="9">
        <v>15</v>
      </c>
    </row>
    <row r="35" spans="1:33" s="1" customFormat="1" ht="20.100000000000001" customHeight="1">
      <c r="A35" s="3">
        <v>29</v>
      </c>
      <c r="B35" s="44" t="s">
        <v>47</v>
      </c>
      <c r="C35" s="5">
        <v>1</v>
      </c>
      <c r="D35" s="5">
        <v>1</v>
      </c>
      <c r="E35" s="5">
        <v>2</v>
      </c>
      <c r="F35" s="5">
        <v>5</v>
      </c>
      <c r="G35" s="5">
        <v>12</v>
      </c>
      <c r="H35" s="5">
        <v>17</v>
      </c>
      <c r="I35" s="5">
        <v>1</v>
      </c>
      <c r="J35" s="5">
        <v>0</v>
      </c>
      <c r="K35" s="5">
        <v>1</v>
      </c>
      <c r="L35" s="5">
        <v>1</v>
      </c>
      <c r="M35" s="5">
        <v>0</v>
      </c>
      <c r="N35" s="5">
        <v>1</v>
      </c>
      <c r="O35" s="5">
        <v>2</v>
      </c>
      <c r="P35" s="5">
        <v>1</v>
      </c>
      <c r="Q35" s="5">
        <v>3</v>
      </c>
      <c r="R35" s="5">
        <v>0</v>
      </c>
      <c r="S35" s="5">
        <v>0</v>
      </c>
      <c r="T35" s="5">
        <v>0</v>
      </c>
      <c r="U35" s="5">
        <v>0</v>
      </c>
      <c r="V35" s="5">
        <v>3</v>
      </c>
      <c r="W35" s="5">
        <v>3</v>
      </c>
      <c r="X35" s="5">
        <v>2</v>
      </c>
      <c r="Y35" s="5">
        <v>1</v>
      </c>
      <c r="Z35" s="5">
        <v>3</v>
      </c>
      <c r="AA35" s="5">
        <v>0</v>
      </c>
      <c r="AB35" s="5">
        <v>0</v>
      </c>
      <c r="AC35" s="5">
        <v>0</v>
      </c>
      <c r="AD35" s="5">
        <v>12</v>
      </c>
      <c r="AE35" s="5">
        <v>18</v>
      </c>
      <c r="AF35" s="9">
        <v>30</v>
      </c>
    </row>
    <row r="36" spans="1:33" s="1" customFormat="1" ht="20.100000000000001" customHeight="1">
      <c r="A36" s="3">
        <v>30</v>
      </c>
      <c r="B36" s="2" t="s">
        <v>48</v>
      </c>
      <c r="C36" s="5">
        <v>2</v>
      </c>
      <c r="D36" s="5">
        <v>7</v>
      </c>
      <c r="E36" s="5">
        <v>9</v>
      </c>
      <c r="F36" s="5">
        <v>2</v>
      </c>
      <c r="G36" s="5">
        <v>4</v>
      </c>
      <c r="H36" s="5">
        <v>6</v>
      </c>
      <c r="I36" s="5">
        <v>0</v>
      </c>
      <c r="J36" s="5">
        <v>0</v>
      </c>
      <c r="K36" s="5">
        <v>0</v>
      </c>
      <c r="L36" s="5">
        <v>0</v>
      </c>
      <c r="M36" s="5">
        <v>2</v>
      </c>
      <c r="N36" s="5">
        <v>2</v>
      </c>
      <c r="O36" s="5">
        <v>2</v>
      </c>
      <c r="P36" s="5">
        <v>11</v>
      </c>
      <c r="Q36" s="5">
        <v>13</v>
      </c>
      <c r="R36" s="5">
        <v>0</v>
      </c>
      <c r="S36" s="5">
        <v>1</v>
      </c>
      <c r="T36" s="5">
        <v>1</v>
      </c>
      <c r="U36" s="5">
        <v>2</v>
      </c>
      <c r="V36" s="5">
        <v>1</v>
      </c>
      <c r="W36" s="5">
        <v>3</v>
      </c>
      <c r="X36" s="5">
        <v>5</v>
      </c>
      <c r="Y36" s="5">
        <v>20</v>
      </c>
      <c r="Z36" s="5">
        <v>25</v>
      </c>
      <c r="AA36" s="5">
        <v>0</v>
      </c>
      <c r="AB36" s="5">
        <v>0</v>
      </c>
      <c r="AC36" s="5">
        <v>0</v>
      </c>
      <c r="AD36" s="5">
        <v>13</v>
      </c>
      <c r="AE36" s="5">
        <v>46</v>
      </c>
      <c r="AF36" s="9">
        <v>59</v>
      </c>
    </row>
    <row r="37" spans="1:33" s="1" customFormat="1" ht="20.100000000000001" customHeight="1">
      <c r="A37" s="3">
        <v>31</v>
      </c>
      <c r="B37" s="2" t="s">
        <v>49</v>
      </c>
      <c r="C37" s="5">
        <v>3</v>
      </c>
      <c r="D37" s="5">
        <v>12</v>
      </c>
      <c r="E37" s="5">
        <v>15</v>
      </c>
      <c r="F37" s="5">
        <v>0</v>
      </c>
      <c r="G37" s="5">
        <v>1</v>
      </c>
      <c r="H37" s="5">
        <v>1</v>
      </c>
      <c r="I37" s="5">
        <v>0</v>
      </c>
      <c r="J37" s="5">
        <v>2</v>
      </c>
      <c r="K37" s="5">
        <v>2</v>
      </c>
      <c r="L37" s="5">
        <v>0</v>
      </c>
      <c r="M37" s="5">
        <v>1</v>
      </c>
      <c r="N37" s="5">
        <v>1</v>
      </c>
      <c r="O37" s="5">
        <v>0</v>
      </c>
      <c r="P37" s="5">
        <v>11</v>
      </c>
      <c r="Q37" s="5">
        <v>11</v>
      </c>
      <c r="R37" s="5">
        <v>0</v>
      </c>
      <c r="S37" s="5">
        <v>3</v>
      </c>
      <c r="T37" s="5">
        <v>3</v>
      </c>
      <c r="U37" s="5">
        <v>2</v>
      </c>
      <c r="V37" s="5">
        <v>7</v>
      </c>
      <c r="W37" s="5">
        <v>9</v>
      </c>
      <c r="X37" s="5">
        <v>1</v>
      </c>
      <c r="Y37" s="5">
        <v>11</v>
      </c>
      <c r="Z37" s="5">
        <v>12</v>
      </c>
      <c r="AA37" s="5">
        <v>0</v>
      </c>
      <c r="AB37" s="5">
        <v>0</v>
      </c>
      <c r="AC37" s="5">
        <v>0</v>
      </c>
      <c r="AD37" s="5">
        <v>6</v>
      </c>
      <c r="AE37" s="5">
        <v>48</v>
      </c>
      <c r="AF37" s="9">
        <v>54</v>
      </c>
    </row>
    <row r="38" spans="1:33" s="1" customFormat="1" ht="20.100000000000001" customHeight="1">
      <c r="A38" s="3">
        <v>32</v>
      </c>
      <c r="B38" s="2" t="s">
        <v>50</v>
      </c>
      <c r="C38" s="5">
        <v>0</v>
      </c>
      <c r="D38" s="5">
        <v>1</v>
      </c>
      <c r="E38" s="5">
        <v>1</v>
      </c>
      <c r="F38" s="5">
        <v>0</v>
      </c>
      <c r="G38" s="5">
        <v>2</v>
      </c>
      <c r="H38" s="5">
        <v>2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2</v>
      </c>
      <c r="P38" s="5">
        <v>2</v>
      </c>
      <c r="Q38" s="5">
        <v>4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3</v>
      </c>
      <c r="Z38" s="5">
        <v>3</v>
      </c>
      <c r="AA38" s="5">
        <v>0</v>
      </c>
      <c r="AB38" s="5">
        <v>0</v>
      </c>
      <c r="AC38" s="5">
        <v>0</v>
      </c>
      <c r="AD38" s="5">
        <v>2</v>
      </c>
      <c r="AE38" s="5">
        <v>9</v>
      </c>
      <c r="AF38" s="9">
        <v>11</v>
      </c>
    </row>
    <row r="39" spans="1:33" s="1" customFormat="1" ht="20.100000000000001" customHeight="1">
      <c r="A39" s="3">
        <v>33</v>
      </c>
      <c r="B39" s="2" t="s">
        <v>51</v>
      </c>
      <c r="C39" s="5">
        <v>8</v>
      </c>
      <c r="D39" s="5">
        <v>23</v>
      </c>
      <c r="E39" s="5">
        <v>31</v>
      </c>
      <c r="F39" s="5">
        <v>1</v>
      </c>
      <c r="G39" s="5">
        <v>2</v>
      </c>
      <c r="H39" s="5">
        <v>3</v>
      </c>
      <c r="I39" s="5">
        <v>0</v>
      </c>
      <c r="J39" s="5">
        <v>1</v>
      </c>
      <c r="K39" s="5">
        <v>1</v>
      </c>
      <c r="L39" s="5">
        <v>1</v>
      </c>
      <c r="M39" s="5">
        <v>0</v>
      </c>
      <c r="N39" s="5">
        <v>1</v>
      </c>
      <c r="O39" s="5">
        <v>2</v>
      </c>
      <c r="P39" s="5">
        <v>1</v>
      </c>
      <c r="Q39" s="5">
        <v>3</v>
      </c>
      <c r="R39" s="5">
        <v>0</v>
      </c>
      <c r="S39" s="5">
        <v>1</v>
      </c>
      <c r="T39" s="5">
        <v>1</v>
      </c>
      <c r="U39" s="5">
        <v>0</v>
      </c>
      <c r="V39" s="5">
        <v>1</v>
      </c>
      <c r="W39" s="5">
        <v>1</v>
      </c>
      <c r="X39" s="5">
        <v>0</v>
      </c>
      <c r="Y39" s="5">
        <v>2</v>
      </c>
      <c r="Z39" s="5">
        <v>2</v>
      </c>
      <c r="AA39" s="5">
        <v>0</v>
      </c>
      <c r="AB39" s="5">
        <v>0</v>
      </c>
      <c r="AC39" s="5">
        <v>0</v>
      </c>
      <c r="AD39" s="5">
        <v>12</v>
      </c>
      <c r="AE39" s="5">
        <v>36</v>
      </c>
      <c r="AF39" s="9">
        <v>48</v>
      </c>
    </row>
    <row r="40" spans="1:33" s="1" customFormat="1" ht="20.100000000000001" customHeight="1">
      <c r="A40" s="88" t="s">
        <v>52</v>
      </c>
      <c r="B40" s="50" t="s">
        <v>53</v>
      </c>
      <c r="C40" s="87">
        <v>41</v>
      </c>
      <c r="D40" s="87">
        <v>92</v>
      </c>
      <c r="E40" s="87">
        <v>133</v>
      </c>
      <c r="F40" s="87">
        <v>96</v>
      </c>
      <c r="G40" s="87">
        <v>126</v>
      </c>
      <c r="H40" s="87">
        <v>222</v>
      </c>
      <c r="I40" s="87">
        <v>40</v>
      </c>
      <c r="J40" s="87">
        <v>36</v>
      </c>
      <c r="K40" s="87">
        <v>76</v>
      </c>
      <c r="L40" s="87">
        <v>35</v>
      </c>
      <c r="M40" s="87">
        <v>40</v>
      </c>
      <c r="N40" s="87">
        <v>74</v>
      </c>
      <c r="O40" s="87">
        <v>72</v>
      </c>
      <c r="P40" s="87">
        <v>185</v>
      </c>
      <c r="Q40" s="87">
        <v>257</v>
      </c>
      <c r="R40" s="87">
        <v>11</v>
      </c>
      <c r="S40" s="87">
        <v>36</v>
      </c>
      <c r="T40" s="87">
        <v>47</v>
      </c>
      <c r="U40" s="87">
        <v>30</v>
      </c>
      <c r="V40" s="87">
        <v>91</v>
      </c>
      <c r="W40" s="87">
        <v>121</v>
      </c>
      <c r="X40" s="87">
        <v>65</v>
      </c>
      <c r="Y40" s="87">
        <v>196</v>
      </c>
      <c r="Z40" s="87">
        <v>261</v>
      </c>
      <c r="AA40" s="87">
        <v>2</v>
      </c>
      <c r="AB40" s="87">
        <v>0</v>
      </c>
      <c r="AC40" s="87">
        <v>2</v>
      </c>
      <c r="AD40" s="87">
        <v>392</v>
      </c>
      <c r="AE40" s="87">
        <v>802</v>
      </c>
      <c r="AF40" s="89">
        <v>1194</v>
      </c>
    </row>
    <row r="41" spans="1:33" s="1" customFormat="1" ht="20.100000000000001" customHeight="1">
      <c r="A41" s="490" t="s">
        <v>169</v>
      </c>
      <c r="B41" s="491"/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2"/>
    </row>
    <row r="42" spans="1:33" s="1" customFormat="1" ht="20.100000000000001" customHeight="1">
      <c r="A42" s="3">
        <v>34</v>
      </c>
      <c r="B42" s="2" t="s">
        <v>40</v>
      </c>
      <c r="C42" s="5">
        <v>0</v>
      </c>
      <c r="D42" s="5">
        <v>1</v>
      </c>
      <c r="E42" s="5">
        <v>1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1</v>
      </c>
      <c r="M42" s="5">
        <v>2</v>
      </c>
      <c r="N42" s="5">
        <v>3</v>
      </c>
      <c r="O42" s="5">
        <v>0</v>
      </c>
      <c r="P42" s="5">
        <v>2</v>
      </c>
      <c r="Q42" s="5">
        <v>2</v>
      </c>
      <c r="R42" s="5">
        <v>0</v>
      </c>
      <c r="S42" s="5">
        <v>0</v>
      </c>
      <c r="T42" s="5">
        <v>0</v>
      </c>
      <c r="U42" s="5">
        <v>0</v>
      </c>
      <c r="V42" s="5">
        <v>1</v>
      </c>
      <c r="W42" s="5">
        <v>1</v>
      </c>
      <c r="X42" s="5">
        <v>0</v>
      </c>
      <c r="Y42" s="5">
        <v>9</v>
      </c>
      <c r="Z42" s="5">
        <v>9</v>
      </c>
      <c r="AA42" s="5">
        <v>0</v>
      </c>
      <c r="AB42" s="5">
        <v>0</v>
      </c>
      <c r="AC42" s="5">
        <v>0</v>
      </c>
      <c r="AD42" s="5">
        <v>2</v>
      </c>
      <c r="AE42" s="5">
        <v>15</v>
      </c>
      <c r="AF42" s="9">
        <v>17</v>
      </c>
    </row>
    <row r="43" spans="1:33" s="1" customFormat="1" ht="20.100000000000001" customHeight="1">
      <c r="A43" s="3">
        <v>35</v>
      </c>
      <c r="B43" s="2" t="s">
        <v>54</v>
      </c>
      <c r="C43" s="5">
        <v>1</v>
      </c>
      <c r="D43" s="5">
        <v>1</v>
      </c>
      <c r="E43" s="5">
        <v>2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1</v>
      </c>
      <c r="O43" s="5">
        <v>3</v>
      </c>
      <c r="P43" s="5">
        <v>3</v>
      </c>
      <c r="Q43" s="5">
        <v>6</v>
      </c>
      <c r="R43" s="5">
        <v>0</v>
      </c>
      <c r="S43" s="5">
        <v>2</v>
      </c>
      <c r="T43" s="5">
        <v>2</v>
      </c>
      <c r="U43" s="5">
        <v>1</v>
      </c>
      <c r="V43" s="5">
        <v>0</v>
      </c>
      <c r="W43" s="5">
        <v>1</v>
      </c>
      <c r="X43" s="5">
        <v>5</v>
      </c>
      <c r="Y43" s="5">
        <v>3</v>
      </c>
      <c r="Z43" s="5">
        <v>8</v>
      </c>
      <c r="AA43" s="5">
        <v>0</v>
      </c>
      <c r="AB43" s="5">
        <v>0</v>
      </c>
      <c r="AC43" s="5">
        <v>0</v>
      </c>
      <c r="AD43" s="5">
        <v>12</v>
      </c>
      <c r="AE43" s="5">
        <v>9</v>
      </c>
      <c r="AF43" s="9">
        <v>21</v>
      </c>
    </row>
    <row r="44" spans="1:33" s="1" customFormat="1" ht="20.100000000000001" customHeight="1">
      <c r="A44" s="3">
        <v>36</v>
      </c>
      <c r="B44" s="2" t="s">
        <v>55</v>
      </c>
      <c r="C44" s="5">
        <v>0</v>
      </c>
      <c r="D44" s="5">
        <v>2</v>
      </c>
      <c r="E44" s="5">
        <v>2</v>
      </c>
      <c r="F44" s="5">
        <v>3</v>
      </c>
      <c r="G44" s="5">
        <v>3</v>
      </c>
      <c r="H44" s="5">
        <v>6</v>
      </c>
      <c r="I44" s="5">
        <v>0</v>
      </c>
      <c r="J44" s="5">
        <v>1</v>
      </c>
      <c r="K44" s="5">
        <v>1</v>
      </c>
      <c r="L44" s="5">
        <v>0</v>
      </c>
      <c r="M44" s="5">
        <v>4</v>
      </c>
      <c r="N44" s="5">
        <v>4</v>
      </c>
      <c r="O44" s="5">
        <v>5</v>
      </c>
      <c r="P44" s="5">
        <v>2</v>
      </c>
      <c r="Q44" s="5">
        <v>7</v>
      </c>
      <c r="R44" s="5">
        <v>0</v>
      </c>
      <c r="S44" s="5">
        <v>1</v>
      </c>
      <c r="T44" s="5">
        <v>1</v>
      </c>
      <c r="U44" s="5">
        <v>0</v>
      </c>
      <c r="V44" s="5">
        <v>4</v>
      </c>
      <c r="W44" s="5">
        <v>4</v>
      </c>
      <c r="X44" s="5">
        <v>3</v>
      </c>
      <c r="Y44" s="5">
        <v>14</v>
      </c>
      <c r="Z44" s="5">
        <v>17</v>
      </c>
      <c r="AA44" s="5">
        <v>0</v>
      </c>
      <c r="AB44" s="5">
        <v>0</v>
      </c>
      <c r="AC44" s="5">
        <v>0</v>
      </c>
      <c r="AD44" s="5">
        <v>11</v>
      </c>
      <c r="AE44" s="5">
        <v>31</v>
      </c>
      <c r="AF44" s="9">
        <v>42</v>
      </c>
      <c r="AG44" s="1" t="s">
        <v>52</v>
      </c>
    </row>
    <row r="45" spans="1:33" s="1" customFormat="1" ht="20.100000000000001" customHeight="1">
      <c r="A45" s="3">
        <v>37</v>
      </c>
      <c r="B45" s="2" t="s">
        <v>56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9">
        <v>0</v>
      </c>
    </row>
    <row r="46" spans="1:33" s="1" customFormat="1" ht="20.100000000000001" customHeight="1">
      <c r="A46" s="88"/>
      <c r="B46" s="50" t="s">
        <v>53</v>
      </c>
      <c r="C46" s="87">
        <f t="shared" ref="C46:AF46" si="0">SUM(C42:C45)</f>
        <v>1</v>
      </c>
      <c r="D46" s="87">
        <f t="shared" si="0"/>
        <v>4</v>
      </c>
      <c r="E46" s="87">
        <f t="shared" si="0"/>
        <v>5</v>
      </c>
      <c r="F46" s="87">
        <f t="shared" si="0"/>
        <v>5</v>
      </c>
      <c r="G46" s="87">
        <f t="shared" si="0"/>
        <v>3</v>
      </c>
      <c r="H46" s="87">
        <f t="shared" si="0"/>
        <v>8</v>
      </c>
      <c r="I46" s="87">
        <f t="shared" si="0"/>
        <v>0</v>
      </c>
      <c r="J46" s="87">
        <f t="shared" si="0"/>
        <v>1</v>
      </c>
      <c r="K46" s="87">
        <f t="shared" si="0"/>
        <v>1</v>
      </c>
      <c r="L46" s="87">
        <f t="shared" si="0"/>
        <v>2</v>
      </c>
      <c r="M46" s="87">
        <f t="shared" si="0"/>
        <v>6</v>
      </c>
      <c r="N46" s="87">
        <f t="shared" si="0"/>
        <v>8</v>
      </c>
      <c r="O46" s="87">
        <f t="shared" si="0"/>
        <v>8</v>
      </c>
      <c r="P46" s="87">
        <f t="shared" si="0"/>
        <v>7</v>
      </c>
      <c r="Q46" s="87">
        <f t="shared" si="0"/>
        <v>15</v>
      </c>
      <c r="R46" s="87">
        <f t="shared" si="0"/>
        <v>0</v>
      </c>
      <c r="S46" s="87">
        <f t="shared" si="0"/>
        <v>3</v>
      </c>
      <c r="T46" s="87">
        <f t="shared" si="0"/>
        <v>3</v>
      </c>
      <c r="U46" s="87">
        <f t="shared" si="0"/>
        <v>1</v>
      </c>
      <c r="V46" s="87">
        <f t="shared" si="0"/>
        <v>5</v>
      </c>
      <c r="W46" s="87">
        <f t="shared" si="0"/>
        <v>6</v>
      </c>
      <c r="X46" s="87">
        <f t="shared" si="0"/>
        <v>8</v>
      </c>
      <c r="Y46" s="87">
        <f t="shared" si="0"/>
        <v>26</v>
      </c>
      <c r="Z46" s="87">
        <f t="shared" si="0"/>
        <v>34</v>
      </c>
      <c r="AA46" s="87">
        <f t="shared" si="0"/>
        <v>0</v>
      </c>
      <c r="AB46" s="87">
        <f t="shared" si="0"/>
        <v>0</v>
      </c>
      <c r="AC46" s="87">
        <f t="shared" si="0"/>
        <v>0</v>
      </c>
      <c r="AD46" s="87">
        <f t="shared" si="0"/>
        <v>25</v>
      </c>
      <c r="AE46" s="87">
        <f t="shared" si="0"/>
        <v>55</v>
      </c>
      <c r="AF46" s="89">
        <f t="shared" si="0"/>
        <v>80</v>
      </c>
    </row>
    <row r="47" spans="1:33" s="1" customFormat="1" ht="20.100000000000001" customHeight="1">
      <c r="A47" s="490" t="s">
        <v>170</v>
      </c>
      <c r="B47" s="491"/>
      <c r="C47" s="491"/>
      <c r="D47" s="491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1"/>
      <c r="AE47" s="491"/>
      <c r="AF47" s="492"/>
    </row>
    <row r="48" spans="1:33" s="1" customFormat="1" ht="20.100000000000001" customHeight="1">
      <c r="A48" s="3">
        <v>38</v>
      </c>
      <c r="B48" s="2" t="s">
        <v>20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9">
        <v>0</v>
      </c>
    </row>
    <row r="49" spans="1:32" s="1" customFormat="1" ht="20.100000000000001" customHeight="1">
      <c r="A49" s="3">
        <v>39</v>
      </c>
      <c r="B49" s="2" t="s">
        <v>27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9">
        <v>0</v>
      </c>
    </row>
    <row r="50" spans="1:32" s="1" customFormat="1" ht="20.100000000000001" customHeight="1">
      <c r="A50" s="3">
        <v>40</v>
      </c>
      <c r="B50" s="2" t="s">
        <v>55</v>
      </c>
      <c r="C50" s="5">
        <v>3</v>
      </c>
      <c r="D50" s="5">
        <v>14</v>
      </c>
      <c r="E50" s="5">
        <v>17</v>
      </c>
      <c r="F50" s="5">
        <v>1</v>
      </c>
      <c r="G50" s="5">
        <v>4</v>
      </c>
      <c r="H50" s="5">
        <v>5</v>
      </c>
      <c r="I50" s="5">
        <v>0</v>
      </c>
      <c r="J50" s="5">
        <v>0</v>
      </c>
      <c r="K50" s="5">
        <v>0</v>
      </c>
      <c r="L50" s="5">
        <v>2</v>
      </c>
      <c r="M50" s="5">
        <v>1</v>
      </c>
      <c r="N50" s="5">
        <v>3</v>
      </c>
      <c r="O50" s="5">
        <v>2</v>
      </c>
      <c r="P50" s="5">
        <v>4</v>
      </c>
      <c r="Q50" s="5">
        <v>6</v>
      </c>
      <c r="R50" s="5">
        <v>0</v>
      </c>
      <c r="S50" s="5">
        <v>1</v>
      </c>
      <c r="T50" s="5">
        <v>1</v>
      </c>
      <c r="U50" s="5">
        <v>1</v>
      </c>
      <c r="V50" s="5">
        <v>0</v>
      </c>
      <c r="W50" s="5">
        <v>1</v>
      </c>
      <c r="X50" s="5">
        <v>1</v>
      </c>
      <c r="Y50" s="5">
        <v>3</v>
      </c>
      <c r="Z50" s="5">
        <v>4</v>
      </c>
      <c r="AA50" s="5">
        <v>0</v>
      </c>
      <c r="AB50" s="5">
        <v>0</v>
      </c>
      <c r="AC50" s="5">
        <v>0</v>
      </c>
      <c r="AD50" s="5">
        <v>10</v>
      </c>
      <c r="AE50" s="5">
        <v>27</v>
      </c>
      <c r="AF50" s="9">
        <v>37</v>
      </c>
    </row>
    <row r="51" spans="1:32" s="1" customFormat="1" ht="20.100000000000001" customHeight="1">
      <c r="A51" s="3">
        <v>41</v>
      </c>
      <c r="B51" s="2" t="s">
        <v>48</v>
      </c>
      <c r="C51" s="5">
        <v>0</v>
      </c>
      <c r="D51" s="5">
        <v>0</v>
      </c>
      <c r="E51" s="5">
        <v>0</v>
      </c>
      <c r="F51" s="5">
        <v>0</v>
      </c>
      <c r="G51" s="5">
        <v>2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1</v>
      </c>
      <c r="O51" s="5">
        <v>1</v>
      </c>
      <c r="P51" s="5">
        <v>1</v>
      </c>
      <c r="Q51" s="5">
        <v>2</v>
      </c>
      <c r="R51" s="5">
        <v>0</v>
      </c>
      <c r="S51" s="5">
        <v>2</v>
      </c>
      <c r="T51" s="5">
        <v>2</v>
      </c>
      <c r="U51" s="5">
        <v>0</v>
      </c>
      <c r="V51" s="5">
        <v>4</v>
      </c>
      <c r="W51" s="5">
        <v>4</v>
      </c>
      <c r="X51" s="5">
        <v>1</v>
      </c>
      <c r="Y51" s="5">
        <v>6</v>
      </c>
      <c r="Z51" s="5">
        <v>7</v>
      </c>
      <c r="AA51" s="5">
        <v>0</v>
      </c>
      <c r="AB51" s="5">
        <v>0</v>
      </c>
      <c r="AC51" s="5">
        <v>0</v>
      </c>
      <c r="AD51" s="5">
        <v>2</v>
      </c>
      <c r="AE51" s="5">
        <v>16</v>
      </c>
      <c r="AF51" s="9">
        <v>18</v>
      </c>
    </row>
    <row r="52" spans="1:32" s="1" customFormat="1" ht="20.100000000000001" customHeight="1">
      <c r="A52" s="88"/>
      <c r="B52" s="50" t="s">
        <v>53</v>
      </c>
      <c r="C52" s="87">
        <f t="shared" ref="C52:AF52" si="1">SUM(C48:C51)</f>
        <v>3</v>
      </c>
      <c r="D52" s="87">
        <f t="shared" si="1"/>
        <v>14</v>
      </c>
      <c r="E52" s="87">
        <f t="shared" si="1"/>
        <v>17</v>
      </c>
      <c r="F52" s="87">
        <f t="shared" si="1"/>
        <v>1</v>
      </c>
      <c r="G52" s="87">
        <f t="shared" si="1"/>
        <v>6</v>
      </c>
      <c r="H52" s="87">
        <f t="shared" si="1"/>
        <v>7</v>
      </c>
      <c r="I52" s="87">
        <f t="shared" si="1"/>
        <v>0</v>
      </c>
      <c r="J52" s="87">
        <f t="shared" si="1"/>
        <v>0</v>
      </c>
      <c r="K52" s="87">
        <f t="shared" si="1"/>
        <v>0</v>
      </c>
      <c r="L52" s="87">
        <f t="shared" si="1"/>
        <v>2</v>
      </c>
      <c r="M52" s="87">
        <f t="shared" si="1"/>
        <v>2</v>
      </c>
      <c r="N52" s="87">
        <f t="shared" si="1"/>
        <v>4</v>
      </c>
      <c r="O52" s="87">
        <f t="shared" si="1"/>
        <v>3</v>
      </c>
      <c r="P52" s="87">
        <f t="shared" si="1"/>
        <v>5</v>
      </c>
      <c r="Q52" s="87">
        <f t="shared" si="1"/>
        <v>8</v>
      </c>
      <c r="R52" s="87">
        <f t="shared" si="1"/>
        <v>0</v>
      </c>
      <c r="S52" s="87">
        <f t="shared" si="1"/>
        <v>3</v>
      </c>
      <c r="T52" s="87">
        <f t="shared" si="1"/>
        <v>3</v>
      </c>
      <c r="U52" s="87">
        <f t="shared" si="1"/>
        <v>1</v>
      </c>
      <c r="V52" s="87">
        <f t="shared" si="1"/>
        <v>4</v>
      </c>
      <c r="W52" s="87">
        <f t="shared" si="1"/>
        <v>5</v>
      </c>
      <c r="X52" s="87">
        <f t="shared" si="1"/>
        <v>2</v>
      </c>
      <c r="Y52" s="87">
        <f t="shared" si="1"/>
        <v>9</v>
      </c>
      <c r="Z52" s="87">
        <f t="shared" si="1"/>
        <v>11</v>
      </c>
      <c r="AA52" s="87">
        <f t="shared" si="1"/>
        <v>0</v>
      </c>
      <c r="AB52" s="87">
        <f t="shared" si="1"/>
        <v>0</v>
      </c>
      <c r="AC52" s="87">
        <f t="shared" si="1"/>
        <v>0</v>
      </c>
      <c r="AD52" s="87">
        <f t="shared" si="1"/>
        <v>12</v>
      </c>
      <c r="AE52" s="87">
        <f t="shared" si="1"/>
        <v>43</v>
      </c>
      <c r="AF52" s="89">
        <f t="shared" si="1"/>
        <v>55</v>
      </c>
    </row>
    <row r="53" spans="1:32" s="1" customFormat="1" ht="20.100000000000001" customHeight="1">
      <c r="A53" s="490" t="s">
        <v>57</v>
      </c>
      <c r="B53" s="491"/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2"/>
    </row>
    <row r="54" spans="1:32" s="1" customFormat="1" ht="20.100000000000001" customHeight="1">
      <c r="A54" s="3">
        <v>42</v>
      </c>
      <c r="B54" s="2" t="s">
        <v>58</v>
      </c>
      <c r="C54" s="5">
        <v>1</v>
      </c>
      <c r="D54" s="5">
        <v>1</v>
      </c>
      <c r="E54" s="5">
        <v>2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1</v>
      </c>
      <c r="W54" s="5">
        <v>1</v>
      </c>
      <c r="X54" s="5">
        <v>1</v>
      </c>
      <c r="Y54" s="5">
        <v>1</v>
      </c>
      <c r="Z54" s="5">
        <v>2</v>
      </c>
      <c r="AA54" s="5">
        <v>0</v>
      </c>
      <c r="AB54" s="5">
        <v>0</v>
      </c>
      <c r="AC54" s="5">
        <v>0</v>
      </c>
      <c r="AD54" s="5">
        <v>3</v>
      </c>
      <c r="AE54" s="5">
        <v>3</v>
      </c>
      <c r="AF54" s="9">
        <v>6</v>
      </c>
    </row>
    <row r="55" spans="1:32" s="1" customFormat="1" ht="20.100000000000001" customHeight="1">
      <c r="A55" s="3">
        <v>43</v>
      </c>
      <c r="B55" s="2" t="s">
        <v>59</v>
      </c>
      <c r="C55" s="5">
        <v>0</v>
      </c>
      <c r="D55" s="5">
        <v>1</v>
      </c>
      <c r="E55" s="5">
        <v>1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7</v>
      </c>
      <c r="S55" s="5">
        <v>14</v>
      </c>
      <c r="T55" s="5">
        <v>21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7</v>
      </c>
      <c r="AE55" s="5">
        <v>15</v>
      </c>
      <c r="AF55" s="9">
        <v>22</v>
      </c>
    </row>
    <row r="56" spans="1:32" s="1" customFormat="1" ht="20.100000000000001" customHeight="1">
      <c r="A56" s="88"/>
      <c r="B56" s="50" t="s">
        <v>53</v>
      </c>
      <c r="C56" s="87">
        <f t="shared" ref="C56:AF56" si="2">SUM(C54:C55)</f>
        <v>1</v>
      </c>
      <c r="D56" s="87">
        <f t="shared" si="2"/>
        <v>2</v>
      </c>
      <c r="E56" s="87">
        <f t="shared" si="2"/>
        <v>3</v>
      </c>
      <c r="F56" s="87">
        <f t="shared" si="2"/>
        <v>0</v>
      </c>
      <c r="G56" s="87">
        <f t="shared" si="2"/>
        <v>0</v>
      </c>
      <c r="H56" s="87">
        <f t="shared" si="2"/>
        <v>0</v>
      </c>
      <c r="I56" s="87">
        <f t="shared" si="2"/>
        <v>0</v>
      </c>
      <c r="J56" s="87">
        <f t="shared" si="2"/>
        <v>0</v>
      </c>
      <c r="K56" s="87">
        <f t="shared" si="2"/>
        <v>0</v>
      </c>
      <c r="L56" s="87">
        <f t="shared" si="2"/>
        <v>0</v>
      </c>
      <c r="M56" s="87">
        <f t="shared" si="2"/>
        <v>0</v>
      </c>
      <c r="N56" s="87">
        <f t="shared" si="2"/>
        <v>0</v>
      </c>
      <c r="O56" s="87">
        <f t="shared" si="2"/>
        <v>1</v>
      </c>
      <c r="P56" s="87">
        <f t="shared" si="2"/>
        <v>0</v>
      </c>
      <c r="Q56" s="87">
        <f t="shared" si="2"/>
        <v>1</v>
      </c>
      <c r="R56" s="87">
        <f t="shared" si="2"/>
        <v>7</v>
      </c>
      <c r="S56" s="87">
        <f t="shared" si="2"/>
        <v>14</v>
      </c>
      <c r="T56" s="87">
        <f t="shared" si="2"/>
        <v>21</v>
      </c>
      <c r="U56" s="87">
        <f t="shared" si="2"/>
        <v>0</v>
      </c>
      <c r="V56" s="87">
        <f t="shared" si="2"/>
        <v>1</v>
      </c>
      <c r="W56" s="87">
        <f t="shared" si="2"/>
        <v>1</v>
      </c>
      <c r="X56" s="87">
        <f t="shared" si="2"/>
        <v>1</v>
      </c>
      <c r="Y56" s="87">
        <f t="shared" si="2"/>
        <v>1</v>
      </c>
      <c r="Z56" s="87">
        <f t="shared" si="2"/>
        <v>2</v>
      </c>
      <c r="AA56" s="87">
        <f t="shared" si="2"/>
        <v>0</v>
      </c>
      <c r="AB56" s="87">
        <f t="shared" si="2"/>
        <v>0</v>
      </c>
      <c r="AC56" s="87">
        <f t="shared" si="2"/>
        <v>0</v>
      </c>
      <c r="AD56" s="87">
        <f t="shared" si="2"/>
        <v>10</v>
      </c>
      <c r="AE56" s="87">
        <f t="shared" si="2"/>
        <v>18</v>
      </c>
      <c r="AF56" s="89">
        <f t="shared" si="2"/>
        <v>28</v>
      </c>
    </row>
    <row r="57" spans="1:32" s="1" customFormat="1" ht="20.100000000000001" customHeight="1">
      <c r="A57" s="490" t="s">
        <v>60</v>
      </c>
      <c r="B57" s="491"/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2"/>
    </row>
    <row r="58" spans="1:32" s="1" customFormat="1" ht="20.100000000000001" customHeight="1">
      <c r="A58" s="3">
        <v>44</v>
      </c>
      <c r="B58" s="2" t="s">
        <v>40</v>
      </c>
      <c r="C58" s="5">
        <v>0</v>
      </c>
      <c r="D58" s="5">
        <v>5</v>
      </c>
      <c r="E58" s="5">
        <v>5</v>
      </c>
      <c r="F58" s="5">
        <v>0</v>
      </c>
      <c r="G58" s="5">
        <v>3</v>
      </c>
      <c r="H58" s="5">
        <v>3</v>
      </c>
      <c r="I58" s="5">
        <v>0</v>
      </c>
      <c r="J58" s="5">
        <v>0</v>
      </c>
      <c r="K58" s="5">
        <v>0</v>
      </c>
      <c r="L58" s="5">
        <v>1</v>
      </c>
      <c r="M58" s="5">
        <v>9</v>
      </c>
      <c r="N58" s="5">
        <v>10</v>
      </c>
      <c r="O58" s="5">
        <v>1</v>
      </c>
      <c r="P58" s="5">
        <v>0</v>
      </c>
      <c r="Q58" s="5">
        <v>1</v>
      </c>
      <c r="R58" s="5">
        <v>1</v>
      </c>
      <c r="S58" s="5">
        <v>2</v>
      </c>
      <c r="T58" s="5">
        <v>3</v>
      </c>
      <c r="U58" s="5">
        <v>3</v>
      </c>
      <c r="V58" s="5">
        <v>10</v>
      </c>
      <c r="W58" s="5">
        <v>13</v>
      </c>
      <c r="X58" s="5">
        <v>1</v>
      </c>
      <c r="Y58" s="5">
        <v>0</v>
      </c>
      <c r="Z58" s="5">
        <v>1</v>
      </c>
      <c r="AA58" s="5">
        <v>0</v>
      </c>
      <c r="AB58" s="5">
        <v>0</v>
      </c>
      <c r="AC58" s="5">
        <v>0</v>
      </c>
      <c r="AD58" s="5">
        <v>7</v>
      </c>
      <c r="AE58" s="5">
        <v>29</v>
      </c>
      <c r="AF58" s="9">
        <v>36</v>
      </c>
    </row>
    <row r="59" spans="1:32" s="1" customFormat="1" ht="20.100000000000001" customHeight="1">
      <c r="A59" s="3">
        <v>45</v>
      </c>
      <c r="B59" s="2" t="s">
        <v>42</v>
      </c>
      <c r="C59" s="5">
        <v>1</v>
      </c>
      <c r="D59" s="5">
        <v>2</v>
      </c>
      <c r="E59" s="5">
        <v>3</v>
      </c>
      <c r="F59" s="5">
        <v>2</v>
      </c>
      <c r="G59" s="5">
        <v>2</v>
      </c>
      <c r="H59" s="5">
        <v>4</v>
      </c>
      <c r="I59" s="5">
        <v>2</v>
      </c>
      <c r="J59" s="5">
        <v>0</v>
      </c>
      <c r="K59" s="5">
        <v>2</v>
      </c>
      <c r="L59" s="5">
        <v>1</v>
      </c>
      <c r="M59" s="5">
        <v>1</v>
      </c>
      <c r="N59" s="5">
        <v>2</v>
      </c>
      <c r="O59" s="5">
        <v>2</v>
      </c>
      <c r="P59" s="5">
        <v>4</v>
      </c>
      <c r="Q59" s="5">
        <v>6</v>
      </c>
      <c r="R59" s="5">
        <v>0</v>
      </c>
      <c r="S59" s="5">
        <v>2</v>
      </c>
      <c r="T59" s="5">
        <v>2</v>
      </c>
      <c r="U59" s="5">
        <v>0</v>
      </c>
      <c r="V59" s="5">
        <v>2</v>
      </c>
      <c r="W59" s="5">
        <v>2</v>
      </c>
      <c r="X59" s="5">
        <v>5</v>
      </c>
      <c r="Y59" s="5">
        <v>6</v>
      </c>
      <c r="Z59" s="5">
        <v>11</v>
      </c>
      <c r="AA59" s="5">
        <v>0</v>
      </c>
      <c r="AB59" s="5">
        <v>0</v>
      </c>
      <c r="AC59" s="5">
        <v>0</v>
      </c>
      <c r="AD59" s="5">
        <v>13</v>
      </c>
      <c r="AE59" s="5">
        <v>19</v>
      </c>
      <c r="AF59" s="9">
        <v>32</v>
      </c>
    </row>
    <row r="60" spans="1:32" s="1" customFormat="1" ht="20.100000000000001" customHeight="1">
      <c r="A60" s="3">
        <v>46</v>
      </c>
      <c r="B60" s="2" t="s">
        <v>39</v>
      </c>
      <c r="C60" s="5">
        <v>0</v>
      </c>
      <c r="D60" s="5">
        <v>0</v>
      </c>
      <c r="E60" s="5">
        <v>0</v>
      </c>
      <c r="F60" s="5">
        <v>4</v>
      </c>
      <c r="G60" s="5">
        <v>1</v>
      </c>
      <c r="H60" s="5">
        <v>5</v>
      </c>
      <c r="I60" s="5">
        <v>0</v>
      </c>
      <c r="J60" s="5">
        <v>0</v>
      </c>
      <c r="K60" s="5">
        <v>0</v>
      </c>
      <c r="L60" s="5">
        <v>1</v>
      </c>
      <c r="M60" s="5">
        <v>1</v>
      </c>
      <c r="N60" s="5">
        <v>2</v>
      </c>
      <c r="O60" s="5">
        <v>1</v>
      </c>
      <c r="P60" s="5">
        <v>2</v>
      </c>
      <c r="Q60" s="5">
        <v>3</v>
      </c>
      <c r="R60" s="5">
        <v>2</v>
      </c>
      <c r="S60" s="5">
        <v>1</v>
      </c>
      <c r="T60" s="5">
        <v>3</v>
      </c>
      <c r="U60" s="5">
        <v>0</v>
      </c>
      <c r="V60" s="5">
        <v>2</v>
      </c>
      <c r="W60" s="5">
        <v>2</v>
      </c>
      <c r="X60" s="5">
        <v>2</v>
      </c>
      <c r="Y60" s="5">
        <v>9</v>
      </c>
      <c r="Z60" s="5">
        <v>11</v>
      </c>
      <c r="AA60" s="5">
        <v>0</v>
      </c>
      <c r="AB60" s="5">
        <v>0</v>
      </c>
      <c r="AC60" s="5">
        <v>0</v>
      </c>
      <c r="AD60" s="5">
        <v>10</v>
      </c>
      <c r="AE60" s="5">
        <v>16</v>
      </c>
      <c r="AF60" s="9">
        <v>26</v>
      </c>
    </row>
    <row r="61" spans="1:32" s="1" customFormat="1" ht="20.100000000000001" customHeight="1">
      <c r="A61" s="88"/>
      <c r="B61" s="50" t="s">
        <v>53</v>
      </c>
      <c r="C61" s="87">
        <f t="shared" ref="C61:AF61" si="3">SUM(C58:C60)</f>
        <v>1</v>
      </c>
      <c r="D61" s="87">
        <f t="shared" si="3"/>
        <v>7</v>
      </c>
      <c r="E61" s="87">
        <f t="shared" si="3"/>
        <v>8</v>
      </c>
      <c r="F61" s="87">
        <f t="shared" si="3"/>
        <v>6</v>
      </c>
      <c r="G61" s="87">
        <f t="shared" si="3"/>
        <v>6</v>
      </c>
      <c r="H61" s="87">
        <f t="shared" si="3"/>
        <v>12</v>
      </c>
      <c r="I61" s="87">
        <f t="shared" si="3"/>
        <v>2</v>
      </c>
      <c r="J61" s="87">
        <f t="shared" si="3"/>
        <v>0</v>
      </c>
      <c r="K61" s="87">
        <f t="shared" si="3"/>
        <v>2</v>
      </c>
      <c r="L61" s="87">
        <f t="shared" si="3"/>
        <v>3</v>
      </c>
      <c r="M61" s="87">
        <f t="shared" si="3"/>
        <v>11</v>
      </c>
      <c r="N61" s="87">
        <f t="shared" si="3"/>
        <v>14</v>
      </c>
      <c r="O61" s="87">
        <f t="shared" si="3"/>
        <v>4</v>
      </c>
      <c r="P61" s="87">
        <f t="shared" si="3"/>
        <v>6</v>
      </c>
      <c r="Q61" s="87">
        <f t="shared" si="3"/>
        <v>10</v>
      </c>
      <c r="R61" s="87">
        <f t="shared" si="3"/>
        <v>3</v>
      </c>
      <c r="S61" s="87">
        <f t="shared" si="3"/>
        <v>5</v>
      </c>
      <c r="T61" s="87">
        <f t="shared" si="3"/>
        <v>8</v>
      </c>
      <c r="U61" s="87">
        <f t="shared" si="3"/>
        <v>3</v>
      </c>
      <c r="V61" s="87">
        <f t="shared" si="3"/>
        <v>14</v>
      </c>
      <c r="W61" s="87">
        <f t="shared" si="3"/>
        <v>17</v>
      </c>
      <c r="X61" s="87">
        <f t="shared" si="3"/>
        <v>8</v>
      </c>
      <c r="Y61" s="87">
        <f t="shared" si="3"/>
        <v>15</v>
      </c>
      <c r="Z61" s="87">
        <f t="shared" si="3"/>
        <v>23</v>
      </c>
      <c r="AA61" s="87">
        <f t="shared" si="3"/>
        <v>0</v>
      </c>
      <c r="AB61" s="87">
        <f t="shared" si="3"/>
        <v>0</v>
      </c>
      <c r="AC61" s="87">
        <f t="shared" si="3"/>
        <v>0</v>
      </c>
      <c r="AD61" s="87">
        <f t="shared" si="3"/>
        <v>30</v>
      </c>
      <c r="AE61" s="87">
        <f t="shared" si="3"/>
        <v>64</v>
      </c>
      <c r="AF61" s="89">
        <f t="shared" si="3"/>
        <v>94</v>
      </c>
    </row>
    <row r="62" spans="1:32" s="1" customFormat="1" ht="20.100000000000001" customHeight="1">
      <c r="A62" s="490" t="s">
        <v>61</v>
      </c>
      <c r="B62" s="491"/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/>
      <c r="AA62" s="491"/>
      <c r="AB62" s="491"/>
      <c r="AC62" s="491"/>
      <c r="AD62" s="491"/>
      <c r="AE62" s="491"/>
      <c r="AF62" s="492"/>
    </row>
    <row r="63" spans="1:32" s="1" customFormat="1" ht="20.100000000000001" customHeight="1">
      <c r="A63" s="3">
        <v>47</v>
      </c>
      <c r="B63" s="2" t="s">
        <v>62</v>
      </c>
      <c r="C63" s="5">
        <v>0</v>
      </c>
      <c r="D63" s="5">
        <v>3</v>
      </c>
      <c r="E63" s="5">
        <v>3</v>
      </c>
      <c r="F63" s="5">
        <v>0</v>
      </c>
      <c r="G63" s="5">
        <v>2</v>
      </c>
      <c r="H63" s="5">
        <v>2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1</v>
      </c>
      <c r="O63" s="5">
        <v>0</v>
      </c>
      <c r="P63" s="5">
        <v>3</v>
      </c>
      <c r="Q63" s="5">
        <v>3</v>
      </c>
      <c r="R63" s="5">
        <v>0</v>
      </c>
      <c r="S63" s="5">
        <v>6</v>
      </c>
      <c r="T63" s="5">
        <v>6</v>
      </c>
      <c r="U63" s="5">
        <v>0</v>
      </c>
      <c r="V63" s="5">
        <v>3</v>
      </c>
      <c r="W63" s="5">
        <v>3</v>
      </c>
      <c r="X63" s="5">
        <v>1</v>
      </c>
      <c r="Y63" s="5">
        <v>3</v>
      </c>
      <c r="Z63" s="5">
        <v>4</v>
      </c>
      <c r="AA63" s="5">
        <v>0</v>
      </c>
      <c r="AB63" s="5">
        <v>0</v>
      </c>
      <c r="AC63" s="5">
        <v>0</v>
      </c>
      <c r="AD63" s="5">
        <v>2</v>
      </c>
      <c r="AE63" s="5">
        <v>20</v>
      </c>
      <c r="AF63" s="9">
        <v>22</v>
      </c>
    </row>
    <row r="64" spans="1:32" s="1" customFormat="1" ht="20.100000000000001" customHeight="1">
      <c r="A64" s="3">
        <v>48</v>
      </c>
      <c r="B64" s="2" t="s">
        <v>56</v>
      </c>
      <c r="C64" s="5">
        <v>0</v>
      </c>
      <c r="D64" s="5">
        <v>0</v>
      </c>
      <c r="E64" s="5">
        <v>0</v>
      </c>
      <c r="F64" s="5">
        <v>0</v>
      </c>
      <c r="G64" s="5">
        <v>10</v>
      </c>
      <c r="H64" s="5">
        <v>10</v>
      </c>
      <c r="I64" s="5">
        <v>0</v>
      </c>
      <c r="J64" s="5">
        <v>1</v>
      </c>
      <c r="K64" s="5">
        <v>1</v>
      </c>
      <c r="L64" s="5">
        <v>0</v>
      </c>
      <c r="M64" s="5">
        <v>0</v>
      </c>
      <c r="N64" s="5">
        <v>0</v>
      </c>
      <c r="O64" s="5">
        <v>3</v>
      </c>
      <c r="P64" s="5">
        <v>8</v>
      </c>
      <c r="Q64" s="5">
        <v>11</v>
      </c>
      <c r="R64" s="5">
        <v>1</v>
      </c>
      <c r="S64" s="5">
        <v>6</v>
      </c>
      <c r="T64" s="5">
        <v>7</v>
      </c>
      <c r="U64" s="5">
        <v>0</v>
      </c>
      <c r="V64" s="5">
        <v>1</v>
      </c>
      <c r="W64" s="5">
        <v>1</v>
      </c>
      <c r="X64" s="5">
        <v>1</v>
      </c>
      <c r="Y64" s="5">
        <v>3</v>
      </c>
      <c r="Z64" s="5">
        <v>4</v>
      </c>
      <c r="AA64" s="5">
        <v>0</v>
      </c>
      <c r="AB64" s="5">
        <v>0</v>
      </c>
      <c r="AC64" s="5">
        <v>0</v>
      </c>
      <c r="AD64" s="5">
        <v>5</v>
      </c>
      <c r="AE64" s="5">
        <v>29</v>
      </c>
      <c r="AF64" s="9">
        <v>34</v>
      </c>
    </row>
    <row r="65" spans="1:32" s="1" customFormat="1" ht="20.100000000000001" customHeight="1">
      <c r="A65" s="3">
        <v>49</v>
      </c>
      <c r="B65" s="2" t="s">
        <v>27</v>
      </c>
      <c r="C65" s="5">
        <v>2</v>
      </c>
      <c r="D65" s="5">
        <v>0</v>
      </c>
      <c r="E65" s="5">
        <v>2</v>
      </c>
      <c r="F65" s="5">
        <v>2</v>
      </c>
      <c r="G65" s="5">
        <v>4</v>
      </c>
      <c r="H65" s="5">
        <v>6</v>
      </c>
      <c r="I65" s="5">
        <v>2</v>
      </c>
      <c r="J65" s="5">
        <v>1</v>
      </c>
      <c r="K65" s="5">
        <v>3</v>
      </c>
      <c r="L65" s="5">
        <v>0</v>
      </c>
      <c r="M65" s="5">
        <v>1</v>
      </c>
      <c r="N65" s="5">
        <v>1</v>
      </c>
      <c r="O65" s="5">
        <v>1</v>
      </c>
      <c r="P65" s="5">
        <v>1</v>
      </c>
      <c r="Q65" s="5">
        <v>2</v>
      </c>
      <c r="R65" s="5">
        <v>0</v>
      </c>
      <c r="S65" s="5">
        <v>2</v>
      </c>
      <c r="T65" s="5">
        <v>2</v>
      </c>
      <c r="U65" s="5">
        <v>0</v>
      </c>
      <c r="V65" s="5">
        <v>2</v>
      </c>
      <c r="W65" s="5">
        <v>2</v>
      </c>
      <c r="X65" s="5">
        <v>3</v>
      </c>
      <c r="Y65" s="5">
        <v>0</v>
      </c>
      <c r="Z65" s="5">
        <v>3</v>
      </c>
      <c r="AA65" s="5">
        <v>0</v>
      </c>
      <c r="AB65" s="5">
        <v>0</v>
      </c>
      <c r="AC65" s="5">
        <v>0</v>
      </c>
      <c r="AD65" s="5">
        <v>10</v>
      </c>
      <c r="AE65" s="5">
        <v>11</v>
      </c>
      <c r="AF65" s="9">
        <v>21</v>
      </c>
    </row>
    <row r="66" spans="1:32" s="1" customFormat="1" ht="20.100000000000001" customHeight="1">
      <c r="A66" s="88"/>
      <c r="B66" s="50" t="s">
        <v>53</v>
      </c>
      <c r="C66" s="87">
        <f t="shared" ref="C66:AF66" si="4">SUM(C63:C65)</f>
        <v>2</v>
      </c>
      <c r="D66" s="87">
        <f t="shared" si="4"/>
        <v>3</v>
      </c>
      <c r="E66" s="87">
        <f t="shared" si="4"/>
        <v>5</v>
      </c>
      <c r="F66" s="87">
        <f t="shared" si="4"/>
        <v>2</v>
      </c>
      <c r="G66" s="87">
        <f t="shared" si="4"/>
        <v>16</v>
      </c>
      <c r="H66" s="87">
        <f t="shared" si="4"/>
        <v>18</v>
      </c>
      <c r="I66" s="87">
        <f t="shared" si="4"/>
        <v>2</v>
      </c>
      <c r="J66" s="87">
        <f t="shared" si="4"/>
        <v>2</v>
      </c>
      <c r="K66" s="87">
        <f t="shared" si="4"/>
        <v>4</v>
      </c>
      <c r="L66" s="87">
        <f t="shared" si="4"/>
        <v>1</v>
      </c>
      <c r="M66" s="87">
        <f t="shared" si="4"/>
        <v>1</v>
      </c>
      <c r="N66" s="87">
        <f t="shared" si="4"/>
        <v>2</v>
      </c>
      <c r="O66" s="87">
        <f t="shared" si="4"/>
        <v>4</v>
      </c>
      <c r="P66" s="87">
        <f t="shared" si="4"/>
        <v>12</v>
      </c>
      <c r="Q66" s="87">
        <f t="shared" si="4"/>
        <v>16</v>
      </c>
      <c r="R66" s="87">
        <f t="shared" si="4"/>
        <v>1</v>
      </c>
      <c r="S66" s="87">
        <f t="shared" si="4"/>
        <v>14</v>
      </c>
      <c r="T66" s="87">
        <f t="shared" si="4"/>
        <v>15</v>
      </c>
      <c r="U66" s="87">
        <f t="shared" si="4"/>
        <v>0</v>
      </c>
      <c r="V66" s="87">
        <f t="shared" si="4"/>
        <v>6</v>
      </c>
      <c r="W66" s="87">
        <f t="shared" si="4"/>
        <v>6</v>
      </c>
      <c r="X66" s="87">
        <f t="shared" si="4"/>
        <v>5</v>
      </c>
      <c r="Y66" s="87">
        <f t="shared" si="4"/>
        <v>6</v>
      </c>
      <c r="Z66" s="87">
        <f t="shared" si="4"/>
        <v>11</v>
      </c>
      <c r="AA66" s="87">
        <f t="shared" si="4"/>
        <v>0</v>
      </c>
      <c r="AB66" s="87">
        <f t="shared" si="4"/>
        <v>0</v>
      </c>
      <c r="AC66" s="87">
        <f t="shared" si="4"/>
        <v>0</v>
      </c>
      <c r="AD66" s="87">
        <f t="shared" si="4"/>
        <v>17</v>
      </c>
      <c r="AE66" s="87">
        <f t="shared" si="4"/>
        <v>60</v>
      </c>
      <c r="AF66" s="89">
        <f t="shared" si="4"/>
        <v>77</v>
      </c>
    </row>
    <row r="67" spans="1:32" s="1" customFormat="1" ht="20.100000000000001" customHeight="1">
      <c r="A67" s="490" t="s">
        <v>63</v>
      </c>
      <c r="B67" s="491"/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91"/>
      <c r="AA67" s="491"/>
      <c r="AB67" s="491"/>
      <c r="AC67" s="491"/>
      <c r="AD67" s="491"/>
      <c r="AE67" s="491"/>
      <c r="AF67" s="492"/>
    </row>
    <row r="68" spans="1:32" s="1" customFormat="1" ht="20.100000000000001" customHeight="1">
      <c r="A68" s="3">
        <v>50</v>
      </c>
      <c r="B68" s="2" t="s">
        <v>64</v>
      </c>
      <c r="C68" s="5">
        <v>1</v>
      </c>
      <c r="D68" s="5">
        <v>7</v>
      </c>
      <c r="E68" s="5">
        <v>8</v>
      </c>
      <c r="F68" s="5">
        <v>3</v>
      </c>
      <c r="G68" s="5">
        <v>10</v>
      </c>
      <c r="H68" s="5">
        <v>13</v>
      </c>
      <c r="I68" s="5">
        <v>3</v>
      </c>
      <c r="J68" s="5">
        <v>3</v>
      </c>
      <c r="K68" s="5">
        <v>6</v>
      </c>
      <c r="L68" s="5">
        <v>1</v>
      </c>
      <c r="M68" s="5">
        <v>4</v>
      </c>
      <c r="N68" s="5">
        <v>5</v>
      </c>
      <c r="O68" s="5">
        <v>4</v>
      </c>
      <c r="P68" s="5">
        <v>9</v>
      </c>
      <c r="Q68" s="5">
        <v>13</v>
      </c>
      <c r="R68" s="5">
        <v>0</v>
      </c>
      <c r="S68" s="5">
        <v>4</v>
      </c>
      <c r="T68" s="5">
        <v>4</v>
      </c>
      <c r="U68" s="5">
        <v>0</v>
      </c>
      <c r="V68" s="5">
        <v>7</v>
      </c>
      <c r="W68" s="5">
        <v>7</v>
      </c>
      <c r="X68" s="5">
        <v>3</v>
      </c>
      <c r="Y68" s="5">
        <v>19</v>
      </c>
      <c r="Z68" s="5">
        <v>22</v>
      </c>
      <c r="AA68" s="5">
        <v>0</v>
      </c>
      <c r="AB68" s="5">
        <v>0</v>
      </c>
      <c r="AC68" s="5">
        <v>0</v>
      </c>
      <c r="AD68" s="5">
        <v>15</v>
      </c>
      <c r="AE68" s="5">
        <v>63</v>
      </c>
      <c r="AF68" s="9">
        <v>78</v>
      </c>
    </row>
    <row r="69" spans="1:32" s="1" customFormat="1" ht="20.100000000000001" customHeight="1">
      <c r="A69" s="3">
        <v>51</v>
      </c>
      <c r="B69" s="2" t="s">
        <v>65</v>
      </c>
      <c r="C69" s="5">
        <v>1</v>
      </c>
      <c r="D69" s="5">
        <v>2</v>
      </c>
      <c r="E69" s="5">
        <v>3</v>
      </c>
      <c r="F69" s="5">
        <v>6</v>
      </c>
      <c r="G69" s="5">
        <v>5</v>
      </c>
      <c r="H69" s="5">
        <v>11</v>
      </c>
      <c r="I69" s="5">
        <v>3</v>
      </c>
      <c r="J69" s="5">
        <v>0</v>
      </c>
      <c r="K69" s="5">
        <v>3</v>
      </c>
      <c r="L69" s="5">
        <v>2</v>
      </c>
      <c r="M69" s="5">
        <v>2</v>
      </c>
      <c r="N69" s="5">
        <v>4</v>
      </c>
      <c r="O69" s="5">
        <v>1</v>
      </c>
      <c r="P69" s="5">
        <v>2</v>
      </c>
      <c r="Q69" s="5">
        <v>3</v>
      </c>
      <c r="R69" s="5">
        <v>5</v>
      </c>
      <c r="S69" s="5">
        <v>0</v>
      </c>
      <c r="T69" s="5">
        <v>5</v>
      </c>
      <c r="U69" s="5">
        <v>3</v>
      </c>
      <c r="V69" s="5">
        <v>3</v>
      </c>
      <c r="W69" s="5">
        <v>6</v>
      </c>
      <c r="X69" s="5">
        <v>2</v>
      </c>
      <c r="Y69" s="5">
        <v>3</v>
      </c>
      <c r="Z69" s="5">
        <v>5</v>
      </c>
      <c r="AA69" s="5">
        <v>0</v>
      </c>
      <c r="AB69" s="5">
        <v>0</v>
      </c>
      <c r="AC69" s="5">
        <v>0</v>
      </c>
      <c r="AD69" s="5">
        <v>23</v>
      </c>
      <c r="AE69" s="5">
        <v>17</v>
      </c>
      <c r="AF69" s="9">
        <v>40</v>
      </c>
    </row>
    <row r="70" spans="1:32" s="1" customFormat="1" ht="20.100000000000001" customHeight="1">
      <c r="A70" s="88"/>
      <c r="B70" s="50" t="s">
        <v>53</v>
      </c>
      <c r="C70" s="87">
        <v>3</v>
      </c>
      <c r="D70" s="87">
        <v>8</v>
      </c>
      <c r="E70" s="87">
        <v>11</v>
      </c>
      <c r="F70" s="87">
        <v>10</v>
      </c>
      <c r="G70" s="87">
        <v>14</v>
      </c>
      <c r="H70" s="87">
        <v>24</v>
      </c>
      <c r="I70" s="87">
        <v>6</v>
      </c>
      <c r="J70" s="87">
        <v>3</v>
      </c>
      <c r="K70" s="87">
        <v>9</v>
      </c>
      <c r="L70" s="87">
        <v>2</v>
      </c>
      <c r="M70" s="87">
        <v>6</v>
      </c>
      <c r="N70" s="87">
        <v>8</v>
      </c>
      <c r="O70" s="87">
        <v>6</v>
      </c>
      <c r="P70" s="87">
        <v>11</v>
      </c>
      <c r="Q70" s="87">
        <v>17</v>
      </c>
      <c r="R70" s="87">
        <v>5</v>
      </c>
      <c r="S70" s="87">
        <v>4</v>
      </c>
      <c r="T70" s="87">
        <v>9</v>
      </c>
      <c r="U70" s="87">
        <v>3</v>
      </c>
      <c r="V70" s="87">
        <v>11</v>
      </c>
      <c r="W70" s="87">
        <v>14</v>
      </c>
      <c r="X70" s="87">
        <v>4</v>
      </c>
      <c r="Y70" s="87">
        <v>22</v>
      </c>
      <c r="Z70" s="87">
        <v>26</v>
      </c>
      <c r="AA70" s="87">
        <v>0</v>
      </c>
      <c r="AB70" s="87">
        <v>0</v>
      </c>
      <c r="AC70" s="87">
        <v>0</v>
      </c>
      <c r="AD70" s="87">
        <v>39</v>
      </c>
      <c r="AE70" s="87">
        <v>79</v>
      </c>
      <c r="AF70" s="89">
        <v>118</v>
      </c>
    </row>
    <row r="71" spans="1:32" s="1" customFormat="1" ht="20.100000000000001" customHeight="1">
      <c r="A71" s="487" t="s">
        <v>66</v>
      </c>
      <c r="B71" s="488"/>
      <c r="C71" s="488"/>
      <c r="D71" s="488"/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X71" s="488"/>
      <c r="Y71" s="488"/>
      <c r="Z71" s="488"/>
      <c r="AA71" s="488"/>
      <c r="AB71" s="488"/>
      <c r="AC71" s="488"/>
      <c r="AD71" s="488"/>
      <c r="AE71" s="488"/>
      <c r="AF71" s="489"/>
    </row>
    <row r="72" spans="1:32" s="1" customFormat="1" ht="20.100000000000001" customHeight="1">
      <c r="A72" s="11">
        <v>51</v>
      </c>
      <c r="B72" s="12" t="s">
        <v>56</v>
      </c>
      <c r="C72" s="13">
        <v>0</v>
      </c>
      <c r="D72" s="13">
        <v>3</v>
      </c>
      <c r="E72" s="13">
        <v>3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7</v>
      </c>
      <c r="Q72" s="13">
        <v>7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1</v>
      </c>
      <c r="Z72" s="13">
        <v>1</v>
      </c>
      <c r="AA72" s="13">
        <v>0</v>
      </c>
      <c r="AB72" s="13">
        <v>0</v>
      </c>
      <c r="AC72" s="13">
        <v>0</v>
      </c>
      <c r="AD72" s="13">
        <v>0</v>
      </c>
      <c r="AE72" s="13">
        <v>11</v>
      </c>
      <c r="AF72" s="14">
        <v>11</v>
      </c>
    </row>
    <row r="73" spans="1:32" s="1" customFormat="1" ht="20.100000000000001" customHeight="1">
      <c r="A73" s="11">
        <v>52</v>
      </c>
      <c r="B73" s="12" t="s">
        <v>29</v>
      </c>
      <c r="C73" s="13">
        <v>10</v>
      </c>
      <c r="D73" s="13">
        <v>5</v>
      </c>
      <c r="E73" s="13">
        <v>15</v>
      </c>
      <c r="F73" s="13">
        <v>4</v>
      </c>
      <c r="G73" s="13">
        <v>1</v>
      </c>
      <c r="H73" s="13">
        <v>5</v>
      </c>
      <c r="I73" s="13">
        <v>1</v>
      </c>
      <c r="J73" s="13">
        <v>1</v>
      </c>
      <c r="K73" s="13">
        <v>2</v>
      </c>
      <c r="L73" s="13">
        <v>2</v>
      </c>
      <c r="M73" s="13">
        <v>1</v>
      </c>
      <c r="N73" s="13">
        <v>3</v>
      </c>
      <c r="O73" s="13">
        <v>4</v>
      </c>
      <c r="P73" s="13">
        <v>26</v>
      </c>
      <c r="Q73" s="13">
        <v>30</v>
      </c>
      <c r="R73" s="13">
        <v>1</v>
      </c>
      <c r="S73" s="13">
        <v>2</v>
      </c>
      <c r="T73" s="13">
        <v>3</v>
      </c>
      <c r="U73" s="13">
        <v>1</v>
      </c>
      <c r="V73" s="13">
        <v>3</v>
      </c>
      <c r="W73" s="13">
        <v>4</v>
      </c>
      <c r="X73" s="13">
        <v>8</v>
      </c>
      <c r="Y73" s="13">
        <v>13</v>
      </c>
      <c r="Z73" s="13">
        <v>21</v>
      </c>
      <c r="AA73" s="13">
        <v>0</v>
      </c>
      <c r="AB73" s="13">
        <v>0</v>
      </c>
      <c r="AC73" s="13">
        <v>0</v>
      </c>
      <c r="AD73" s="13">
        <v>31</v>
      </c>
      <c r="AE73" s="13">
        <v>52</v>
      </c>
      <c r="AF73" s="14">
        <v>83</v>
      </c>
    </row>
    <row r="74" spans="1:32" s="1" customFormat="1" ht="20.100000000000001" customHeight="1">
      <c r="A74" s="11">
        <v>53</v>
      </c>
      <c r="B74" s="15" t="s">
        <v>48</v>
      </c>
      <c r="C74" s="13">
        <v>0</v>
      </c>
      <c r="D74" s="13">
        <v>1</v>
      </c>
      <c r="E74" s="13">
        <v>1</v>
      </c>
      <c r="F74" s="13">
        <v>0</v>
      </c>
      <c r="G74" s="13">
        <v>1</v>
      </c>
      <c r="H74" s="13">
        <v>1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1</v>
      </c>
      <c r="P74" s="13">
        <v>3</v>
      </c>
      <c r="Q74" s="13">
        <v>4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4</v>
      </c>
      <c r="Z74" s="13">
        <v>5</v>
      </c>
      <c r="AA74" s="13">
        <v>0</v>
      </c>
      <c r="AB74" s="13">
        <v>0</v>
      </c>
      <c r="AC74" s="13">
        <v>0</v>
      </c>
      <c r="AD74" s="13">
        <v>2</v>
      </c>
      <c r="AE74" s="13">
        <v>9</v>
      </c>
      <c r="AF74" s="14">
        <v>11</v>
      </c>
    </row>
    <row r="75" spans="1:32" s="1" customFormat="1" ht="20.100000000000001" customHeight="1">
      <c r="A75" s="11"/>
      <c r="B75" s="15" t="s">
        <v>40</v>
      </c>
      <c r="C75" s="13">
        <v>0</v>
      </c>
      <c r="D75" s="13">
        <v>3</v>
      </c>
      <c r="E75" s="13">
        <v>3</v>
      </c>
      <c r="F75" s="13">
        <v>1</v>
      </c>
      <c r="G75" s="13">
        <v>0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1</v>
      </c>
      <c r="O75" s="13">
        <v>1</v>
      </c>
      <c r="P75" s="13">
        <v>5</v>
      </c>
      <c r="Q75" s="13">
        <v>6</v>
      </c>
      <c r="R75" s="13">
        <v>0</v>
      </c>
      <c r="S75" s="13">
        <v>2</v>
      </c>
      <c r="T75" s="13">
        <v>2</v>
      </c>
      <c r="U75" s="13">
        <v>0</v>
      </c>
      <c r="V75" s="13">
        <v>0</v>
      </c>
      <c r="W75" s="13">
        <v>0</v>
      </c>
      <c r="X75" s="13">
        <v>0</v>
      </c>
      <c r="Y75" s="13">
        <v>3</v>
      </c>
      <c r="Z75" s="13">
        <v>3</v>
      </c>
      <c r="AA75" s="13">
        <v>0</v>
      </c>
      <c r="AB75" s="13">
        <v>0</v>
      </c>
      <c r="AC75" s="13">
        <v>0</v>
      </c>
      <c r="AD75" s="13">
        <v>2</v>
      </c>
      <c r="AE75" s="13">
        <v>14</v>
      </c>
      <c r="AF75" s="14">
        <v>16</v>
      </c>
    </row>
    <row r="76" spans="1:32" s="1" customFormat="1" ht="20.100000000000001" customHeight="1">
      <c r="A76" s="16"/>
      <c r="B76" s="53" t="s">
        <v>53</v>
      </c>
      <c r="C76" s="17">
        <f t="shared" ref="C76:AF76" si="5">SUM(C72:C75)</f>
        <v>10</v>
      </c>
      <c r="D76" s="17">
        <f t="shared" si="5"/>
        <v>12</v>
      </c>
      <c r="E76" s="17">
        <f t="shared" si="5"/>
        <v>22</v>
      </c>
      <c r="F76" s="17">
        <f t="shared" si="5"/>
        <v>5</v>
      </c>
      <c r="G76" s="17">
        <f t="shared" si="5"/>
        <v>2</v>
      </c>
      <c r="H76" s="17">
        <f t="shared" si="5"/>
        <v>7</v>
      </c>
      <c r="I76" s="17">
        <f t="shared" si="5"/>
        <v>1</v>
      </c>
      <c r="J76" s="17">
        <f t="shared" si="5"/>
        <v>1</v>
      </c>
      <c r="K76" s="17">
        <f t="shared" si="5"/>
        <v>2</v>
      </c>
      <c r="L76" s="17">
        <f t="shared" si="5"/>
        <v>2</v>
      </c>
      <c r="M76" s="17">
        <f t="shared" si="5"/>
        <v>2</v>
      </c>
      <c r="N76" s="17">
        <f t="shared" si="5"/>
        <v>4</v>
      </c>
      <c r="O76" s="17">
        <f t="shared" si="5"/>
        <v>6</v>
      </c>
      <c r="P76" s="17">
        <f t="shared" si="5"/>
        <v>41</v>
      </c>
      <c r="Q76" s="17">
        <f t="shared" si="5"/>
        <v>47</v>
      </c>
      <c r="R76" s="17">
        <f t="shared" si="5"/>
        <v>1</v>
      </c>
      <c r="S76" s="17">
        <f t="shared" si="5"/>
        <v>4</v>
      </c>
      <c r="T76" s="17">
        <f t="shared" si="5"/>
        <v>5</v>
      </c>
      <c r="U76" s="17">
        <f t="shared" si="5"/>
        <v>1</v>
      </c>
      <c r="V76" s="17">
        <f t="shared" si="5"/>
        <v>3</v>
      </c>
      <c r="W76" s="17">
        <f t="shared" si="5"/>
        <v>4</v>
      </c>
      <c r="X76" s="17">
        <f t="shared" si="5"/>
        <v>9</v>
      </c>
      <c r="Y76" s="17">
        <f t="shared" si="5"/>
        <v>21</v>
      </c>
      <c r="Z76" s="17">
        <f t="shared" si="5"/>
        <v>30</v>
      </c>
      <c r="AA76" s="17">
        <f t="shared" si="5"/>
        <v>0</v>
      </c>
      <c r="AB76" s="17">
        <f t="shared" si="5"/>
        <v>0</v>
      </c>
      <c r="AC76" s="17">
        <f t="shared" si="5"/>
        <v>0</v>
      </c>
      <c r="AD76" s="17">
        <f t="shared" si="5"/>
        <v>35</v>
      </c>
      <c r="AE76" s="17">
        <f t="shared" si="5"/>
        <v>86</v>
      </c>
      <c r="AF76" s="18">
        <f t="shared" si="5"/>
        <v>121</v>
      </c>
    </row>
    <row r="77" spans="1:32" s="1" customFormat="1" ht="20.100000000000001" customHeight="1">
      <c r="A77" s="499" t="s">
        <v>67</v>
      </c>
      <c r="B77" s="500"/>
      <c r="C77" s="500"/>
      <c r="D77" s="500"/>
      <c r="E77" s="500"/>
      <c r="F77" s="500"/>
      <c r="G77" s="500"/>
      <c r="H77" s="500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  <c r="Y77" s="500"/>
      <c r="Z77" s="500"/>
      <c r="AA77" s="500"/>
      <c r="AB77" s="500"/>
      <c r="AC77" s="500"/>
      <c r="AD77" s="500"/>
      <c r="AE77" s="500"/>
      <c r="AF77" s="501"/>
    </row>
    <row r="78" spans="1:32" s="1" customFormat="1" ht="20.100000000000001" customHeight="1">
      <c r="A78" s="19">
        <v>54</v>
      </c>
      <c r="B78" s="15" t="s">
        <v>29</v>
      </c>
      <c r="C78" s="20">
        <v>2</v>
      </c>
      <c r="D78" s="21">
        <v>3</v>
      </c>
      <c r="E78" s="21">
        <v>5</v>
      </c>
      <c r="F78" s="21">
        <v>5</v>
      </c>
      <c r="G78" s="21">
        <v>6</v>
      </c>
      <c r="H78" s="21">
        <v>11</v>
      </c>
      <c r="I78" s="21">
        <v>0</v>
      </c>
      <c r="J78" s="21">
        <v>0</v>
      </c>
      <c r="K78" s="21">
        <v>0</v>
      </c>
      <c r="L78" s="21">
        <v>0</v>
      </c>
      <c r="M78" s="21">
        <v>3</v>
      </c>
      <c r="N78" s="21">
        <v>3</v>
      </c>
      <c r="O78" s="21">
        <v>5</v>
      </c>
      <c r="P78" s="21">
        <v>6</v>
      </c>
      <c r="Q78" s="21">
        <v>11</v>
      </c>
      <c r="R78" s="21">
        <v>1</v>
      </c>
      <c r="S78" s="20">
        <v>3</v>
      </c>
      <c r="T78" s="21">
        <v>4</v>
      </c>
      <c r="U78" s="20">
        <v>1</v>
      </c>
      <c r="V78" s="21">
        <v>7</v>
      </c>
      <c r="W78" s="21">
        <v>8</v>
      </c>
      <c r="X78" s="21">
        <v>2</v>
      </c>
      <c r="Y78" s="21">
        <v>6</v>
      </c>
      <c r="Z78" s="21">
        <v>8</v>
      </c>
      <c r="AA78" s="21">
        <v>0</v>
      </c>
      <c r="AB78" s="21">
        <v>0</v>
      </c>
      <c r="AC78" s="21">
        <v>0</v>
      </c>
      <c r="AD78" s="21">
        <v>16</v>
      </c>
      <c r="AE78" s="21">
        <v>34</v>
      </c>
      <c r="AF78" s="22">
        <v>50</v>
      </c>
    </row>
    <row r="79" spans="1:32" s="1" customFormat="1" ht="20.100000000000001" customHeight="1">
      <c r="A79" s="499" t="s">
        <v>68</v>
      </c>
      <c r="B79" s="500"/>
      <c r="C79" s="500"/>
      <c r="D79" s="500"/>
      <c r="E79" s="500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  <c r="Y79" s="500"/>
      <c r="Z79" s="500"/>
      <c r="AA79" s="500"/>
      <c r="AB79" s="500"/>
      <c r="AC79" s="500"/>
      <c r="AD79" s="500"/>
      <c r="AE79" s="500"/>
      <c r="AF79" s="501"/>
    </row>
    <row r="80" spans="1:32" s="1" customFormat="1" ht="20.100000000000001" customHeight="1">
      <c r="A80" s="19">
        <v>55</v>
      </c>
      <c r="B80" s="15" t="s">
        <v>29</v>
      </c>
      <c r="C80" s="20">
        <v>0</v>
      </c>
      <c r="D80" s="21">
        <v>7</v>
      </c>
      <c r="E80" s="21">
        <v>7</v>
      </c>
      <c r="F80" s="20">
        <v>1</v>
      </c>
      <c r="G80" s="20">
        <v>3</v>
      </c>
      <c r="H80" s="20">
        <v>4</v>
      </c>
      <c r="I80" s="20">
        <v>1</v>
      </c>
      <c r="J80" s="20">
        <v>1</v>
      </c>
      <c r="K80" s="21">
        <v>2</v>
      </c>
      <c r="L80" s="20">
        <v>1</v>
      </c>
      <c r="M80" s="21">
        <v>4</v>
      </c>
      <c r="N80" s="21">
        <v>5</v>
      </c>
      <c r="O80" s="21">
        <v>1</v>
      </c>
      <c r="P80" s="21">
        <v>13</v>
      </c>
      <c r="Q80" s="21">
        <v>14</v>
      </c>
      <c r="R80" s="20">
        <v>0</v>
      </c>
      <c r="S80" s="21">
        <v>2</v>
      </c>
      <c r="T80" s="21">
        <v>2</v>
      </c>
      <c r="U80" s="21">
        <v>0</v>
      </c>
      <c r="V80" s="21">
        <v>4</v>
      </c>
      <c r="W80" s="21">
        <v>4</v>
      </c>
      <c r="X80" s="20">
        <v>1</v>
      </c>
      <c r="Y80" s="21">
        <v>7</v>
      </c>
      <c r="Z80" s="21">
        <v>8</v>
      </c>
      <c r="AA80" s="21">
        <v>0</v>
      </c>
      <c r="AB80" s="21">
        <v>0</v>
      </c>
      <c r="AC80" s="21">
        <v>0</v>
      </c>
      <c r="AD80" s="21">
        <v>7</v>
      </c>
      <c r="AE80" s="21">
        <v>43</v>
      </c>
      <c r="AF80" s="23">
        <v>50</v>
      </c>
    </row>
    <row r="81" spans="1:32" s="1" customFormat="1" ht="20.100000000000001" customHeight="1">
      <c r="A81" s="499" t="s">
        <v>69</v>
      </c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501"/>
    </row>
    <row r="82" spans="1:32" s="1" customFormat="1" ht="20.100000000000001" customHeight="1">
      <c r="A82" s="19">
        <v>56</v>
      </c>
      <c r="B82" s="15" t="s">
        <v>29</v>
      </c>
      <c r="C82" s="20">
        <v>0</v>
      </c>
      <c r="D82" s="20">
        <v>0</v>
      </c>
      <c r="E82" s="20">
        <v>0</v>
      </c>
      <c r="F82" s="20">
        <v>1</v>
      </c>
      <c r="G82" s="20">
        <v>3</v>
      </c>
      <c r="H82" s="20">
        <v>4</v>
      </c>
      <c r="I82" s="20">
        <v>0</v>
      </c>
      <c r="J82" s="20">
        <v>1</v>
      </c>
      <c r="K82" s="20">
        <v>1</v>
      </c>
      <c r="L82" s="20">
        <v>0</v>
      </c>
      <c r="M82" s="20">
        <v>2</v>
      </c>
      <c r="N82" s="20">
        <v>2</v>
      </c>
      <c r="O82" s="20">
        <v>2</v>
      </c>
      <c r="P82" s="20">
        <v>6</v>
      </c>
      <c r="Q82" s="20">
        <v>8</v>
      </c>
      <c r="R82" s="20">
        <v>0</v>
      </c>
      <c r="S82" s="20">
        <v>5</v>
      </c>
      <c r="T82" s="20">
        <v>5</v>
      </c>
      <c r="U82" s="20">
        <v>0</v>
      </c>
      <c r="V82" s="20">
        <v>8</v>
      </c>
      <c r="W82" s="20">
        <v>8</v>
      </c>
      <c r="X82" s="20">
        <v>0</v>
      </c>
      <c r="Y82" s="20">
        <v>10</v>
      </c>
      <c r="Z82" s="20">
        <v>10</v>
      </c>
      <c r="AA82" s="20">
        <v>0</v>
      </c>
      <c r="AB82" s="20">
        <v>0</v>
      </c>
      <c r="AC82" s="20">
        <v>0</v>
      </c>
      <c r="AD82" s="20">
        <v>4</v>
      </c>
      <c r="AE82" s="20">
        <v>36</v>
      </c>
      <c r="AF82" s="23">
        <v>40</v>
      </c>
    </row>
    <row r="83" spans="1:32" s="1" customFormat="1" ht="20.100000000000001" customHeight="1">
      <c r="A83" s="499" t="s">
        <v>70</v>
      </c>
      <c r="B83" s="500"/>
      <c r="C83" s="500"/>
      <c r="D83" s="500"/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0"/>
      <c r="X83" s="500"/>
      <c r="Y83" s="500"/>
      <c r="Z83" s="500"/>
      <c r="AA83" s="500"/>
      <c r="AB83" s="500"/>
      <c r="AC83" s="500"/>
      <c r="AD83" s="500"/>
      <c r="AE83" s="500"/>
      <c r="AF83" s="501"/>
    </row>
    <row r="84" spans="1:32" s="75" customFormat="1" ht="20.100000000000001" customHeight="1">
      <c r="A84" s="11">
        <v>57</v>
      </c>
      <c r="B84" s="15" t="s">
        <v>29</v>
      </c>
      <c r="C84" s="13">
        <v>5</v>
      </c>
      <c r="D84" s="13">
        <v>11</v>
      </c>
      <c r="E84" s="13">
        <v>16</v>
      </c>
      <c r="F84" s="13">
        <v>2</v>
      </c>
      <c r="G84" s="13">
        <v>3</v>
      </c>
      <c r="H84" s="13">
        <v>5</v>
      </c>
      <c r="I84" s="13">
        <v>0</v>
      </c>
      <c r="J84" s="13">
        <v>2</v>
      </c>
      <c r="K84" s="13">
        <v>2</v>
      </c>
      <c r="L84" s="13">
        <v>2</v>
      </c>
      <c r="M84" s="13">
        <v>0</v>
      </c>
      <c r="N84" s="13">
        <v>2</v>
      </c>
      <c r="O84" s="13">
        <v>1</v>
      </c>
      <c r="P84" s="13">
        <v>6</v>
      </c>
      <c r="Q84" s="13">
        <v>7</v>
      </c>
      <c r="R84" s="13">
        <v>1</v>
      </c>
      <c r="S84" s="13">
        <v>1</v>
      </c>
      <c r="T84" s="13">
        <v>2</v>
      </c>
      <c r="U84" s="13">
        <v>0</v>
      </c>
      <c r="V84" s="13">
        <v>0</v>
      </c>
      <c r="W84" s="13">
        <v>0</v>
      </c>
      <c r="X84" s="13">
        <v>0</v>
      </c>
      <c r="Y84" s="13">
        <v>2</v>
      </c>
      <c r="Z84" s="13">
        <v>2</v>
      </c>
      <c r="AA84" s="13">
        <v>0</v>
      </c>
      <c r="AB84" s="13">
        <v>0</v>
      </c>
      <c r="AC84" s="13">
        <v>0</v>
      </c>
      <c r="AD84" s="13">
        <v>13</v>
      </c>
      <c r="AE84" s="13">
        <v>26</v>
      </c>
      <c r="AF84" s="14">
        <v>39</v>
      </c>
    </row>
    <row r="85" spans="1:32" s="1" customFormat="1" ht="20.100000000000001" customHeight="1">
      <c r="A85" s="499" t="s">
        <v>71</v>
      </c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1"/>
    </row>
    <row r="86" spans="1:32" s="1" customFormat="1" ht="20.100000000000001" customHeight="1">
      <c r="A86" s="19">
        <v>58</v>
      </c>
      <c r="B86" s="15" t="s">
        <v>29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1</v>
      </c>
      <c r="N86" s="20">
        <v>1</v>
      </c>
      <c r="O86" s="20">
        <v>3</v>
      </c>
      <c r="P86" s="20">
        <v>4</v>
      </c>
      <c r="Q86" s="20">
        <v>7</v>
      </c>
      <c r="R86" s="20">
        <v>0</v>
      </c>
      <c r="S86" s="20">
        <v>1</v>
      </c>
      <c r="T86" s="20">
        <v>1</v>
      </c>
      <c r="U86" s="20">
        <v>3</v>
      </c>
      <c r="V86" s="20">
        <v>10</v>
      </c>
      <c r="W86" s="20">
        <v>13</v>
      </c>
      <c r="X86" s="20">
        <v>1</v>
      </c>
      <c r="Y86" s="20">
        <v>2</v>
      </c>
      <c r="Z86" s="20">
        <v>3</v>
      </c>
      <c r="AA86" s="20">
        <v>0</v>
      </c>
      <c r="AB86" s="20">
        <v>0</v>
      </c>
      <c r="AC86" s="20">
        <v>0</v>
      </c>
      <c r="AD86" s="20">
        <v>7</v>
      </c>
      <c r="AE86" s="20">
        <v>18</v>
      </c>
      <c r="AF86" s="23">
        <v>25</v>
      </c>
    </row>
    <row r="87" spans="1:32" s="1" customFormat="1" ht="20.100000000000001" customHeight="1">
      <c r="A87" s="487" t="s">
        <v>155</v>
      </c>
      <c r="B87" s="488"/>
      <c r="C87" s="488"/>
      <c r="D87" s="488"/>
      <c r="E87" s="488"/>
      <c r="F87" s="488"/>
      <c r="G87" s="488"/>
      <c r="H87" s="488"/>
      <c r="I87" s="488"/>
      <c r="J87" s="488"/>
      <c r="K87" s="488"/>
      <c r="L87" s="488"/>
      <c r="M87" s="488"/>
      <c r="N87" s="488"/>
      <c r="O87" s="488"/>
      <c r="P87" s="488"/>
      <c r="Q87" s="488"/>
      <c r="R87" s="488"/>
      <c r="S87" s="488"/>
      <c r="T87" s="488"/>
      <c r="U87" s="488"/>
      <c r="V87" s="488"/>
      <c r="W87" s="488"/>
      <c r="X87" s="488"/>
      <c r="Y87" s="488"/>
      <c r="Z87" s="488"/>
      <c r="AA87" s="488"/>
      <c r="AB87" s="488"/>
      <c r="AC87" s="488"/>
      <c r="AD87" s="488"/>
      <c r="AE87" s="488"/>
      <c r="AF87" s="489"/>
    </row>
    <row r="88" spans="1:32" s="1" customFormat="1" ht="20.100000000000001" customHeight="1">
      <c r="A88" s="19"/>
      <c r="B88" s="15" t="s">
        <v>154</v>
      </c>
      <c r="C88" s="20">
        <v>2</v>
      </c>
      <c r="D88" s="20">
        <v>2</v>
      </c>
      <c r="E88" s="20">
        <v>4</v>
      </c>
      <c r="F88" s="20">
        <v>2</v>
      </c>
      <c r="G88" s="20">
        <v>1</v>
      </c>
      <c r="H88" s="20">
        <v>3</v>
      </c>
      <c r="I88" s="20">
        <v>0</v>
      </c>
      <c r="J88" s="20">
        <v>1</v>
      </c>
      <c r="K88" s="20">
        <v>1</v>
      </c>
      <c r="L88" s="20">
        <v>0</v>
      </c>
      <c r="M88" s="20">
        <v>1</v>
      </c>
      <c r="N88" s="20">
        <v>1</v>
      </c>
      <c r="O88" s="20">
        <v>5</v>
      </c>
      <c r="P88" s="20">
        <v>8</v>
      </c>
      <c r="Q88" s="20">
        <v>13</v>
      </c>
      <c r="R88" s="20">
        <v>0</v>
      </c>
      <c r="S88" s="20">
        <v>0</v>
      </c>
      <c r="T88" s="20">
        <v>0</v>
      </c>
      <c r="U88" s="20">
        <v>1</v>
      </c>
      <c r="V88" s="20">
        <v>16</v>
      </c>
      <c r="W88" s="20">
        <v>17</v>
      </c>
      <c r="X88" s="20">
        <v>0</v>
      </c>
      <c r="Y88" s="20">
        <v>1</v>
      </c>
      <c r="Z88" s="20">
        <v>1</v>
      </c>
      <c r="AA88" s="20">
        <v>0</v>
      </c>
      <c r="AB88" s="20">
        <v>0</v>
      </c>
      <c r="AC88" s="20">
        <v>0</v>
      </c>
      <c r="AD88" s="20">
        <v>10</v>
      </c>
      <c r="AE88" s="20">
        <v>30</v>
      </c>
      <c r="AF88" s="23">
        <v>40</v>
      </c>
    </row>
    <row r="89" spans="1:32" s="1" customFormat="1" ht="20.100000000000001" customHeight="1">
      <c r="A89" s="490" t="s">
        <v>73</v>
      </c>
      <c r="B89" s="491"/>
      <c r="C89" s="49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492"/>
    </row>
    <row r="90" spans="1:32" s="1" customFormat="1" ht="20.100000000000001" customHeight="1">
      <c r="A90" s="3">
        <v>60</v>
      </c>
      <c r="B90" s="4" t="s">
        <v>29</v>
      </c>
      <c r="C90" s="5">
        <v>0</v>
      </c>
      <c r="D90" s="5">
        <v>2</v>
      </c>
      <c r="E90" s="5">
        <v>2</v>
      </c>
      <c r="F90" s="5">
        <v>1</v>
      </c>
      <c r="G90" s="5">
        <v>3</v>
      </c>
      <c r="H90" s="5">
        <v>4</v>
      </c>
      <c r="I90" s="5">
        <v>0</v>
      </c>
      <c r="J90" s="5">
        <v>1</v>
      </c>
      <c r="K90" s="5">
        <v>1</v>
      </c>
      <c r="L90" s="5">
        <v>0</v>
      </c>
      <c r="M90" s="5">
        <v>1</v>
      </c>
      <c r="N90" s="5">
        <v>1</v>
      </c>
      <c r="O90" s="5">
        <v>0</v>
      </c>
      <c r="P90" s="5">
        <v>4</v>
      </c>
      <c r="Q90" s="5">
        <v>4</v>
      </c>
      <c r="R90" s="5">
        <v>2</v>
      </c>
      <c r="S90" s="5">
        <v>3</v>
      </c>
      <c r="T90" s="5">
        <v>5</v>
      </c>
      <c r="U90" s="5">
        <v>3</v>
      </c>
      <c r="V90" s="5">
        <v>1</v>
      </c>
      <c r="W90" s="5">
        <v>4</v>
      </c>
      <c r="X90" s="5">
        <v>2</v>
      </c>
      <c r="Y90" s="5">
        <v>4</v>
      </c>
      <c r="Z90" s="5">
        <v>6</v>
      </c>
      <c r="AA90" s="5">
        <v>0</v>
      </c>
      <c r="AB90" s="5">
        <v>0</v>
      </c>
      <c r="AC90" s="5">
        <v>0</v>
      </c>
      <c r="AD90" s="5">
        <v>8</v>
      </c>
      <c r="AE90" s="5">
        <v>19</v>
      </c>
      <c r="AF90" s="9">
        <v>27</v>
      </c>
    </row>
    <row r="91" spans="1:32" s="1" customFormat="1" ht="20.100000000000001" customHeight="1">
      <c r="A91" s="490" t="s">
        <v>74</v>
      </c>
      <c r="B91" s="491"/>
      <c r="C91" s="491"/>
      <c r="D91" s="491"/>
      <c r="E91" s="491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1"/>
      <c r="T91" s="491"/>
      <c r="U91" s="491"/>
      <c r="V91" s="491"/>
      <c r="W91" s="491"/>
      <c r="X91" s="491"/>
      <c r="Y91" s="491"/>
      <c r="Z91" s="491"/>
      <c r="AA91" s="491"/>
      <c r="AB91" s="491"/>
      <c r="AC91" s="491"/>
      <c r="AD91" s="491"/>
      <c r="AE91" s="491"/>
      <c r="AF91" s="492"/>
    </row>
    <row r="92" spans="1:32" s="1" customFormat="1" ht="20.100000000000001" customHeight="1">
      <c r="A92" s="3">
        <v>61</v>
      </c>
      <c r="B92" s="4" t="s">
        <v>20</v>
      </c>
      <c r="C92" s="5">
        <v>0</v>
      </c>
      <c r="D92" s="5">
        <v>0</v>
      </c>
      <c r="E92" s="5">
        <v>0</v>
      </c>
      <c r="F92" s="5">
        <v>3</v>
      </c>
      <c r="G92" s="5">
        <v>1</v>
      </c>
      <c r="H92" s="5">
        <v>4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1</v>
      </c>
      <c r="O92" s="5">
        <v>0</v>
      </c>
      <c r="P92" s="5">
        <v>2</v>
      </c>
      <c r="Q92" s="5">
        <v>2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1</v>
      </c>
      <c r="Y92" s="5">
        <v>1</v>
      </c>
      <c r="Z92" s="5">
        <v>2</v>
      </c>
      <c r="AA92" s="5">
        <v>0</v>
      </c>
      <c r="AB92" s="5">
        <v>0</v>
      </c>
      <c r="AC92" s="5">
        <v>0</v>
      </c>
      <c r="AD92" s="5">
        <v>5</v>
      </c>
      <c r="AE92" s="5">
        <v>4</v>
      </c>
      <c r="AF92" s="9">
        <v>9</v>
      </c>
    </row>
    <row r="93" spans="1:32" s="1" customFormat="1" ht="20.100000000000001" customHeight="1">
      <c r="A93" s="3">
        <v>62</v>
      </c>
      <c r="B93" s="4" t="s">
        <v>75</v>
      </c>
      <c r="C93" s="5">
        <v>0</v>
      </c>
      <c r="D93" s="5">
        <v>0</v>
      </c>
      <c r="E93" s="5">
        <v>0</v>
      </c>
      <c r="F93" s="5">
        <v>4</v>
      </c>
      <c r="G93" s="5">
        <v>4</v>
      </c>
      <c r="H93" s="5">
        <v>8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2</v>
      </c>
      <c r="Q93" s="5">
        <v>2</v>
      </c>
      <c r="R93" s="5">
        <v>0</v>
      </c>
      <c r="S93" s="5">
        <v>2</v>
      </c>
      <c r="T93" s="5">
        <v>2</v>
      </c>
      <c r="U93" s="5">
        <v>0</v>
      </c>
      <c r="V93" s="5">
        <v>1</v>
      </c>
      <c r="W93" s="5">
        <v>1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4</v>
      </c>
      <c r="AE93" s="5">
        <v>8</v>
      </c>
      <c r="AF93" s="9">
        <v>12</v>
      </c>
    </row>
    <row r="94" spans="1:32" s="1" customFormat="1" ht="20.100000000000001" customHeight="1">
      <c r="A94" s="3">
        <v>63</v>
      </c>
      <c r="B94" s="4" t="s">
        <v>27</v>
      </c>
      <c r="C94" s="5">
        <v>0</v>
      </c>
      <c r="D94" s="5">
        <v>0</v>
      </c>
      <c r="E94" s="5">
        <v>0</v>
      </c>
      <c r="F94" s="5">
        <v>4</v>
      </c>
      <c r="G94" s="5">
        <v>3</v>
      </c>
      <c r="H94" s="5">
        <v>7</v>
      </c>
      <c r="I94" s="5">
        <v>0</v>
      </c>
      <c r="J94" s="5">
        <v>1</v>
      </c>
      <c r="K94" s="5">
        <v>1</v>
      </c>
      <c r="L94" s="5">
        <v>1</v>
      </c>
      <c r="M94" s="5">
        <v>0</v>
      </c>
      <c r="N94" s="5">
        <v>1</v>
      </c>
      <c r="O94" s="5">
        <v>3</v>
      </c>
      <c r="P94" s="5">
        <v>1</v>
      </c>
      <c r="Q94" s="5">
        <v>4</v>
      </c>
      <c r="R94" s="5">
        <v>1</v>
      </c>
      <c r="S94" s="5">
        <v>2</v>
      </c>
      <c r="T94" s="5">
        <v>3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9</v>
      </c>
      <c r="AE94" s="5">
        <v>8</v>
      </c>
      <c r="AF94" s="9">
        <v>17</v>
      </c>
    </row>
    <row r="95" spans="1:32" s="1" customFormat="1" ht="20.100000000000001" customHeight="1">
      <c r="A95" s="3">
        <v>64</v>
      </c>
      <c r="B95" s="4" t="s">
        <v>56</v>
      </c>
      <c r="C95" s="5">
        <v>0</v>
      </c>
      <c r="D95" s="5">
        <v>1</v>
      </c>
      <c r="E95" s="5">
        <v>1</v>
      </c>
      <c r="F95" s="5">
        <v>2</v>
      </c>
      <c r="G95" s="5">
        <v>2</v>
      </c>
      <c r="H95" s="5">
        <v>4</v>
      </c>
      <c r="I95" s="5">
        <v>0</v>
      </c>
      <c r="J95" s="5">
        <v>1</v>
      </c>
      <c r="K95" s="5">
        <v>1</v>
      </c>
      <c r="L95" s="5">
        <v>1</v>
      </c>
      <c r="M95" s="5">
        <v>0</v>
      </c>
      <c r="N95" s="5">
        <v>1</v>
      </c>
      <c r="O95" s="5">
        <v>0</v>
      </c>
      <c r="P95" s="5">
        <v>1</v>
      </c>
      <c r="Q95" s="5">
        <v>1</v>
      </c>
      <c r="R95" s="5">
        <v>0</v>
      </c>
      <c r="S95" s="5">
        <v>8</v>
      </c>
      <c r="T95" s="5">
        <v>8</v>
      </c>
      <c r="U95" s="5">
        <v>1</v>
      </c>
      <c r="V95" s="5">
        <v>0</v>
      </c>
      <c r="W95" s="5">
        <v>1</v>
      </c>
      <c r="X95" s="5">
        <v>1</v>
      </c>
      <c r="Y95" s="5">
        <v>0</v>
      </c>
      <c r="Z95" s="5">
        <v>1</v>
      </c>
      <c r="AA95" s="5">
        <v>0</v>
      </c>
      <c r="AB95" s="5">
        <v>0</v>
      </c>
      <c r="AC95" s="5">
        <v>0</v>
      </c>
      <c r="AD95" s="5">
        <v>5</v>
      </c>
      <c r="AE95" s="5">
        <v>13</v>
      </c>
      <c r="AF95" s="9">
        <v>18</v>
      </c>
    </row>
    <row r="96" spans="1:32" s="1" customFormat="1" ht="20.100000000000001" customHeight="1">
      <c r="A96" s="3"/>
      <c r="B96" s="50" t="s">
        <v>53</v>
      </c>
      <c r="C96" s="87">
        <f t="shared" ref="C96:AF96" si="6">SUM(C92:C95)</f>
        <v>0</v>
      </c>
      <c r="D96" s="87">
        <f t="shared" si="6"/>
        <v>1</v>
      </c>
      <c r="E96" s="87">
        <f t="shared" si="6"/>
        <v>1</v>
      </c>
      <c r="F96" s="87">
        <f t="shared" si="6"/>
        <v>13</v>
      </c>
      <c r="G96" s="87">
        <f t="shared" si="6"/>
        <v>10</v>
      </c>
      <c r="H96" s="87">
        <f t="shared" si="6"/>
        <v>23</v>
      </c>
      <c r="I96" s="87">
        <f t="shared" si="6"/>
        <v>0</v>
      </c>
      <c r="J96" s="87">
        <f t="shared" si="6"/>
        <v>2</v>
      </c>
      <c r="K96" s="87">
        <f t="shared" si="6"/>
        <v>2</v>
      </c>
      <c r="L96" s="87">
        <f t="shared" si="6"/>
        <v>3</v>
      </c>
      <c r="M96" s="87">
        <f t="shared" si="6"/>
        <v>0</v>
      </c>
      <c r="N96" s="87">
        <f t="shared" si="6"/>
        <v>3</v>
      </c>
      <c r="O96" s="87">
        <f t="shared" si="6"/>
        <v>3</v>
      </c>
      <c r="P96" s="87">
        <f t="shared" si="6"/>
        <v>6</v>
      </c>
      <c r="Q96" s="87">
        <f t="shared" si="6"/>
        <v>9</v>
      </c>
      <c r="R96" s="87">
        <f t="shared" si="6"/>
        <v>1</v>
      </c>
      <c r="S96" s="87">
        <f t="shared" si="6"/>
        <v>12</v>
      </c>
      <c r="T96" s="87">
        <f t="shared" si="6"/>
        <v>13</v>
      </c>
      <c r="U96" s="87">
        <f t="shared" si="6"/>
        <v>1</v>
      </c>
      <c r="V96" s="87">
        <f t="shared" si="6"/>
        <v>1</v>
      </c>
      <c r="W96" s="87">
        <f t="shared" si="6"/>
        <v>2</v>
      </c>
      <c r="X96" s="87">
        <f t="shared" si="6"/>
        <v>2</v>
      </c>
      <c r="Y96" s="87">
        <f t="shared" si="6"/>
        <v>1</v>
      </c>
      <c r="Z96" s="87">
        <f t="shared" si="6"/>
        <v>3</v>
      </c>
      <c r="AA96" s="87">
        <f t="shared" si="6"/>
        <v>0</v>
      </c>
      <c r="AB96" s="87">
        <f t="shared" si="6"/>
        <v>0</v>
      </c>
      <c r="AC96" s="87">
        <f t="shared" si="6"/>
        <v>0</v>
      </c>
      <c r="AD96" s="87">
        <f t="shared" si="6"/>
        <v>23</v>
      </c>
      <c r="AE96" s="87">
        <f t="shared" si="6"/>
        <v>33</v>
      </c>
      <c r="AF96" s="89">
        <f t="shared" si="6"/>
        <v>56</v>
      </c>
    </row>
    <row r="97" spans="1:33" s="1" customFormat="1" ht="20.100000000000001" customHeight="1">
      <c r="A97" s="490" t="s">
        <v>76</v>
      </c>
      <c r="B97" s="491"/>
      <c r="C97" s="491"/>
      <c r="D97" s="491"/>
      <c r="E97" s="491"/>
      <c r="F97" s="491"/>
      <c r="G97" s="491"/>
      <c r="H97" s="491"/>
      <c r="I97" s="491"/>
      <c r="J97" s="491"/>
      <c r="K97" s="491"/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2"/>
    </row>
    <row r="98" spans="1:33" s="1" customFormat="1" ht="20.100000000000001" customHeight="1">
      <c r="A98" s="3">
        <v>65</v>
      </c>
      <c r="B98" s="4" t="s">
        <v>40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1</v>
      </c>
      <c r="K98" s="5">
        <v>1</v>
      </c>
      <c r="L98" s="5">
        <v>0</v>
      </c>
      <c r="M98" s="5">
        <v>0</v>
      </c>
      <c r="N98" s="5">
        <v>0</v>
      </c>
      <c r="O98" s="5">
        <v>0</v>
      </c>
      <c r="P98" s="5">
        <v>3</v>
      </c>
      <c r="Q98" s="5">
        <v>3</v>
      </c>
      <c r="R98" s="5">
        <v>0</v>
      </c>
      <c r="S98" s="5">
        <v>1</v>
      </c>
      <c r="T98" s="5">
        <v>1</v>
      </c>
      <c r="U98" s="5">
        <v>0</v>
      </c>
      <c r="V98" s="5">
        <v>2</v>
      </c>
      <c r="W98" s="5">
        <v>2</v>
      </c>
      <c r="X98" s="5">
        <v>1</v>
      </c>
      <c r="Y98" s="5">
        <v>2</v>
      </c>
      <c r="Z98" s="5">
        <v>3</v>
      </c>
      <c r="AA98" s="5">
        <v>0</v>
      </c>
      <c r="AB98" s="5">
        <v>0</v>
      </c>
      <c r="AC98" s="5">
        <v>0</v>
      </c>
      <c r="AD98" s="5">
        <v>1</v>
      </c>
      <c r="AE98" s="5">
        <v>9</v>
      </c>
      <c r="AF98" s="9">
        <v>10</v>
      </c>
    </row>
    <row r="99" spans="1:33" s="1" customFormat="1" ht="20.100000000000001" customHeight="1">
      <c r="A99" s="3">
        <v>66</v>
      </c>
      <c r="B99" s="4" t="s">
        <v>42</v>
      </c>
      <c r="C99" s="5">
        <v>0</v>
      </c>
      <c r="D99" s="5">
        <v>2</v>
      </c>
      <c r="E99" s="5">
        <v>2</v>
      </c>
      <c r="F99" s="5">
        <v>2</v>
      </c>
      <c r="G99" s="5">
        <v>2</v>
      </c>
      <c r="H99" s="5">
        <v>4</v>
      </c>
      <c r="I99" s="5">
        <v>0</v>
      </c>
      <c r="J99" s="5">
        <v>1</v>
      </c>
      <c r="K99" s="5">
        <v>1</v>
      </c>
      <c r="L99" s="5">
        <v>0</v>
      </c>
      <c r="M99" s="5">
        <v>0</v>
      </c>
      <c r="N99" s="5">
        <v>0</v>
      </c>
      <c r="O99" s="5">
        <v>1</v>
      </c>
      <c r="P99" s="5">
        <v>0</v>
      </c>
      <c r="Q99" s="5">
        <v>1</v>
      </c>
      <c r="R99" s="5">
        <v>0</v>
      </c>
      <c r="S99" s="5">
        <v>1</v>
      </c>
      <c r="T99" s="5">
        <v>1</v>
      </c>
      <c r="U99" s="5">
        <v>0</v>
      </c>
      <c r="V99" s="5">
        <v>2</v>
      </c>
      <c r="W99" s="5">
        <v>2</v>
      </c>
      <c r="X99" s="5">
        <v>2</v>
      </c>
      <c r="Y99" s="5">
        <v>4</v>
      </c>
      <c r="Z99" s="5">
        <v>6</v>
      </c>
      <c r="AA99" s="5">
        <v>0</v>
      </c>
      <c r="AB99" s="5">
        <v>0</v>
      </c>
      <c r="AC99" s="5">
        <v>0</v>
      </c>
      <c r="AD99" s="5">
        <v>5</v>
      </c>
      <c r="AE99" s="5">
        <v>12</v>
      </c>
      <c r="AF99" s="9">
        <v>17</v>
      </c>
    </row>
    <row r="100" spans="1:33" s="1" customFormat="1" ht="20.100000000000001" customHeight="1">
      <c r="A100" s="3"/>
      <c r="B100" s="50" t="s">
        <v>53</v>
      </c>
      <c r="C100" s="87">
        <f t="shared" ref="C100:AF100" si="7">SUM(C98:C99)</f>
        <v>0</v>
      </c>
      <c r="D100" s="87">
        <f t="shared" si="7"/>
        <v>2</v>
      </c>
      <c r="E100" s="87">
        <f t="shared" si="7"/>
        <v>2</v>
      </c>
      <c r="F100" s="87">
        <f t="shared" si="7"/>
        <v>2</v>
      </c>
      <c r="G100" s="87">
        <f t="shared" si="7"/>
        <v>2</v>
      </c>
      <c r="H100" s="87">
        <f t="shared" si="7"/>
        <v>4</v>
      </c>
      <c r="I100" s="87">
        <f t="shared" si="7"/>
        <v>0</v>
      </c>
      <c r="J100" s="87">
        <f t="shared" si="7"/>
        <v>2</v>
      </c>
      <c r="K100" s="87">
        <f t="shared" si="7"/>
        <v>2</v>
      </c>
      <c r="L100" s="87">
        <f t="shared" si="7"/>
        <v>0</v>
      </c>
      <c r="M100" s="87">
        <f t="shared" si="7"/>
        <v>0</v>
      </c>
      <c r="N100" s="87">
        <f t="shared" si="7"/>
        <v>0</v>
      </c>
      <c r="O100" s="87">
        <f t="shared" si="7"/>
        <v>1</v>
      </c>
      <c r="P100" s="87">
        <f t="shared" si="7"/>
        <v>3</v>
      </c>
      <c r="Q100" s="87">
        <f t="shared" si="7"/>
        <v>4</v>
      </c>
      <c r="R100" s="87">
        <f t="shared" si="7"/>
        <v>0</v>
      </c>
      <c r="S100" s="87">
        <f t="shared" si="7"/>
        <v>2</v>
      </c>
      <c r="T100" s="87">
        <f t="shared" si="7"/>
        <v>2</v>
      </c>
      <c r="U100" s="87">
        <f t="shared" si="7"/>
        <v>0</v>
      </c>
      <c r="V100" s="87">
        <f t="shared" si="7"/>
        <v>4</v>
      </c>
      <c r="W100" s="87">
        <f t="shared" si="7"/>
        <v>4</v>
      </c>
      <c r="X100" s="87">
        <f t="shared" si="7"/>
        <v>3</v>
      </c>
      <c r="Y100" s="87">
        <f t="shared" si="7"/>
        <v>6</v>
      </c>
      <c r="Z100" s="87">
        <f t="shared" si="7"/>
        <v>9</v>
      </c>
      <c r="AA100" s="87">
        <f t="shared" si="7"/>
        <v>0</v>
      </c>
      <c r="AB100" s="87">
        <f t="shared" si="7"/>
        <v>0</v>
      </c>
      <c r="AC100" s="87">
        <f t="shared" si="7"/>
        <v>0</v>
      </c>
      <c r="AD100" s="87">
        <f t="shared" si="7"/>
        <v>6</v>
      </c>
      <c r="AE100" s="87">
        <f t="shared" si="7"/>
        <v>21</v>
      </c>
      <c r="AF100" s="89">
        <f t="shared" si="7"/>
        <v>27</v>
      </c>
    </row>
    <row r="101" spans="1:33" s="1" customFormat="1" ht="20.100000000000001" customHeight="1">
      <c r="A101" s="490" t="s">
        <v>77</v>
      </c>
      <c r="B101" s="491"/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492"/>
    </row>
    <row r="102" spans="1:33" s="1" customFormat="1" ht="20.100000000000001" customHeight="1">
      <c r="A102" s="3">
        <v>67</v>
      </c>
      <c r="B102" s="4" t="s">
        <v>20</v>
      </c>
      <c r="C102" s="5">
        <v>0</v>
      </c>
      <c r="D102" s="5">
        <v>0</v>
      </c>
      <c r="E102" s="5">
        <v>0</v>
      </c>
      <c r="F102" s="5">
        <v>4</v>
      </c>
      <c r="G102" s="5">
        <v>1</v>
      </c>
      <c r="H102" s="5">
        <v>5</v>
      </c>
      <c r="I102" s="5">
        <v>0</v>
      </c>
      <c r="J102" s="5">
        <v>0</v>
      </c>
      <c r="K102" s="5">
        <v>0</v>
      </c>
      <c r="L102" s="5">
        <v>1</v>
      </c>
      <c r="M102" s="5">
        <v>0</v>
      </c>
      <c r="N102" s="5">
        <v>1</v>
      </c>
      <c r="O102" s="5">
        <v>2</v>
      </c>
      <c r="P102" s="5">
        <v>0</v>
      </c>
      <c r="Q102" s="5">
        <v>2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3</v>
      </c>
      <c r="Y102" s="5">
        <v>0</v>
      </c>
      <c r="Z102" s="5">
        <v>3</v>
      </c>
      <c r="AA102" s="5">
        <v>0</v>
      </c>
      <c r="AB102" s="5">
        <v>0</v>
      </c>
      <c r="AC102" s="5">
        <v>0</v>
      </c>
      <c r="AD102" s="5">
        <v>10</v>
      </c>
      <c r="AE102" s="5">
        <v>1</v>
      </c>
      <c r="AF102" s="9">
        <v>11</v>
      </c>
    </row>
    <row r="103" spans="1:33" s="1" customFormat="1" ht="20.100000000000001" customHeight="1">
      <c r="A103" s="3">
        <v>68</v>
      </c>
      <c r="B103" s="4" t="s">
        <v>78</v>
      </c>
      <c r="C103" s="5">
        <v>0</v>
      </c>
      <c r="D103" s="5">
        <v>0</v>
      </c>
      <c r="E103" s="5">
        <v>0</v>
      </c>
      <c r="F103" s="5">
        <v>7</v>
      </c>
      <c r="G103" s="5">
        <v>3</v>
      </c>
      <c r="H103" s="5">
        <v>10</v>
      </c>
      <c r="I103" s="5">
        <v>0</v>
      </c>
      <c r="J103" s="5">
        <v>1</v>
      </c>
      <c r="K103" s="5">
        <v>1</v>
      </c>
      <c r="L103" s="5">
        <v>0</v>
      </c>
      <c r="M103" s="5">
        <v>1</v>
      </c>
      <c r="N103" s="5">
        <v>1</v>
      </c>
      <c r="O103" s="5">
        <v>2</v>
      </c>
      <c r="P103" s="5">
        <v>2</v>
      </c>
      <c r="Q103" s="5">
        <v>4</v>
      </c>
      <c r="R103" s="5">
        <v>1</v>
      </c>
      <c r="S103" s="5">
        <v>2</v>
      </c>
      <c r="T103" s="5">
        <v>3</v>
      </c>
      <c r="U103" s="5">
        <v>0</v>
      </c>
      <c r="V103" s="5">
        <v>0</v>
      </c>
      <c r="W103" s="5">
        <v>0</v>
      </c>
      <c r="X103" s="5">
        <v>2</v>
      </c>
      <c r="Y103" s="5">
        <v>3</v>
      </c>
      <c r="Z103" s="5">
        <v>5</v>
      </c>
      <c r="AA103" s="5">
        <v>0</v>
      </c>
      <c r="AB103" s="5">
        <v>0</v>
      </c>
      <c r="AC103" s="5">
        <v>0</v>
      </c>
      <c r="AD103" s="5">
        <v>12</v>
      </c>
      <c r="AE103" s="5">
        <v>12</v>
      </c>
      <c r="AF103" s="9">
        <v>24</v>
      </c>
    </row>
    <row r="104" spans="1:33" s="1" customFormat="1" ht="20.100000000000001" customHeight="1">
      <c r="A104" s="3"/>
      <c r="B104" s="50" t="s">
        <v>53</v>
      </c>
      <c r="C104" s="87">
        <f t="shared" ref="C104:AF104" si="8">SUM(C102:C103)</f>
        <v>0</v>
      </c>
      <c r="D104" s="87">
        <f t="shared" si="8"/>
        <v>0</v>
      </c>
      <c r="E104" s="87">
        <f t="shared" si="8"/>
        <v>0</v>
      </c>
      <c r="F104" s="87">
        <f t="shared" si="8"/>
        <v>11</v>
      </c>
      <c r="G104" s="87">
        <f t="shared" si="8"/>
        <v>4</v>
      </c>
      <c r="H104" s="87">
        <f t="shared" si="8"/>
        <v>15</v>
      </c>
      <c r="I104" s="87">
        <f t="shared" si="8"/>
        <v>0</v>
      </c>
      <c r="J104" s="87">
        <f t="shared" si="8"/>
        <v>1</v>
      </c>
      <c r="K104" s="87">
        <f t="shared" si="8"/>
        <v>1</v>
      </c>
      <c r="L104" s="87">
        <f t="shared" si="8"/>
        <v>1</v>
      </c>
      <c r="M104" s="87">
        <f t="shared" si="8"/>
        <v>1</v>
      </c>
      <c r="N104" s="87">
        <f t="shared" si="8"/>
        <v>2</v>
      </c>
      <c r="O104" s="87">
        <f t="shared" si="8"/>
        <v>4</v>
      </c>
      <c r="P104" s="87">
        <f t="shared" si="8"/>
        <v>2</v>
      </c>
      <c r="Q104" s="87">
        <f t="shared" si="8"/>
        <v>6</v>
      </c>
      <c r="R104" s="87">
        <f t="shared" si="8"/>
        <v>1</v>
      </c>
      <c r="S104" s="87">
        <f t="shared" si="8"/>
        <v>2</v>
      </c>
      <c r="T104" s="87">
        <f t="shared" si="8"/>
        <v>3</v>
      </c>
      <c r="U104" s="87">
        <f t="shared" si="8"/>
        <v>0</v>
      </c>
      <c r="V104" s="87">
        <f t="shared" si="8"/>
        <v>0</v>
      </c>
      <c r="W104" s="87">
        <f t="shared" si="8"/>
        <v>0</v>
      </c>
      <c r="X104" s="87">
        <f t="shared" si="8"/>
        <v>5</v>
      </c>
      <c r="Y104" s="87">
        <f t="shared" si="8"/>
        <v>3</v>
      </c>
      <c r="Z104" s="87">
        <f t="shared" si="8"/>
        <v>8</v>
      </c>
      <c r="AA104" s="87">
        <f t="shared" si="8"/>
        <v>0</v>
      </c>
      <c r="AB104" s="87">
        <f t="shared" si="8"/>
        <v>0</v>
      </c>
      <c r="AC104" s="87">
        <f t="shared" si="8"/>
        <v>0</v>
      </c>
      <c r="AD104" s="87">
        <f t="shared" si="8"/>
        <v>22</v>
      </c>
      <c r="AE104" s="87">
        <f t="shared" si="8"/>
        <v>13</v>
      </c>
      <c r="AF104" s="89">
        <f t="shared" si="8"/>
        <v>35</v>
      </c>
    </row>
    <row r="105" spans="1:33" s="1" customFormat="1" ht="20.100000000000001" customHeight="1">
      <c r="A105" s="490" t="s">
        <v>79</v>
      </c>
      <c r="B105" s="491"/>
      <c r="C105" s="49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492"/>
    </row>
    <row r="106" spans="1:33" s="1" customFormat="1" ht="20.100000000000001" customHeight="1">
      <c r="A106" s="11">
        <v>69</v>
      </c>
      <c r="B106" s="15" t="s">
        <v>62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4">
        <v>0</v>
      </c>
    </row>
    <row r="107" spans="1:33" s="1" customFormat="1" ht="20.100000000000001" customHeight="1">
      <c r="A107" s="11">
        <v>70</v>
      </c>
      <c r="B107" s="15" t="s">
        <v>29</v>
      </c>
      <c r="C107" s="13">
        <v>0</v>
      </c>
      <c r="D107" s="13">
        <v>9</v>
      </c>
      <c r="E107" s="13">
        <v>9</v>
      </c>
      <c r="F107" s="13">
        <v>0</v>
      </c>
      <c r="G107" s="13">
        <v>1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3</v>
      </c>
      <c r="N107" s="13">
        <v>3</v>
      </c>
      <c r="O107" s="13">
        <v>0</v>
      </c>
      <c r="P107" s="13">
        <v>22</v>
      </c>
      <c r="Q107" s="13">
        <v>22</v>
      </c>
      <c r="R107" s="13">
        <v>0</v>
      </c>
      <c r="S107" s="13">
        <v>2</v>
      </c>
      <c r="T107" s="13">
        <v>2</v>
      </c>
      <c r="U107" s="13">
        <v>0</v>
      </c>
      <c r="V107" s="13">
        <v>2</v>
      </c>
      <c r="W107" s="13">
        <v>2</v>
      </c>
      <c r="X107" s="13">
        <v>0</v>
      </c>
      <c r="Y107" s="13">
        <v>13</v>
      </c>
      <c r="Z107" s="13">
        <v>13</v>
      </c>
      <c r="AA107" s="25">
        <v>0</v>
      </c>
      <c r="AB107" s="25">
        <v>0</v>
      </c>
      <c r="AC107" s="25">
        <v>0</v>
      </c>
      <c r="AD107" s="13">
        <v>0</v>
      </c>
      <c r="AE107" s="13">
        <v>52</v>
      </c>
      <c r="AF107" s="14">
        <v>52</v>
      </c>
    </row>
    <row r="108" spans="1:33" s="1" customFormat="1" ht="20.100000000000001" customHeight="1">
      <c r="A108" s="11">
        <v>71</v>
      </c>
      <c r="B108" s="15" t="s">
        <v>48</v>
      </c>
      <c r="C108" s="13">
        <v>0</v>
      </c>
      <c r="D108" s="13">
        <v>3</v>
      </c>
      <c r="E108" s="13">
        <v>3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6</v>
      </c>
      <c r="Q108" s="13">
        <v>6</v>
      </c>
      <c r="R108" s="13">
        <v>0</v>
      </c>
      <c r="S108" s="13">
        <v>4</v>
      </c>
      <c r="T108" s="13">
        <v>4</v>
      </c>
      <c r="U108" s="13">
        <v>0</v>
      </c>
      <c r="V108" s="13">
        <v>0</v>
      </c>
      <c r="W108" s="13">
        <v>0</v>
      </c>
      <c r="X108" s="13">
        <v>0</v>
      </c>
      <c r="Y108" s="13">
        <v>2</v>
      </c>
      <c r="Z108" s="13">
        <v>2</v>
      </c>
      <c r="AA108" s="25">
        <v>0</v>
      </c>
      <c r="AB108" s="25">
        <v>0</v>
      </c>
      <c r="AC108" s="25">
        <v>0</v>
      </c>
      <c r="AD108" s="13">
        <v>0</v>
      </c>
      <c r="AE108" s="13">
        <v>15</v>
      </c>
      <c r="AF108" s="14">
        <v>15</v>
      </c>
    </row>
    <row r="109" spans="1:33" s="1" customFormat="1" ht="20.100000000000001" customHeight="1">
      <c r="A109" s="11"/>
      <c r="B109" s="50" t="s">
        <v>53</v>
      </c>
      <c r="C109" s="17">
        <f t="shared" ref="C109:AF109" si="9">SUM(C106:C108)</f>
        <v>0</v>
      </c>
      <c r="D109" s="17">
        <f t="shared" si="9"/>
        <v>12</v>
      </c>
      <c r="E109" s="17">
        <f t="shared" si="9"/>
        <v>12</v>
      </c>
      <c r="F109" s="17">
        <f t="shared" si="9"/>
        <v>0</v>
      </c>
      <c r="G109" s="17">
        <f t="shared" si="9"/>
        <v>1</v>
      </c>
      <c r="H109" s="17">
        <f t="shared" si="9"/>
        <v>1</v>
      </c>
      <c r="I109" s="17">
        <f t="shared" si="9"/>
        <v>0</v>
      </c>
      <c r="J109" s="17">
        <f t="shared" si="9"/>
        <v>0</v>
      </c>
      <c r="K109" s="17">
        <f t="shared" si="9"/>
        <v>0</v>
      </c>
      <c r="L109" s="17">
        <f t="shared" si="9"/>
        <v>0</v>
      </c>
      <c r="M109" s="17">
        <f t="shared" si="9"/>
        <v>3</v>
      </c>
      <c r="N109" s="17">
        <f t="shared" si="9"/>
        <v>3</v>
      </c>
      <c r="O109" s="17">
        <f t="shared" si="9"/>
        <v>0</v>
      </c>
      <c r="P109" s="17">
        <f t="shared" si="9"/>
        <v>28</v>
      </c>
      <c r="Q109" s="17">
        <f t="shared" si="9"/>
        <v>28</v>
      </c>
      <c r="R109" s="17">
        <f t="shared" si="9"/>
        <v>0</v>
      </c>
      <c r="S109" s="17">
        <f t="shared" si="9"/>
        <v>6</v>
      </c>
      <c r="T109" s="17">
        <f t="shared" si="9"/>
        <v>6</v>
      </c>
      <c r="U109" s="17">
        <f t="shared" si="9"/>
        <v>0</v>
      </c>
      <c r="V109" s="17">
        <f t="shared" si="9"/>
        <v>2</v>
      </c>
      <c r="W109" s="17">
        <f t="shared" si="9"/>
        <v>2</v>
      </c>
      <c r="X109" s="17">
        <f t="shared" si="9"/>
        <v>0</v>
      </c>
      <c r="Y109" s="17">
        <f t="shared" si="9"/>
        <v>15</v>
      </c>
      <c r="Z109" s="17">
        <f t="shared" si="9"/>
        <v>15</v>
      </c>
      <c r="AA109" s="26">
        <f t="shared" si="9"/>
        <v>0</v>
      </c>
      <c r="AB109" s="26">
        <f t="shared" si="9"/>
        <v>0</v>
      </c>
      <c r="AC109" s="26">
        <f t="shared" si="9"/>
        <v>0</v>
      </c>
      <c r="AD109" s="17">
        <f t="shared" si="9"/>
        <v>0</v>
      </c>
      <c r="AE109" s="17">
        <f t="shared" si="9"/>
        <v>67</v>
      </c>
      <c r="AF109" s="18">
        <f t="shared" si="9"/>
        <v>67</v>
      </c>
    </row>
    <row r="110" spans="1:33" s="1" customFormat="1" ht="20.100000000000001" customHeight="1">
      <c r="A110" s="487" t="s">
        <v>80</v>
      </c>
      <c r="B110" s="488"/>
      <c r="C110" s="488"/>
      <c r="D110" s="488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88"/>
      <c r="P110" s="488"/>
      <c r="Q110" s="488"/>
      <c r="R110" s="488"/>
      <c r="S110" s="488"/>
      <c r="T110" s="488"/>
      <c r="U110" s="488"/>
      <c r="V110" s="488"/>
      <c r="W110" s="488"/>
      <c r="X110" s="488"/>
      <c r="Y110" s="488"/>
      <c r="Z110" s="488"/>
      <c r="AA110" s="488"/>
      <c r="AB110" s="488"/>
      <c r="AC110" s="488"/>
      <c r="AD110" s="488"/>
      <c r="AE110" s="488"/>
      <c r="AF110" s="489"/>
    </row>
    <row r="111" spans="1:33" s="1" customFormat="1" ht="20.100000000000001" customHeight="1">
      <c r="A111" s="11">
        <v>72</v>
      </c>
      <c r="B111" s="12" t="s">
        <v>20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4">
        <v>0</v>
      </c>
      <c r="AG111" s="1" t="s">
        <v>52</v>
      </c>
    </row>
    <row r="112" spans="1:33" s="1" customFormat="1" ht="20.100000000000001" customHeight="1">
      <c r="A112" s="11">
        <v>73</v>
      </c>
      <c r="B112" s="12" t="s">
        <v>56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4">
        <v>0</v>
      </c>
    </row>
    <row r="113" spans="1:32" s="1" customFormat="1" ht="20.100000000000001" customHeight="1">
      <c r="A113" s="11"/>
      <c r="B113" s="50" t="s">
        <v>53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8">
        <v>0</v>
      </c>
    </row>
    <row r="114" spans="1:32" s="1" customFormat="1" ht="20.100000000000001" customHeight="1">
      <c r="A114" s="487" t="s">
        <v>81</v>
      </c>
      <c r="B114" s="488"/>
      <c r="C114" s="488"/>
      <c r="D114" s="488"/>
      <c r="E114" s="488"/>
      <c r="F114" s="488"/>
      <c r="G114" s="488"/>
      <c r="H114" s="488"/>
      <c r="I114" s="488"/>
      <c r="J114" s="488"/>
      <c r="K114" s="488"/>
      <c r="L114" s="488"/>
      <c r="M114" s="488"/>
      <c r="N114" s="488"/>
      <c r="O114" s="488"/>
      <c r="P114" s="488"/>
      <c r="Q114" s="488"/>
      <c r="R114" s="488"/>
      <c r="S114" s="488"/>
      <c r="T114" s="488"/>
      <c r="U114" s="488"/>
      <c r="V114" s="488"/>
      <c r="W114" s="488"/>
      <c r="X114" s="488"/>
      <c r="Y114" s="488"/>
      <c r="Z114" s="488"/>
      <c r="AA114" s="488"/>
      <c r="AB114" s="488"/>
      <c r="AC114" s="488"/>
      <c r="AD114" s="488"/>
      <c r="AE114" s="488"/>
      <c r="AF114" s="489"/>
    </row>
    <row r="115" spans="1:32" s="1" customFormat="1" ht="20.100000000000001" customHeight="1">
      <c r="A115" s="11">
        <v>74</v>
      </c>
      <c r="B115" s="12" t="s">
        <v>20</v>
      </c>
      <c r="C115" s="13">
        <v>0</v>
      </c>
      <c r="D115" s="13">
        <v>0</v>
      </c>
      <c r="E115" s="13">
        <v>0</v>
      </c>
      <c r="F115" s="13">
        <v>4</v>
      </c>
      <c r="G115" s="13">
        <v>2</v>
      </c>
      <c r="H115" s="13">
        <v>6</v>
      </c>
      <c r="I115" s="13">
        <v>0</v>
      </c>
      <c r="J115" s="13">
        <v>0</v>
      </c>
      <c r="K115" s="13">
        <v>0</v>
      </c>
      <c r="L115" s="13">
        <v>0</v>
      </c>
      <c r="M115" s="13">
        <v>5</v>
      </c>
      <c r="N115" s="13">
        <v>5</v>
      </c>
      <c r="O115" s="13">
        <v>1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1</v>
      </c>
      <c r="V115" s="13">
        <v>1</v>
      </c>
      <c r="W115" s="13">
        <v>2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6</v>
      </c>
      <c r="AE115" s="13">
        <v>8</v>
      </c>
      <c r="AF115" s="14">
        <v>14</v>
      </c>
    </row>
    <row r="116" spans="1:32" s="1" customFormat="1" ht="20.100000000000001" customHeight="1">
      <c r="A116" s="11">
        <v>75</v>
      </c>
      <c r="B116" s="12" t="s">
        <v>28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4">
        <v>0</v>
      </c>
    </row>
    <row r="117" spans="1:32" s="1" customFormat="1" ht="20.100000000000001" customHeight="1">
      <c r="A117" s="11">
        <v>76</v>
      </c>
      <c r="B117" s="12" t="s">
        <v>56</v>
      </c>
      <c r="C117" s="13">
        <v>0</v>
      </c>
      <c r="D117" s="13">
        <v>1</v>
      </c>
      <c r="E117" s="13">
        <v>1</v>
      </c>
      <c r="F117" s="13">
        <v>1</v>
      </c>
      <c r="G117" s="13">
        <v>1</v>
      </c>
      <c r="H117" s="13">
        <v>2</v>
      </c>
      <c r="I117" s="13">
        <v>1</v>
      </c>
      <c r="J117" s="13">
        <v>0</v>
      </c>
      <c r="K117" s="13">
        <v>1</v>
      </c>
      <c r="L117" s="13">
        <v>3</v>
      </c>
      <c r="M117" s="13">
        <v>0</v>
      </c>
      <c r="N117" s="13">
        <v>3</v>
      </c>
      <c r="O117" s="13">
        <v>1</v>
      </c>
      <c r="P117" s="13">
        <v>2</v>
      </c>
      <c r="Q117" s="13">
        <v>3</v>
      </c>
      <c r="R117" s="13">
        <v>0</v>
      </c>
      <c r="S117" s="13">
        <v>1</v>
      </c>
      <c r="T117" s="13">
        <v>1</v>
      </c>
      <c r="U117" s="13">
        <v>0</v>
      </c>
      <c r="V117" s="13">
        <v>0</v>
      </c>
      <c r="W117" s="13">
        <v>0</v>
      </c>
      <c r="X117" s="13">
        <v>2</v>
      </c>
      <c r="Y117" s="13">
        <v>4</v>
      </c>
      <c r="Z117" s="13">
        <v>6</v>
      </c>
      <c r="AA117" s="13">
        <v>0</v>
      </c>
      <c r="AB117" s="13">
        <v>0</v>
      </c>
      <c r="AC117" s="13">
        <v>0</v>
      </c>
      <c r="AD117" s="13">
        <v>8</v>
      </c>
      <c r="AE117" s="13">
        <v>9</v>
      </c>
      <c r="AF117" s="14">
        <v>17</v>
      </c>
    </row>
    <row r="118" spans="1:32" s="1" customFormat="1" ht="20.100000000000001" customHeight="1">
      <c r="A118" s="11">
        <v>77</v>
      </c>
      <c r="B118" s="12" t="s">
        <v>27</v>
      </c>
      <c r="C118" s="13">
        <v>0</v>
      </c>
      <c r="D118" s="13">
        <v>0</v>
      </c>
      <c r="E118" s="13">
        <v>0</v>
      </c>
      <c r="F118" s="13">
        <v>3</v>
      </c>
      <c r="G118" s="13">
        <v>0</v>
      </c>
      <c r="H118" s="13">
        <v>3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1</v>
      </c>
      <c r="O118" s="13">
        <v>2</v>
      </c>
      <c r="P118" s="13">
        <v>2</v>
      </c>
      <c r="Q118" s="13">
        <v>4</v>
      </c>
      <c r="R118" s="13">
        <v>0</v>
      </c>
      <c r="S118" s="13">
        <v>3</v>
      </c>
      <c r="T118" s="13">
        <v>3</v>
      </c>
      <c r="U118" s="13">
        <v>0</v>
      </c>
      <c r="V118" s="13">
        <v>2</v>
      </c>
      <c r="W118" s="13">
        <v>2</v>
      </c>
      <c r="X118" s="13">
        <v>5</v>
      </c>
      <c r="Y118" s="13">
        <v>5</v>
      </c>
      <c r="Z118" s="13">
        <v>10</v>
      </c>
      <c r="AA118" s="13">
        <v>0</v>
      </c>
      <c r="AB118" s="13">
        <v>0</v>
      </c>
      <c r="AC118" s="13">
        <v>0</v>
      </c>
      <c r="AD118" s="13">
        <v>10</v>
      </c>
      <c r="AE118" s="13">
        <v>13</v>
      </c>
      <c r="AF118" s="14">
        <v>23</v>
      </c>
    </row>
    <row r="119" spans="1:32" s="1" customFormat="1" ht="20.100000000000001" customHeight="1">
      <c r="A119" s="11">
        <v>78</v>
      </c>
      <c r="B119" s="12" t="s">
        <v>48</v>
      </c>
      <c r="C119" s="13">
        <v>1</v>
      </c>
      <c r="D119" s="13">
        <v>0</v>
      </c>
      <c r="E119" s="13">
        <v>1</v>
      </c>
      <c r="F119" s="13">
        <v>0</v>
      </c>
      <c r="G119" s="13">
        <v>2</v>
      </c>
      <c r="H119" s="13">
        <v>2</v>
      </c>
      <c r="I119" s="13">
        <v>0</v>
      </c>
      <c r="J119" s="13">
        <v>0</v>
      </c>
      <c r="K119" s="13">
        <v>0</v>
      </c>
      <c r="L119" s="13">
        <v>2</v>
      </c>
      <c r="M119" s="13">
        <v>0</v>
      </c>
      <c r="N119" s="13">
        <v>2</v>
      </c>
      <c r="O119" s="13">
        <v>2</v>
      </c>
      <c r="P119" s="13">
        <v>3</v>
      </c>
      <c r="Q119" s="13">
        <v>5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1</v>
      </c>
      <c r="X119" s="13">
        <v>2</v>
      </c>
      <c r="Y119" s="13">
        <v>4</v>
      </c>
      <c r="Z119" s="13">
        <v>6</v>
      </c>
      <c r="AA119" s="13">
        <v>0</v>
      </c>
      <c r="AB119" s="13">
        <v>0</v>
      </c>
      <c r="AC119" s="13">
        <v>0</v>
      </c>
      <c r="AD119" s="13">
        <v>8</v>
      </c>
      <c r="AE119" s="13">
        <v>9</v>
      </c>
      <c r="AF119" s="14">
        <v>17</v>
      </c>
    </row>
    <row r="120" spans="1:32" s="1" customFormat="1" ht="20.100000000000001" customHeight="1">
      <c r="A120" s="11">
        <v>79</v>
      </c>
      <c r="B120" s="12" t="s">
        <v>29</v>
      </c>
      <c r="C120" s="13">
        <v>0</v>
      </c>
      <c r="D120" s="13">
        <v>0</v>
      </c>
      <c r="E120" s="13">
        <v>0</v>
      </c>
      <c r="F120" s="13">
        <v>1</v>
      </c>
      <c r="G120" s="13">
        <v>2</v>
      </c>
      <c r="H120" s="13">
        <v>3</v>
      </c>
      <c r="I120" s="13">
        <v>0</v>
      </c>
      <c r="J120" s="13">
        <v>0</v>
      </c>
      <c r="K120" s="13">
        <v>0</v>
      </c>
      <c r="L120" s="13">
        <v>1</v>
      </c>
      <c r="M120" s="13">
        <v>1</v>
      </c>
      <c r="N120" s="13">
        <v>2</v>
      </c>
      <c r="O120" s="13">
        <v>2</v>
      </c>
      <c r="P120" s="13">
        <v>4</v>
      </c>
      <c r="Q120" s="13">
        <v>6</v>
      </c>
      <c r="R120" s="13">
        <v>0</v>
      </c>
      <c r="S120" s="13">
        <v>1</v>
      </c>
      <c r="T120" s="13">
        <v>1</v>
      </c>
      <c r="U120" s="13">
        <v>0</v>
      </c>
      <c r="V120" s="13">
        <v>1</v>
      </c>
      <c r="W120" s="13">
        <v>1</v>
      </c>
      <c r="X120" s="13">
        <v>3</v>
      </c>
      <c r="Y120" s="13">
        <v>3</v>
      </c>
      <c r="Z120" s="13">
        <v>6</v>
      </c>
      <c r="AA120" s="13">
        <v>0</v>
      </c>
      <c r="AB120" s="13">
        <v>0</v>
      </c>
      <c r="AC120" s="13">
        <v>0</v>
      </c>
      <c r="AD120" s="13">
        <v>9</v>
      </c>
      <c r="AE120" s="13">
        <v>10</v>
      </c>
      <c r="AF120" s="14">
        <v>19</v>
      </c>
    </row>
    <row r="121" spans="1:32" s="1" customFormat="1" ht="20.100000000000001" customHeight="1">
      <c r="A121" s="11"/>
      <c r="B121" s="50" t="s">
        <v>53</v>
      </c>
      <c r="C121" s="17">
        <f t="shared" ref="C121:AF121" si="10">SUM(C115:C120)</f>
        <v>1</v>
      </c>
      <c r="D121" s="17">
        <f t="shared" si="10"/>
        <v>1</v>
      </c>
      <c r="E121" s="17">
        <f t="shared" si="10"/>
        <v>2</v>
      </c>
      <c r="F121" s="17">
        <f t="shared" si="10"/>
        <v>9</v>
      </c>
      <c r="G121" s="17">
        <f t="shared" si="10"/>
        <v>7</v>
      </c>
      <c r="H121" s="17">
        <f t="shared" si="10"/>
        <v>16</v>
      </c>
      <c r="I121" s="17">
        <f t="shared" si="10"/>
        <v>1</v>
      </c>
      <c r="J121" s="17">
        <f t="shared" si="10"/>
        <v>0</v>
      </c>
      <c r="K121" s="17">
        <f t="shared" si="10"/>
        <v>1</v>
      </c>
      <c r="L121" s="17">
        <f t="shared" si="10"/>
        <v>6</v>
      </c>
      <c r="M121" s="17">
        <f t="shared" si="10"/>
        <v>7</v>
      </c>
      <c r="N121" s="17">
        <f t="shared" si="10"/>
        <v>13</v>
      </c>
      <c r="O121" s="17">
        <f t="shared" si="10"/>
        <v>8</v>
      </c>
      <c r="P121" s="17">
        <f t="shared" si="10"/>
        <v>11</v>
      </c>
      <c r="Q121" s="17">
        <f t="shared" si="10"/>
        <v>19</v>
      </c>
      <c r="R121" s="17">
        <f t="shared" si="10"/>
        <v>0</v>
      </c>
      <c r="S121" s="17">
        <f t="shared" si="10"/>
        <v>5</v>
      </c>
      <c r="T121" s="17">
        <f t="shared" si="10"/>
        <v>5</v>
      </c>
      <c r="U121" s="17">
        <f t="shared" si="10"/>
        <v>2</v>
      </c>
      <c r="V121" s="17">
        <f t="shared" si="10"/>
        <v>4</v>
      </c>
      <c r="W121" s="17">
        <f t="shared" si="10"/>
        <v>6</v>
      </c>
      <c r="X121" s="17">
        <f t="shared" si="10"/>
        <v>12</v>
      </c>
      <c r="Y121" s="17">
        <f t="shared" si="10"/>
        <v>16</v>
      </c>
      <c r="Z121" s="17">
        <f t="shared" si="10"/>
        <v>28</v>
      </c>
      <c r="AA121" s="17">
        <f t="shared" si="10"/>
        <v>0</v>
      </c>
      <c r="AB121" s="17">
        <f t="shared" si="10"/>
        <v>0</v>
      </c>
      <c r="AC121" s="17">
        <f t="shared" si="10"/>
        <v>0</v>
      </c>
      <c r="AD121" s="17">
        <f t="shared" si="10"/>
        <v>41</v>
      </c>
      <c r="AE121" s="17">
        <f t="shared" si="10"/>
        <v>49</v>
      </c>
      <c r="AF121" s="18">
        <f t="shared" si="10"/>
        <v>90</v>
      </c>
    </row>
    <row r="122" spans="1:32" s="1" customFormat="1" ht="20.100000000000001" customHeight="1">
      <c r="A122" s="487" t="s">
        <v>82</v>
      </c>
      <c r="B122" s="488"/>
      <c r="C122" s="488"/>
      <c r="D122" s="488"/>
      <c r="E122" s="488"/>
      <c r="F122" s="488"/>
      <c r="G122" s="488"/>
      <c r="H122" s="488"/>
      <c r="I122" s="488"/>
      <c r="J122" s="488"/>
      <c r="K122" s="488"/>
      <c r="L122" s="488"/>
      <c r="M122" s="488"/>
      <c r="N122" s="488"/>
      <c r="O122" s="488"/>
      <c r="P122" s="488"/>
      <c r="Q122" s="488"/>
      <c r="R122" s="488"/>
      <c r="S122" s="488"/>
      <c r="T122" s="488"/>
      <c r="U122" s="488"/>
      <c r="V122" s="488"/>
      <c r="W122" s="488"/>
      <c r="X122" s="488"/>
      <c r="Y122" s="488"/>
      <c r="Z122" s="488"/>
      <c r="AA122" s="488"/>
      <c r="AB122" s="488"/>
      <c r="AC122" s="488"/>
      <c r="AD122" s="488"/>
      <c r="AE122" s="488"/>
      <c r="AF122" s="489"/>
    </row>
    <row r="123" spans="1:32" s="1" customFormat="1" ht="20.100000000000001" customHeight="1">
      <c r="A123" s="11">
        <v>80</v>
      </c>
      <c r="B123" s="12" t="s">
        <v>29</v>
      </c>
      <c r="C123" s="13">
        <v>0</v>
      </c>
      <c r="D123" s="13">
        <v>1</v>
      </c>
      <c r="E123" s="13">
        <v>1</v>
      </c>
      <c r="F123" s="13">
        <v>0</v>
      </c>
      <c r="G123" s="13">
        <v>3</v>
      </c>
      <c r="H123" s="13">
        <v>3</v>
      </c>
      <c r="I123" s="13">
        <v>0</v>
      </c>
      <c r="J123" s="13">
        <v>1</v>
      </c>
      <c r="K123" s="13">
        <v>1</v>
      </c>
      <c r="L123" s="13">
        <v>1</v>
      </c>
      <c r="M123" s="13">
        <v>0</v>
      </c>
      <c r="N123" s="13">
        <v>1</v>
      </c>
      <c r="O123" s="13">
        <v>1</v>
      </c>
      <c r="P123" s="13">
        <v>3</v>
      </c>
      <c r="Q123" s="13">
        <v>4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1</v>
      </c>
      <c r="X123" s="13">
        <v>0</v>
      </c>
      <c r="Y123" s="13">
        <v>2</v>
      </c>
      <c r="Z123" s="13">
        <v>2</v>
      </c>
      <c r="AA123" s="13">
        <v>0</v>
      </c>
      <c r="AB123" s="13">
        <v>0</v>
      </c>
      <c r="AC123" s="13">
        <v>0</v>
      </c>
      <c r="AD123" s="13">
        <v>3</v>
      </c>
      <c r="AE123" s="13">
        <v>10</v>
      </c>
      <c r="AF123" s="14">
        <v>13</v>
      </c>
    </row>
    <row r="124" spans="1:32" s="1" customFormat="1" ht="20.100000000000001" customHeight="1">
      <c r="A124" s="487" t="s">
        <v>83</v>
      </c>
      <c r="B124" s="488"/>
      <c r="C124" s="488"/>
      <c r="D124" s="488"/>
      <c r="E124" s="488"/>
      <c r="F124" s="488"/>
      <c r="G124" s="488"/>
      <c r="H124" s="488"/>
      <c r="I124" s="488"/>
      <c r="J124" s="488"/>
      <c r="K124" s="488"/>
      <c r="L124" s="488"/>
      <c r="M124" s="488"/>
      <c r="N124" s="488"/>
      <c r="O124" s="488"/>
      <c r="P124" s="488"/>
      <c r="Q124" s="488"/>
      <c r="R124" s="488"/>
      <c r="S124" s="488"/>
      <c r="T124" s="488"/>
      <c r="U124" s="488"/>
      <c r="V124" s="488"/>
      <c r="W124" s="488"/>
      <c r="X124" s="488"/>
      <c r="Y124" s="488"/>
      <c r="Z124" s="488"/>
      <c r="AA124" s="488"/>
      <c r="AB124" s="488"/>
      <c r="AC124" s="488"/>
      <c r="AD124" s="488"/>
      <c r="AE124" s="488"/>
      <c r="AF124" s="489"/>
    </row>
    <row r="125" spans="1:32" s="1" customFormat="1" ht="20.100000000000001" customHeight="1">
      <c r="A125" s="11">
        <v>81</v>
      </c>
      <c r="B125" s="12" t="s">
        <v>56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4">
        <v>0</v>
      </c>
    </row>
    <row r="126" spans="1:32" s="1" customFormat="1" ht="20.100000000000001" customHeight="1">
      <c r="A126" s="487" t="s">
        <v>84</v>
      </c>
      <c r="B126" s="488"/>
      <c r="C126" s="488"/>
      <c r="D126" s="488"/>
      <c r="E126" s="488"/>
      <c r="F126" s="488"/>
      <c r="G126" s="488"/>
      <c r="H126" s="488"/>
      <c r="I126" s="488"/>
      <c r="J126" s="488"/>
      <c r="K126" s="488"/>
      <c r="L126" s="488"/>
      <c r="M126" s="488"/>
      <c r="N126" s="488"/>
      <c r="O126" s="488"/>
      <c r="P126" s="488"/>
      <c r="Q126" s="488"/>
      <c r="R126" s="488"/>
      <c r="S126" s="488"/>
      <c r="T126" s="488"/>
      <c r="U126" s="488"/>
      <c r="V126" s="488"/>
      <c r="W126" s="488"/>
      <c r="X126" s="488"/>
      <c r="Y126" s="488"/>
      <c r="Z126" s="488"/>
      <c r="AA126" s="488"/>
      <c r="AB126" s="488"/>
      <c r="AC126" s="488"/>
      <c r="AD126" s="488"/>
      <c r="AE126" s="488"/>
      <c r="AF126" s="489"/>
    </row>
    <row r="127" spans="1:32" s="1" customFormat="1" ht="20.100000000000001" customHeight="1">
      <c r="A127" s="11">
        <v>82</v>
      </c>
      <c r="B127" s="12" t="s">
        <v>29</v>
      </c>
      <c r="C127" s="13">
        <v>0</v>
      </c>
      <c r="D127" s="13">
        <v>9</v>
      </c>
      <c r="E127" s="13">
        <v>9</v>
      </c>
      <c r="F127" s="13">
        <v>1</v>
      </c>
      <c r="G127" s="13">
        <v>2</v>
      </c>
      <c r="H127" s="13">
        <v>3</v>
      </c>
      <c r="I127" s="13">
        <v>0</v>
      </c>
      <c r="J127" s="13">
        <v>2</v>
      </c>
      <c r="K127" s="13">
        <v>2</v>
      </c>
      <c r="L127" s="13">
        <v>0</v>
      </c>
      <c r="M127" s="13">
        <v>1</v>
      </c>
      <c r="N127" s="13">
        <v>1</v>
      </c>
      <c r="O127" s="13">
        <v>2</v>
      </c>
      <c r="P127" s="13">
        <v>4</v>
      </c>
      <c r="Q127" s="13">
        <v>6</v>
      </c>
      <c r="R127" s="13">
        <v>0</v>
      </c>
      <c r="S127" s="13">
        <v>1</v>
      </c>
      <c r="T127" s="13">
        <v>1</v>
      </c>
      <c r="U127" s="13">
        <v>1</v>
      </c>
      <c r="V127" s="13">
        <v>6</v>
      </c>
      <c r="W127" s="13">
        <v>7</v>
      </c>
      <c r="X127" s="13">
        <v>1</v>
      </c>
      <c r="Y127" s="13">
        <v>0</v>
      </c>
      <c r="Z127" s="13">
        <v>1</v>
      </c>
      <c r="AA127" s="13">
        <v>0</v>
      </c>
      <c r="AB127" s="13">
        <v>0</v>
      </c>
      <c r="AC127" s="13">
        <v>0</v>
      </c>
      <c r="AD127" s="13">
        <v>5</v>
      </c>
      <c r="AE127" s="13">
        <v>25</v>
      </c>
      <c r="AF127" s="14">
        <v>30</v>
      </c>
    </row>
    <row r="128" spans="1:32" s="1" customFormat="1" ht="20.100000000000001" customHeight="1">
      <c r="A128" s="487" t="s">
        <v>85</v>
      </c>
      <c r="B128" s="488"/>
      <c r="C128" s="488"/>
      <c r="D128" s="488"/>
      <c r="E128" s="488"/>
      <c r="F128" s="488"/>
      <c r="G128" s="488"/>
      <c r="H128" s="488"/>
      <c r="I128" s="488"/>
      <c r="J128" s="488"/>
      <c r="K128" s="488"/>
      <c r="L128" s="488"/>
      <c r="M128" s="488"/>
      <c r="N128" s="488"/>
      <c r="O128" s="488"/>
      <c r="P128" s="488"/>
      <c r="Q128" s="488"/>
      <c r="R128" s="488"/>
      <c r="S128" s="488"/>
      <c r="T128" s="488"/>
      <c r="U128" s="488"/>
      <c r="V128" s="488"/>
      <c r="W128" s="488"/>
      <c r="X128" s="488"/>
      <c r="Y128" s="488"/>
      <c r="Z128" s="488"/>
      <c r="AA128" s="488"/>
      <c r="AB128" s="488"/>
      <c r="AC128" s="488"/>
      <c r="AD128" s="488"/>
      <c r="AE128" s="488"/>
      <c r="AF128" s="489"/>
    </row>
    <row r="129" spans="1:32" s="1" customFormat="1" ht="20.100000000000001" customHeight="1">
      <c r="A129" s="11">
        <v>83</v>
      </c>
      <c r="B129" s="12" t="s">
        <v>20</v>
      </c>
      <c r="C129" s="13">
        <v>0</v>
      </c>
      <c r="D129" s="13">
        <v>1</v>
      </c>
      <c r="E129" s="13">
        <v>1</v>
      </c>
      <c r="F129" s="13">
        <v>3</v>
      </c>
      <c r="G129" s="13">
        <v>7</v>
      </c>
      <c r="H129" s="13">
        <v>10</v>
      </c>
      <c r="I129" s="13">
        <v>0</v>
      </c>
      <c r="J129" s="13">
        <v>1</v>
      </c>
      <c r="K129" s="13">
        <v>1</v>
      </c>
      <c r="L129" s="13">
        <v>1</v>
      </c>
      <c r="M129" s="13">
        <v>0</v>
      </c>
      <c r="N129" s="13">
        <v>1</v>
      </c>
      <c r="O129" s="13">
        <v>2</v>
      </c>
      <c r="P129" s="13">
        <v>1</v>
      </c>
      <c r="Q129" s="13">
        <v>3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1</v>
      </c>
      <c r="X129" s="13">
        <v>0</v>
      </c>
      <c r="Y129" s="13">
        <v>1</v>
      </c>
      <c r="Z129" s="13">
        <v>1</v>
      </c>
      <c r="AA129" s="13">
        <v>0</v>
      </c>
      <c r="AB129" s="13">
        <v>0</v>
      </c>
      <c r="AC129" s="13">
        <v>0</v>
      </c>
      <c r="AD129" s="13">
        <v>5</v>
      </c>
      <c r="AE129" s="13">
        <v>13</v>
      </c>
      <c r="AF129" s="14">
        <v>18</v>
      </c>
    </row>
    <row r="130" spans="1:32" s="1" customFormat="1" ht="20.100000000000001" customHeight="1">
      <c r="A130" s="11">
        <v>84</v>
      </c>
      <c r="B130" s="12" t="s">
        <v>62</v>
      </c>
      <c r="C130" s="13">
        <v>0</v>
      </c>
      <c r="D130" s="13">
        <v>0</v>
      </c>
      <c r="E130" s="13">
        <v>0</v>
      </c>
      <c r="F130" s="13">
        <v>3</v>
      </c>
      <c r="G130" s="13">
        <v>5</v>
      </c>
      <c r="H130" s="13">
        <v>8</v>
      </c>
      <c r="I130" s="13">
        <v>0</v>
      </c>
      <c r="J130" s="13">
        <v>0</v>
      </c>
      <c r="K130" s="13">
        <v>0</v>
      </c>
      <c r="L130" s="13">
        <v>0</v>
      </c>
      <c r="M130" s="13">
        <v>1</v>
      </c>
      <c r="N130" s="13">
        <v>1</v>
      </c>
      <c r="O130" s="13">
        <v>0</v>
      </c>
      <c r="P130" s="13">
        <v>2</v>
      </c>
      <c r="Q130" s="13">
        <v>2</v>
      </c>
      <c r="R130" s="13">
        <v>0</v>
      </c>
      <c r="S130" s="13">
        <v>1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6</v>
      </c>
      <c r="Z130" s="13">
        <v>6</v>
      </c>
      <c r="AA130" s="13">
        <v>0</v>
      </c>
      <c r="AB130" s="13">
        <v>0</v>
      </c>
      <c r="AC130" s="13">
        <v>0</v>
      </c>
      <c r="AD130" s="13">
        <v>3</v>
      </c>
      <c r="AE130" s="13">
        <v>15</v>
      </c>
      <c r="AF130" s="14">
        <v>18</v>
      </c>
    </row>
    <row r="131" spans="1:32" s="1" customFormat="1" ht="20.100000000000001" customHeight="1">
      <c r="A131" s="11">
        <v>85</v>
      </c>
      <c r="B131" s="12" t="s">
        <v>86</v>
      </c>
      <c r="C131" s="13">
        <v>1</v>
      </c>
      <c r="D131" s="13">
        <v>0</v>
      </c>
      <c r="E131" s="13">
        <v>1</v>
      </c>
      <c r="F131" s="13">
        <v>4</v>
      </c>
      <c r="G131" s="13">
        <v>0</v>
      </c>
      <c r="H131" s="13">
        <v>4</v>
      </c>
      <c r="I131" s="13">
        <v>1</v>
      </c>
      <c r="J131" s="13">
        <v>0</v>
      </c>
      <c r="K131" s="13">
        <v>1</v>
      </c>
      <c r="L131" s="13">
        <v>1</v>
      </c>
      <c r="M131" s="13">
        <v>0</v>
      </c>
      <c r="N131" s="13">
        <v>1</v>
      </c>
      <c r="O131" s="13">
        <v>0</v>
      </c>
      <c r="P131" s="13">
        <v>1</v>
      </c>
      <c r="Q131" s="13">
        <v>1</v>
      </c>
      <c r="R131" s="13">
        <v>0</v>
      </c>
      <c r="S131" s="13">
        <v>1</v>
      </c>
      <c r="T131" s="13">
        <v>1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7</v>
      </c>
      <c r="AE131" s="13">
        <v>2</v>
      </c>
      <c r="AF131" s="14">
        <v>9</v>
      </c>
    </row>
    <row r="132" spans="1:32" s="1" customFormat="1" ht="20.100000000000001" customHeight="1">
      <c r="A132" s="11">
        <v>86</v>
      </c>
      <c r="B132" s="12" t="s">
        <v>56</v>
      </c>
      <c r="C132" s="13">
        <v>0</v>
      </c>
      <c r="D132" s="13">
        <v>0</v>
      </c>
      <c r="E132" s="13">
        <v>0</v>
      </c>
      <c r="F132" s="13">
        <v>0</v>
      </c>
      <c r="G132" s="13">
        <v>5</v>
      </c>
      <c r="H132" s="13">
        <v>5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1</v>
      </c>
      <c r="O132" s="13">
        <v>1</v>
      </c>
      <c r="P132" s="13">
        <v>2</v>
      </c>
      <c r="Q132" s="13">
        <v>3</v>
      </c>
      <c r="R132" s="13">
        <v>0</v>
      </c>
      <c r="S132" s="13">
        <v>3</v>
      </c>
      <c r="T132" s="13">
        <v>3</v>
      </c>
      <c r="U132" s="13">
        <v>0</v>
      </c>
      <c r="V132" s="13">
        <v>10</v>
      </c>
      <c r="W132" s="13">
        <v>10</v>
      </c>
      <c r="X132" s="13">
        <v>2</v>
      </c>
      <c r="Y132" s="13">
        <v>6</v>
      </c>
      <c r="Z132" s="13">
        <v>8</v>
      </c>
      <c r="AA132" s="13">
        <v>0</v>
      </c>
      <c r="AB132" s="13">
        <v>0</v>
      </c>
      <c r="AC132" s="13">
        <v>0</v>
      </c>
      <c r="AD132" s="13">
        <v>3</v>
      </c>
      <c r="AE132" s="13">
        <v>27</v>
      </c>
      <c r="AF132" s="14">
        <v>30</v>
      </c>
    </row>
    <row r="133" spans="1:32" s="1" customFormat="1" ht="20.100000000000001" customHeight="1">
      <c r="A133" s="11">
        <v>87</v>
      </c>
      <c r="B133" s="12" t="s">
        <v>29</v>
      </c>
      <c r="C133" s="13">
        <v>0</v>
      </c>
      <c r="D133" s="13">
        <v>2</v>
      </c>
      <c r="E133" s="13">
        <v>2</v>
      </c>
      <c r="F133" s="13">
        <v>0</v>
      </c>
      <c r="G133" s="13">
        <v>6</v>
      </c>
      <c r="H133" s="13">
        <v>6</v>
      </c>
      <c r="I133" s="13">
        <v>0</v>
      </c>
      <c r="J133" s="13">
        <v>1</v>
      </c>
      <c r="K133" s="13">
        <v>1</v>
      </c>
      <c r="L133" s="13">
        <v>0</v>
      </c>
      <c r="M133" s="13">
        <v>2</v>
      </c>
      <c r="N133" s="13">
        <v>2</v>
      </c>
      <c r="O133" s="13">
        <v>0</v>
      </c>
      <c r="P133" s="13">
        <v>12</v>
      </c>
      <c r="Q133" s="13">
        <v>12</v>
      </c>
      <c r="R133" s="13">
        <v>0</v>
      </c>
      <c r="S133" s="13">
        <v>6</v>
      </c>
      <c r="T133" s="13">
        <v>6</v>
      </c>
      <c r="U133" s="13">
        <v>0</v>
      </c>
      <c r="V133" s="13">
        <v>7</v>
      </c>
      <c r="W133" s="13">
        <v>7</v>
      </c>
      <c r="X133" s="13">
        <v>1</v>
      </c>
      <c r="Y133" s="13">
        <v>2</v>
      </c>
      <c r="Z133" s="13">
        <v>3</v>
      </c>
      <c r="AA133" s="13">
        <v>0</v>
      </c>
      <c r="AB133" s="13">
        <v>0</v>
      </c>
      <c r="AC133" s="13">
        <v>0</v>
      </c>
      <c r="AD133" s="13">
        <v>1</v>
      </c>
      <c r="AE133" s="13">
        <v>38</v>
      </c>
      <c r="AF133" s="14">
        <v>39</v>
      </c>
    </row>
    <row r="134" spans="1:32" s="1" customFormat="1" ht="20.100000000000001" customHeight="1">
      <c r="A134" s="11">
        <v>88</v>
      </c>
      <c r="B134" s="12" t="s">
        <v>40</v>
      </c>
      <c r="C134" s="13">
        <v>0</v>
      </c>
      <c r="D134" s="13">
        <v>1</v>
      </c>
      <c r="E134" s="13">
        <v>1</v>
      </c>
      <c r="F134" s="13">
        <v>2</v>
      </c>
      <c r="G134" s="13">
        <v>3</v>
      </c>
      <c r="H134" s="13">
        <v>5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2</v>
      </c>
      <c r="O134" s="13">
        <v>1</v>
      </c>
      <c r="P134" s="13">
        <v>8</v>
      </c>
      <c r="Q134" s="13">
        <v>9</v>
      </c>
      <c r="R134" s="13">
        <v>0</v>
      </c>
      <c r="S134" s="13">
        <v>2</v>
      </c>
      <c r="T134" s="13">
        <v>2</v>
      </c>
      <c r="U134" s="13">
        <v>1</v>
      </c>
      <c r="V134" s="13">
        <v>5</v>
      </c>
      <c r="W134" s="13">
        <v>6</v>
      </c>
      <c r="X134" s="13">
        <v>1</v>
      </c>
      <c r="Y134" s="13">
        <v>6</v>
      </c>
      <c r="Z134" s="13">
        <v>7</v>
      </c>
      <c r="AA134" s="13">
        <v>0</v>
      </c>
      <c r="AB134" s="13">
        <v>0</v>
      </c>
      <c r="AC134" s="13">
        <v>0</v>
      </c>
      <c r="AD134" s="13">
        <v>5</v>
      </c>
      <c r="AE134" s="13">
        <v>27</v>
      </c>
      <c r="AF134" s="14">
        <v>32</v>
      </c>
    </row>
    <row r="135" spans="1:32" s="1" customFormat="1" ht="20.100000000000001" customHeight="1">
      <c r="A135" s="11">
        <v>89</v>
      </c>
      <c r="B135" s="12" t="s">
        <v>87</v>
      </c>
      <c r="C135" s="13">
        <v>0</v>
      </c>
      <c r="D135" s="13">
        <v>0</v>
      </c>
      <c r="E135" s="13">
        <v>0</v>
      </c>
      <c r="F135" s="13">
        <v>1</v>
      </c>
      <c r="G135" s="13">
        <v>1</v>
      </c>
      <c r="H135" s="13">
        <v>2</v>
      </c>
      <c r="I135" s="13">
        <v>0</v>
      </c>
      <c r="J135" s="13">
        <v>1</v>
      </c>
      <c r="K135" s="13">
        <v>1</v>
      </c>
      <c r="L135" s="13">
        <v>1</v>
      </c>
      <c r="M135" s="13">
        <v>0</v>
      </c>
      <c r="N135" s="13">
        <v>1</v>
      </c>
      <c r="O135" s="13">
        <v>2</v>
      </c>
      <c r="P135" s="13">
        <v>5</v>
      </c>
      <c r="Q135" s="13">
        <v>7</v>
      </c>
      <c r="R135" s="13">
        <v>1</v>
      </c>
      <c r="S135" s="13">
        <v>1</v>
      </c>
      <c r="T135" s="13">
        <v>2</v>
      </c>
      <c r="U135" s="13">
        <v>1</v>
      </c>
      <c r="V135" s="13">
        <v>1</v>
      </c>
      <c r="W135" s="13">
        <v>2</v>
      </c>
      <c r="X135" s="13">
        <v>1</v>
      </c>
      <c r="Y135" s="13">
        <v>5</v>
      </c>
      <c r="Z135" s="13">
        <v>6</v>
      </c>
      <c r="AA135" s="13">
        <v>0</v>
      </c>
      <c r="AB135" s="13">
        <v>0</v>
      </c>
      <c r="AC135" s="13">
        <v>0</v>
      </c>
      <c r="AD135" s="13">
        <v>7</v>
      </c>
      <c r="AE135" s="13">
        <v>14</v>
      </c>
      <c r="AF135" s="14">
        <v>21</v>
      </c>
    </row>
    <row r="136" spans="1:32" s="1" customFormat="1" ht="20.100000000000001" customHeight="1">
      <c r="A136" s="11">
        <v>90</v>
      </c>
      <c r="B136" s="12" t="s">
        <v>36</v>
      </c>
      <c r="C136" s="13">
        <v>0</v>
      </c>
      <c r="D136" s="13">
        <v>1</v>
      </c>
      <c r="E136" s="13">
        <v>1</v>
      </c>
      <c r="F136" s="13">
        <v>0</v>
      </c>
      <c r="G136" s="13">
        <v>1</v>
      </c>
      <c r="H136" s="13">
        <v>1</v>
      </c>
      <c r="I136" s="13">
        <v>0</v>
      </c>
      <c r="J136" s="13">
        <v>0</v>
      </c>
      <c r="K136" s="13">
        <v>0</v>
      </c>
      <c r="L136" s="13">
        <v>0</v>
      </c>
      <c r="M136" s="13">
        <v>1</v>
      </c>
      <c r="N136" s="13">
        <v>1</v>
      </c>
      <c r="O136" s="13">
        <v>1</v>
      </c>
      <c r="P136" s="13">
        <v>6</v>
      </c>
      <c r="Q136" s="13">
        <v>7</v>
      </c>
      <c r="R136" s="13">
        <v>0</v>
      </c>
      <c r="S136" s="13">
        <v>1</v>
      </c>
      <c r="T136" s="13">
        <v>1</v>
      </c>
      <c r="U136" s="13">
        <v>0</v>
      </c>
      <c r="V136" s="13">
        <v>1</v>
      </c>
      <c r="W136" s="13">
        <v>1</v>
      </c>
      <c r="X136" s="13">
        <v>0</v>
      </c>
      <c r="Y136" s="13">
        <v>3</v>
      </c>
      <c r="Z136" s="13">
        <v>3</v>
      </c>
      <c r="AA136" s="13">
        <v>0</v>
      </c>
      <c r="AB136" s="13">
        <v>0</v>
      </c>
      <c r="AC136" s="13">
        <v>0</v>
      </c>
      <c r="AD136" s="13">
        <v>1</v>
      </c>
      <c r="AE136" s="13">
        <v>14</v>
      </c>
      <c r="AF136" s="14">
        <v>15</v>
      </c>
    </row>
    <row r="137" spans="1:32" s="1" customFormat="1" ht="20.100000000000001" customHeight="1">
      <c r="A137" s="91"/>
      <c r="B137" s="50" t="s">
        <v>53</v>
      </c>
      <c r="C137" s="17">
        <f t="shared" ref="C137:AF137" si="11">SUM(C129:C136)</f>
        <v>1</v>
      </c>
      <c r="D137" s="17">
        <f t="shared" si="11"/>
        <v>5</v>
      </c>
      <c r="E137" s="17">
        <f t="shared" si="11"/>
        <v>6</v>
      </c>
      <c r="F137" s="17">
        <f t="shared" si="11"/>
        <v>13</v>
      </c>
      <c r="G137" s="17">
        <f t="shared" si="11"/>
        <v>28</v>
      </c>
      <c r="H137" s="17">
        <f t="shared" si="11"/>
        <v>41</v>
      </c>
      <c r="I137" s="17">
        <f t="shared" si="11"/>
        <v>1</v>
      </c>
      <c r="J137" s="17">
        <f t="shared" si="11"/>
        <v>3</v>
      </c>
      <c r="K137" s="17">
        <f t="shared" si="11"/>
        <v>4</v>
      </c>
      <c r="L137" s="17">
        <f t="shared" si="11"/>
        <v>3</v>
      </c>
      <c r="M137" s="17">
        <f t="shared" si="11"/>
        <v>7</v>
      </c>
      <c r="N137" s="17">
        <f t="shared" si="11"/>
        <v>10</v>
      </c>
      <c r="O137" s="17">
        <f t="shared" si="11"/>
        <v>7</v>
      </c>
      <c r="P137" s="17">
        <f t="shared" si="11"/>
        <v>37</v>
      </c>
      <c r="Q137" s="17">
        <f t="shared" si="11"/>
        <v>44</v>
      </c>
      <c r="R137" s="17">
        <f t="shared" si="11"/>
        <v>1</v>
      </c>
      <c r="S137" s="17">
        <f t="shared" si="11"/>
        <v>15</v>
      </c>
      <c r="T137" s="17">
        <f t="shared" si="11"/>
        <v>16</v>
      </c>
      <c r="U137" s="17">
        <f t="shared" si="11"/>
        <v>2</v>
      </c>
      <c r="V137" s="17">
        <f t="shared" si="11"/>
        <v>25</v>
      </c>
      <c r="W137" s="17">
        <f t="shared" si="11"/>
        <v>27</v>
      </c>
      <c r="X137" s="17">
        <f t="shared" si="11"/>
        <v>5</v>
      </c>
      <c r="Y137" s="17">
        <f t="shared" si="11"/>
        <v>29</v>
      </c>
      <c r="Z137" s="17">
        <f t="shared" si="11"/>
        <v>34</v>
      </c>
      <c r="AA137" s="17">
        <f t="shared" si="11"/>
        <v>0</v>
      </c>
      <c r="AB137" s="17">
        <f t="shared" si="11"/>
        <v>0</v>
      </c>
      <c r="AC137" s="17">
        <f t="shared" si="11"/>
        <v>0</v>
      </c>
      <c r="AD137" s="17">
        <f t="shared" si="11"/>
        <v>32</v>
      </c>
      <c r="AE137" s="17">
        <f t="shared" si="11"/>
        <v>150</v>
      </c>
      <c r="AF137" s="18">
        <f t="shared" si="11"/>
        <v>182</v>
      </c>
    </row>
    <row r="138" spans="1:32" s="1" customFormat="1" ht="20.100000000000001" customHeight="1">
      <c r="A138" s="487" t="s">
        <v>88</v>
      </c>
      <c r="B138" s="488"/>
      <c r="C138" s="488"/>
      <c r="D138" s="488"/>
      <c r="E138" s="488"/>
      <c r="F138" s="488"/>
      <c r="G138" s="488"/>
      <c r="H138" s="488"/>
      <c r="I138" s="488"/>
      <c r="J138" s="488"/>
      <c r="K138" s="488"/>
      <c r="L138" s="488"/>
      <c r="M138" s="488"/>
      <c r="N138" s="488"/>
      <c r="O138" s="488"/>
      <c r="P138" s="488"/>
      <c r="Q138" s="488"/>
      <c r="R138" s="488"/>
      <c r="S138" s="488"/>
      <c r="T138" s="488"/>
      <c r="U138" s="488"/>
      <c r="V138" s="488"/>
      <c r="W138" s="488"/>
      <c r="X138" s="488"/>
      <c r="Y138" s="488"/>
      <c r="Z138" s="488"/>
      <c r="AA138" s="488"/>
      <c r="AB138" s="488"/>
      <c r="AC138" s="488"/>
      <c r="AD138" s="488"/>
      <c r="AE138" s="488"/>
      <c r="AF138" s="489"/>
    </row>
    <row r="139" spans="1:32" s="1" customFormat="1" ht="20.100000000000001" customHeight="1">
      <c r="A139" s="11">
        <v>91</v>
      </c>
      <c r="B139" s="12" t="s">
        <v>29</v>
      </c>
      <c r="C139" s="13">
        <v>1</v>
      </c>
      <c r="D139" s="13">
        <v>4</v>
      </c>
      <c r="E139" s="13">
        <v>5</v>
      </c>
      <c r="F139" s="13">
        <v>2</v>
      </c>
      <c r="G139" s="13">
        <v>4</v>
      </c>
      <c r="H139" s="13">
        <v>6</v>
      </c>
      <c r="I139" s="13">
        <v>1</v>
      </c>
      <c r="J139" s="13">
        <v>0</v>
      </c>
      <c r="K139" s="13">
        <v>1</v>
      </c>
      <c r="L139" s="13">
        <v>0</v>
      </c>
      <c r="M139" s="13">
        <v>0</v>
      </c>
      <c r="N139" s="13">
        <v>0</v>
      </c>
      <c r="O139" s="13">
        <v>1</v>
      </c>
      <c r="P139" s="13">
        <v>6</v>
      </c>
      <c r="Q139" s="13">
        <v>7</v>
      </c>
      <c r="R139" s="13">
        <v>0</v>
      </c>
      <c r="S139" s="13">
        <v>7</v>
      </c>
      <c r="T139" s="13">
        <v>7</v>
      </c>
      <c r="U139" s="13">
        <v>3</v>
      </c>
      <c r="V139" s="13">
        <v>8</v>
      </c>
      <c r="W139" s="13">
        <v>11</v>
      </c>
      <c r="X139" s="13">
        <v>1</v>
      </c>
      <c r="Y139" s="13">
        <v>10</v>
      </c>
      <c r="Z139" s="13">
        <v>11</v>
      </c>
      <c r="AA139" s="13">
        <v>0</v>
      </c>
      <c r="AB139" s="13">
        <v>0</v>
      </c>
      <c r="AC139" s="13">
        <v>0</v>
      </c>
      <c r="AD139" s="13">
        <v>9</v>
      </c>
      <c r="AE139" s="13">
        <v>39</v>
      </c>
      <c r="AF139" s="14">
        <v>48</v>
      </c>
    </row>
    <row r="140" spans="1:32" s="1" customFormat="1" ht="20.100000000000001" customHeight="1">
      <c r="A140" s="11">
        <v>92</v>
      </c>
      <c r="B140" s="12" t="s">
        <v>48</v>
      </c>
      <c r="C140" s="13">
        <v>0</v>
      </c>
      <c r="D140" s="13">
        <v>1</v>
      </c>
      <c r="E140" s="13">
        <v>1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1</v>
      </c>
      <c r="Q140" s="13">
        <v>1</v>
      </c>
      <c r="R140" s="13">
        <v>0</v>
      </c>
      <c r="S140" s="13">
        <v>3</v>
      </c>
      <c r="T140" s="13">
        <v>3</v>
      </c>
      <c r="U140" s="13">
        <v>0</v>
      </c>
      <c r="V140" s="13">
        <v>1</v>
      </c>
      <c r="W140" s="13">
        <v>1</v>
      </c>
      <c r="X140" s="13">
        <v>0</v>
      </c>
      <c r="Y140" s="13">
        <v>3</v>
      </c>
      <c r="Z140" s="13">
        <v>3</v>
      </c>
      <c r="AA140" s="13">
        <v>0</v>
      </c>
      <c r="AB140" s="13">
        <v>0</v>
      </c>
      <c r="AC140" s="13">
        <v>0</v>
      </c>
      <c r="AD140" s="13">
        <v>0</v>
      </c>
      <c r="AE140" s="13">
        <v>9</v>
      </c>
      <c r="AF140" s="14">
        <v>9</v>
      </c>
    </row>
    <row r="141" spans="1:32" s="1" customFormat="1" ht="20.100000000000001" customHeight="1" thickBot="1">
      <c r="A141" s="31"/>
      <c r="B141" s="51" t="s">
        <v>53</v>
      </c>
      <c r="C141" s="70">
        <f t="shared" ref="C141:AF141" si="12">SUM(C139:C140)</f>
        <v>1</v>
      </c>
      <c r="D141" s="70">
        <f t="shared" si="12"/>
        <v>5</v>
      </c>
      <c r="E141" s="70">
        <f t="shared" si="12"/>
        <v>6</v>
      </c>
      <c r="F141" s="70">
        <f t="shared" si="12"/>
        <v>2</v>
      </c>
      <c r="G141" s="70">
        <f t="shared" si="12"/>
        <v>4</v>
      </c>
      <c r="H141" s="70">
        <f t="shared" si="12"/>
        <v>6</v>
      </c>
      <c r="I141" s="70">
        <f t="shared" si="12"/>
        <v>1</v>
      </c>
      <c r="J141" s="70">
        <f t="shared" si="12"/>
        <v>0</v>
      </c>
      <c r="K141" s="70">
        <f t="shared" si="12"/>
        <v>1</v>
      </c>
      <c r="L141" s="70">
        <f t="shared" si="12"/>
        <v>0</v>
      </c>
      <c r="M141" s="70">
        <f t="shared" si="12"/>
        <v>0</v>
      </c>
      <c r="N141" s="70">
        <f t="shared" si="12"/>
        <v>0</v>
      </c>
      <c r="O141" s="70">
        <f t="shared" si="12"/>
        <v>1</v>
      </c>
      <c r="P141" s="70">
        <f t="shared" si="12"/>
        <v>7</v>
      </c>
      <c r="Q141" s="70">
        <f t="shared" si="12"/>
        <v>8</v>
      </c>
      <c r="R141" s="70">
        <f t="shared" si="12"/>
        <v>0</v>
      </c>
      <c r="S141" s="70">
        <f t="shared" si="12"/>
        <v>10</v>
      </c>
      <c r="T141" s="70">
        <f t="shared" si="12"/>
        <v>10</v>
      </c>
      <c r="U141" s="70">
        <f t="shared" si="12"/>
        <v>3</v>
      </c>
      <c r="V141" s="70">
        <f t="shared" si="12"/>
        <v>9</v>
      </c>
      <c r="W141" s="70">
        <f t="shared" si="12"/>
        <v>12</v>
      </c>
      <c r="X141" s="70">
        <f t="shared" si="12"/>
        <v>1</v>
      </c>
      <c r="Y141" s="70">
        <f t="shared" si="12"/>
        <v>13</v>
      </c>
      <c r="Z141" s="70">
        <f t="shared" si="12"/>
        <v>14</v>
      </c>
      <c r="AA141" s="70">
        <f t="shared" si="12"/>
        <v>0</v>
      </c>
      <c r="AB141" s="70">
        <f t="shared" si="12"/>
        <v>0</v>
      </c>
      <c r="AC141" s="70">
        <f t="shared" si="12"/>
        <v>0</v>
      </c>
      <c r="AD141" s="70">
        <f t="shared" si="12"/>
        <v>9</v>
      </c>
      <c r="AE141" s="70">
        <f t="shared" si="12"/>
        <v>48</v>
      </c>
      <c r="AF141" s="73">
        <f t="shared" si="12"/>
        <v>57</v>
      </c>
    </row>
    <row r="142" spans="1:32" s="1" customFormat="1">
      <c r="A142" s="32"/>
      <c r="B142" s="33" t="s">
        <v>52</v>
      </c>
      <c r="C142" s="3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</row>
    <row r="143" spans="1:32" s="1" customFormat="1">
      <c r="A143" s="32"/>
      <c r="B143" s="33" t="s">
        <v>52</v>
      </c>
      <c r="C143" s="3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</row>
    <row r="144" spans="1:32" s="1" customFormat="1" ht="18.75">
      <c r="A144" s="485" t="s">
        <v>0</v>
      </c>
      <c r="B144" s="485"/>
      <c r="C144" s="485"/>
      <c r="D144" s="485"/>
      <c r="E144" s="485"/>
      <c r="F144" s="485"/>
      <c r="G144" s="485"/>
      <c r="H144" s="485"/>
      <c r="I144" s="485"/>
      <c r="J144" s="485"/>
      <c r="K144" s="485"/>
      <c r="L144" s="485"/>
      <c r="M144" s="485"/>
      <c r="N144" s="485"/>
      <c r="O144" s="485"/>
      <c r="P144" s="485"/>
      <c r="Q144" s="485"/>
      <c r="R144" s="485"/>
      <c r="S144" s="485"/>
      <c r="T144" s="485"/>
      <c r="U144" s="485"/>
      <c r="V144" s="485"/>
      <c r="W144" s="485"/>
      <c r="X144" s="485"/>
      <c r="Y144" s="485"/>
      <c r="Z144" s="485"/>
      <c r="AA144" s="485"/>
      <c r="AB144" s="485"/>
      <c r="AC144" s="485"/>
      <c r="AD144" s="485"/>
      <c r="AE144" s="485"/>
      <c r="AF144" s="485"/>
    </row>
    <row r="145" spans="1:32" s="1" customFormat="1" ht="18.75">
      <c r="A145" s="485" t="s">
        <v>89</v>
      </c>
      <c r="B145" s="485"/>
      <c r="C145" s="485"/>
      <c r="D145" s="485"/>
      <c r="E145" s="485"/>
      <c r="F145" s="485"/>
      <c r="G145" s="485"/>
      <c r="H145" s="485"/>
      <c r="I145" s="485"/>
      <c r="J145" s="485"/>
      <c r="K145" s="485"/>
      <c r="L145" s="485"/>
      <c r="M145" s="485"/>
      <c r="N145" s="485"/>
      <c r="O145" s="485"/>
      <c r="P145" s="485"/>
      <c r="Q145" s="485"/>
      <c r="R145" s="485"/>
      <c r="S145" s="485"/>
      <c r="T145" s="485"/>
      <c r="U145" s="485"/>
      <c r="V145" s="485"/>
      <c r="W145" s="485"/>
      <c r="X145" s="485"/>
      <c r="Y145" s="485"/>
      <c r="Z145" s="485"/>
      <c r="AA145" s="485"/>
      <c r="AB145" s="485"/>
      <c r="AC145" s="485"/>
      <c r="AD145" s="485"/>
      <c r="AE145" s="485"/>
      <c r="AF145" s="485"/>
    </row>
    <row r="146" spans="1:32" s="1" customFormat="1">
      <c r="A146" s="486" t="s">
        <v>2</v>
      </c>
      <c r="B146" s="486" t="s">
        <v>90</v>
      </c>
      <c r="C146" s="486" t="s">
        <v>4</v>
      </c>
      <c r="D146" s="486"/>
      <c r="E146" s="486"/>
      <c r="F146" s="486" t="s">
        <v>5</v>
      </c>
      <c r="G146" s="486"/>
      <c r="H146" s="486"/>
      <c r="I146" s="486" t="s">
        <v>6</v>
      </c>
      <c r="J146" s="486"/>
      <c r="K146" s="486"/>
      <c r="L146" s="486" t="s">
        <v>7</v>
      </c>
      <c r="M146" s="486"/>
      <c r="N146" s="486"/>
      <c r="O146" s="486" t="s">
        <v>8</v>
      </c>
      <c r="P146" s="486"/>
      <c r="Q146" s="486"/>
      <c r="R146" s="486" t="s">
        <v>9</v>
      </c>
      <c r="S146" s="486"/>
      <c r="T146" s="486"/>
      <c r="U146" s="486" t="s">
        <v>10</v>
      </c>
      <c r="V146" s="486"/>
      <c r="W146" s="486"/>
      <c r="X146" s="486" t="s">
        <v>11</v>
      </c>
      <c r="Y146" s="486"/>
      <c r="Z146" s="486"/>
      <c r="AA146" s="486" t="s">
        <v>12</v>
      </c>
      <c r="AB146" s="486"/>
      <c r="AC146" s="486"/>
      <c r="AD146" s="486" t="s">
        <v>13</v>
      </c>
      <c r="AE146" s="486"/>
      <c r="AF146" s="486" t="s">
        <v>14</v>
      </c>
    </row>
    <row r="147" spans="1:32" s="1" customFormat="1" ht="15.75" thickBot="1">
      <c r="A147" s="486"/>
      <c r="B147" s="486"/>
      <c r="C147" s="7" t="s">
        <v>15</v>
      </c>
      <c r="D147" s="7" t="s">
        <v>16</v>
      </c>
      <c r="E147" s="43" t="s">
        <v>17</v>
      </c>
      <c r="F147" s="7" t="s">
        <v>15</v>
      </c>
      <c r="G147" s="7" t="s">
        <v>16</v>
      </c>
      <c r="H147" s="43" t="s">
        <v>17</v>
      </c>
      <c r="I147" s="7" t="s">
        <v>15</v>
      </c>
      <c r="J147" s="7" t="s">
        <v>16</v>
      </c>
      <c r="K147" s="43" t="s">
        <v>17</v>
      </c>
      <c r="L147" s="7" t="s">
        <v>15</v>
      </c>
      <c r="M147" s="7" t="s">
        <v>16</v>
      </c>
      <c r="N147" s="43" t="s">
        <v>18</v>
      </c>
      <c r="O147" s="7" t="s">
        <v>15</v>
      </c>
      <c r="P147" s="7" t="s">
        <v>16</v>
      </c>
      <c r="Q147" s="43" t="s">
        <v>18</v>
      </c>
      <c r="R147" s="7" t="s">
        <v>15</v>
      </c>
      <c r="S147" s="7" t="s">
        <v>16</v>
      </c>
      <c r="T147" s="43" t="s">
        <v>18</v>
      </c>
      <c r="U147" s="7" t="s">
        <v>15</v>
      </c>
      <c r="V147" s="7" t="s">
        <v>16</v>
      </c>
      <c r="W147" s="43" t="s">
        <v>18</v>
      </c>
      <c r="X147" s="7" t="s">
        <v>15</v>
      </c>
      <c r="Y147" s="7" t="s">
        <v>16</v>
      </c>
      <c r="Z147" s="43" t="s">
        <v>18</v>
      </c>
      <c r="AA147" s="7" t="s">
        <v>15</v>
      </c>
      <c r="AB147" s="7" t="s">
        <v>16</v>
      </c>
      <c r="AC147" s="43" t="s">
        <v>18</v>
      </c>
      <c r="AD147" s="7" t="s">
        <v>15</v>
      </c>
      <c r="AE147" s="7" t="s">
        <v>16</v>
      </c>
      <c r="AF147" s="486"/>
    </row>
    <row r="148" spans="1:32" s="1" customFormat="1">
      <c r="A148" s="35">
        <v>1</v>
      </c>
      <c r="B148" s="48" t="s">
        <v>159</v>
      </c>
      <c r="C148" s="102">
        <v>41</v>
      </c>
      <c r="D148" s="102">
        <v>92</v>
      </c>
      <c r="E148" s="102">
        <v>133</v>
      </c>
      <c r="F148" s="102">
        <v>96</v>
      </c>
      <c r="G148" s="102">
        <v>126</v>
      </c>
      <c r="H148" s="102">
        <v>222</v>
      </c>
      <c r="I148" s="102">
        <v>40</v>
      </c>
      <c r="J148" s="102">
        <v>36</v>
      </c>
      <c r="K148" s="102">
        <v>76</v>
      </c>
      <c r="L148" s="102">
        <v>35</v>
      </c>
      <c r="M148" s="102">
        <v>40</v>
      </c>
      <c r="N148" s="102">
        <v>75</v>
      </c>
      <c r="O148" s="102">
        <v>72</v>
      </c>
      <c r="P148" s="102">
        <v>185</v>
      </c>
      <c r="Q148" s="102">
        <v>257</v>
      </c>
      <c r="R148" s="102">
        <v>11</v>
      </c>
      <c r="S148" s="102">
        <v>36</v>
      </c>
      <c r="T148" s="102">
        <v>47</v>
      </c>
      <c r="U148" s="102">
        <v>30</v>
      </c>
      <c r="V148" s="102">
        <v>91</v>
      </c>
      <c r="W148" s="102">
        <v>121</v>
      </c>
      <c r="X148" s="102">
        <v>65</v>
      </c>
      <c r="Y148" s="102">
        <v>196</v>
      </c>
      <c r="Z148" s="102">
        <v>261</v>
      </c>
      <c r="AA148" s="102">
        <v>2</v>
      </c>
      <c r="AB148" s="102">
        <v>0</v>
      </c>
      <c r="AC148" s="102">
        <v>2</v>
      </c>
      <c r="AD148" s="102">
        <v>392</v>
      </c>
      <c r="AE148" s="102">
        <v>802</v>
      </c>
      <c r="AF148" s="103">
        <v>1194</v>
      </c>
    </row>
    <row r="149" spans="1:32" s="1" customFormat="1">
      <c r="A149" s="8">
        <v>2</v>
      </c>
      <c r="B149" s="24" t="s">
        <v>91</v>
      </c>
      <c r="C149" s="98">
        <v>1</v>
      </c>
      <c r="D149" s="98">
        <v>4</v>
      </c>
      <c r="E149" s="98">
        <v>5</v>
      </c>
      <c r="F149" s="98">
        <v>5</v>
      </c>
      <c r="G149" s="98">
        <v>3</v>
      </c>
      <c r="H149" s="98">
        <v>8</v>
      </c>
      <c r="I149" s="98">
        <v>0</v>
      </c>
      <c r="J149" s="98">
        <v>1</v>
      </c>
      <c r="K149" s="98">
        <v>1</v>
      </c>
      <c r="L149" s="98">
        <v>2</v>
      </c>
      <c r="M149" s="98">
        <v>6</v>
      </c>
      <c r="N149" s="98">
        <v>8</v>
      </c>
      <c r="O149" s="98">
        <v>8</v>
      </c>
      <c r="P149" s="98">
        <v>7</v>
      </c>
      <c r="Q149" s="98">
        <v>15</v>
      </c>
      <c r="R149" s="98">
        <v>0</v>
      </c>
      <c r="S149" s="98">
        <v>3</v>
      </c>
      <c r="T149" s="98">
        <v>3</v>
      </c>
      <c r="U149" s="98">
        <v>1</v>
      </c>
      <c r="V149" s="98">
        <v>5</v>
      </c>
      <c r="W149" s="98">
        <v>6</v>
      </c>
      <c r="X149" s="98">
        <v>8</v>
      </c>
      <c r="Y149" s="98">
        <v>26</v>
      </c>
      <c r="Z149" s="98">
        <v>34</v>
      </c>
      <c r="AA149" s="98">
        <v>0</v>
      </c>
      <c r="AB149" s="98">
        <v>0</v>
      </c>
      <c r="AC149" s="98">
        <v>0</v>
      </c>
      <c r="AD149" s="98">
        <v>25</v>
      </c>
      <c r="AE149" s="98">
        <v>55</v>
      </c>
      <c r="AF149" s="99">
        <v>80</v>
      </c>
    </row>
    <row r="150" spans="1:32" s="1" customFormat="1" ht="25.5">
      <c r="A150" s="97">
        <v>3</v>
      </c>
      <c r="B150" s="24" t="s">
        <v>175</v>
      </c>
      <c r="C150" s="98">
        <v>3</v>
      </c>
      <c r="D150" s="98">
        <v>14</v>
      </c>
      <c r="E150" s="98">
        <v>17</v>
      </c>
      <c r="F150" s="98">
        <v>1</v>
      </c>
      <c r="G150" s="98">
        <v>6</v>
      </c>
      <c r="H150" s="98">
        <v>7</v>
      </c>
      <c r="I150" s="98">
        <v>0</v>
      </c>
      <c r="J150" s="98">
        <v>0</v>
      </c>
      <c r="K150" s="98">
        <v>0</v>
      </c>
      <c r="L150" s="98">
        <v>2</v>
      </c>
      <c r="M150" s="98">
        <v>2</v>
      </c>
      <c r="N150" s="98">
        <v>4</v>
      </c>
      <c r="O150" s="98">
        <v>3</v>
      </c>
      <c r="P150" s="98">
        <v>5</v>
      </c>
      <c r="Q150" s="98">
        <v>8</v>
      </c>
      <c r="R150" s="98">
        <v>0</v>
      </c>
      <c r="S150" s="98">
        <v>3</v>
      </c>
      <c r="T150" s="98">
        <v>3</v>
      </c>
      <c r="U150" s="98">
        <v>1</v>
      </c>
      <c r="V150" s="98">
        <v>4</v>
      </c>
      <c r="W150" s="98">
        <v>5</v>
      </c>
      <c r="X150" s="98">
        <v>2</v>
      </c>
      <c r="Y150" s="98">
        <v>9</v>
      </c>
      <c r="Z150" s="98">
        <v>11</v>
      </c>
      <c r="AA150" s="98">
        <v>0</v>
      </c>
      <c r="AB150" s="98">
        <v>0</v>
      </c>
      <c r="AC150" s="98">
        <v>0</v>
      </c>
      <c r="AD150" s="98">
        <v>12</v>
      </c>
      <c r="AE150" s="98">
        <v>43</v>
      </c>
      <c r="AF150" s="99">
        <v>55</v>
      </c>
    </row>
    <row r="151" spans="1:32" s="1" customFormat="1">
      <c r="A151" s="97">
        <v>4</v>
      </c>
      <c r="B151" s="24" t="s">
        <v>92</v>
      </c>
      <c r="C151" s="98">
        <v>1</v>
      </c>
      <c r="D151" s="98">
        <v>2</v>
      </c>
      <c r="E151" s="98">
        <v>3</v>
      </c>
      <c r="F151" s="98">
        <v>0</v>
      </c>
      <c r="G151" s="98">
        <v>0</v>
      </c>
      <c r="H151" s="98">
        <v>0</v>
      </c>
      <c r="I151" s="98">
        <v>0</v>
      </c>
      <c r="J151" s="98">
        <v>0</v>
      </c>
      <c r="K151" s="98">
        <v>0</v>
      </c>
      <c r="L151" s="98">
        <v>0</v>
      </c>
      <c r="M151" s="98">
        <v>0</v>
      </c>
      <c r="N151" s="98">
        <v>0</v>
      </c>
      <c r="O151" s="98">
        <v>1</v>
      </c>
      <c r="P151" s="98">
        <v>0</v>
      </c>
      <c r="Q151" s="98">
        <v>1</v>
      </c>
      <c r="R151" s="98">
        <v>7</v>
      </c>
      <c r="S151" s="98">
        <v>15</v>
      </c>
      <c r="T151" s="98">
        <v>22</v>
      </c>
      <c r="U151" s="98">
        <v>0</v>
      </c>
      <c r="V151" s="98">
        <v>1</v>
      </c>
      <c r="W151" s="98">
        <v>1</v>
      </c>
      <c r="X151" s="98">
        <v>1</v>
      </c>
      <c r="Y151" s="98">
        <v>1</v>
      </c>
      <c r="Z151" s="98">
        <v>2</v>
      </c>
      <c r="AA151" s="98">
        <v>0</v>
      </c>
      <c r="AB151" s="98">
        <v>0</v>
      </c>
      <c r="AC151" s="98">
        <v>0</v>
      </c>
      <c r="AD151" s="98">
        <v>10</v>
      </c>
      <c r="AE151" s="98">
        <v>19</v>
      </c>
      <c r="AF151" s="99">
        <v>29</v>
      </c>
    </row>
    <row r="152" spans="1:32" s="1" customFormat="1">
      <c r="A152" s="97">
        <v>5</v>
      </c>
      <c r="B152" s="24" t="s">
        <v>93</v>
      </c>
      <c r="C152" s="98">
        <v>1</v>
      </c>
      <c r="D152" s="98">
        <v>7</v>
      </c>
      <c r="E152" s="98">
        <v>8</v>
      </c>
      <c r="F152" s="98">
        <v>6</v>
      </c>
      <c r="G152" s="98">
        <v>6</v>
      </c>
      <c r="H152" s="98">
        <v>12</v>
      </c>
      <c r="I152" s="98">
        <v>2</v>
      </c>
      <c r="J152" s="98">
        <v>0</v>
      </c>
      <c r="K152" s="98">
        <v>2</v>
      </c>
      <c r="L152" s="98">
        <v>3</v>
      </c>
      <c r="M152" s="98">
        <v>11</v>
      </c>
      <c r="N152" s="98">
        <v>14</v>
      </c>
      <c r="O152" s="98">
        <v>4</v>
      </c>
      <c r="P152" s="98">
        <v>6</v>
      </c>
      <c r="Q152" s="98">
        <v>10</v>
      </c>
      <c r="R152" s="98">
        <v>3</v>
      </c>
      <c r="S152" s="98">
        <v>5</v>
      </c>
      <c r="T152" s="98">
        <v>8</v>
      </c>
      <c r="U152" s="98">
        <v>3</v>
      </c>
      <c r="V152" s="98">
        <v>14</v>
      </c>
      <c r="W152" s="98">
        <v>17</v>
      </c>
      <c r="X152" s="98">
        <v>8</v>
      </c>
      <c r="Y152" s="98">
        <v>15</v>
      </c>
      <c r="Z152" s="98">
        <v>23</v>
      </c>
      <c r="AA152" s="98">
        <v>0</v>
      </c>
      <c r="AB152" s="98">
        <v>0</v>
      </c>
      <c r="AC152" s="98">
        <v>0</v>
      </c>
      <c r="AD152" s="98">
        <v>30</v>
      </c>
      <c r="AE152" s="98">
        <v>64</v>
      </c>
      <c r="AF152" s="99">
        <v>94</v>
      </c>
    </row>
    <row r="153" spans="1:32" s="1" customFormat="1">
      <c r="A153" s="97">
        <v>6</v>
      </c>
      <c r="B153" s="24" t="s">
        <v>94</v>
      </c>
      <c r="C153" s="98">
        <v>2</v>
      </c>
      <c r="D153" s="98">
        <v>3</v>
      </c>
      <c r="E153" s="98">
        <v>5</v>
      </c>
      <c r="F153" s="98">
        <v>2</v>
      </c>
      <c r="G153" s="98">
        <v>16</v>
      </c>
      <c r="H153" s="98">
        <v>18</v>
      </c>
      <c r="I153" s="98">
        <v>2</v>
      </c>
      <c r="J153" s="98">
        <v>2</v>
      </c>
      <c r="K153" s="98">
        <v>4</v>
      </c>
      <c r="L153" s="98">
        <v>1</v>
      </c>
      <c r="M153" s="98">
        <v>1</v>
      </c>
      <c r="N153" s="98">
        <v>2</v>
      </c>
      <c r="O153" s="98">
        <v>4</v>
      </c>
      <c r="P153" s="98">
        <v>12</v>
      </c>
      <c r="Q153" s="98">
        <v>16</v>
      </c>
      <c r="R153" s="98">
        <v>1</v>
      </c>
      <c r="S153" s="98">
        <v>14</v>
      </c>
      <c r="T153" s="98">
        <v>15</v>
      </c>
      <c r="U153" s="98">
        <v>0</v>
      </c>
      <c r="V153" s="98">
        <v>6</v>
      </c>
      <c r="W153" s="98">
        <v>6</v>
      </c>
      <c r="X153" s="98">
        <v>5</v>
      </c>
      <c r="Y153" s="98">
        <v>6</v>
      </c>
      <c r="Z153" s="98">
        <v>11</v>
      </c>
      <c r="AA153" s="98">
        <v>0</v>
      </c>
      <c r="AB153" s="98">
        <v>0</v>
      </c>
      <c r="AC153" s="98">
        <v>0</v>
      </c>
      <c r="AD153" s="98">
        <v>17</v>
      </c>
      <c r="AE153" s="98">
        <v>60</v>
      </c>
      <c r="AF153" s="99">
        <v>77</v>
      </c>
    </row>
    <row r="154" spans="1:32" s="1" customFormat="1" ht="25.5">
      <c r="A154" s="38">
        <v>7</v>
      </c>
      <c r="B154" s="24" t="s">
        <v>95</v>
      </c>
      <c r="C154" s="100">
        <v>2</v>
      </c>
      <c r="D154" s="100">
        <v>9</v>
      </c>
      <c r="E154" s="100">
        <v>11</v>
      </c>
      <c r="F154" s="100">
        <v>9</v>
      </c>
      <c r="G154" s="100">
        <v>15</v>
      </c>
      <c r="H154" s="100">
        <v>24</v>
      </c>
      <c r="I154" s="100">
        <v>6</v>
      </c>
      <c r="J154" s="100">
        <v>3</v>
      </c>
      <c r="K154" s="100">
        <v>9</v>
      </c>
      <c r="L154" s="100">
        <v>3</v>
      </c>
      <c r="M154" s="100">
        <v>6</v>
      </c>
      <c r="N154" s="100">
        <v>9</v>
      </c>
      <c r="O154" s="100">
        <v>5</v>
      </c>
      <c r="P154" s="100">
        <v>11</v>
      </c>
      <c r="Q154" s="100">
        <v>16</v>
      </c>
      <c r="R154" s="100">
        <v>5</v>
      </c>
      <c r="S154" s="100">
        <v>4</v>
      </c>
      <c r="T154" s="100">
        <v>9</v>
      </c>
      <c r="U154" s="100">
        <v>3</v>
      </c>
      <c r="V154" s="100">
        <v>10</v>
      </c>
      <c r="W154" s="100">
        <v>13</v>
      </c>
      <c r="X154" s="100">
        <v>4</v>
      </c>
      <c r="Y154" s="100">
        <v>22</v>
      </c>
      <c r="Z154" s="100">
        <v>26</v>
      </c>
      <c r="AA154" s="100">
        <v>0</v>
      </c>
      <c r="AB154" s="100">
        <v>0</v>
      </c>
      <c r="AC154" s="100">
        <v>0</v>
      </c>
      <c r="AD154" s="100">
        <v>37</v>
      </c>
      <c r="AE154" s="100">
        <v>80</v>
      </c>
      <c r="AF154" s="101">
        <v>117</v>
      </c>
    </row>
    <row r="155" spans="1:32" s="1" customFormat="1">
      <c r="A155" s="38">
        <v>8</v>
      </c>
      <c r="B155" s="45" t="s">
        <v>96</v>
      </c>
      <c r="C155" s="100">
        <v>22</v>
      </c>
      <c r="D155" s="100">
        <v>73</v>
      </c>
      <c r="E155" s="100">
        <v>95</v>
      </c>
      <c r="F155" s="100">
        <v>51</v>
      </c>
      <c r="G155" s="100">
        <v>82</v>
      </c>
      <c r="H155" s="100">
        <v>133</v>
      </c>
      <c r="I155" s="100">
        <v>5</v>
      </c>
      <c r="J155" s="100">
        <v>18</v>
      </c>
      <c r="K155" s="100">
        <v>23</v>
      </c>
      <c r="L155" s="100">
        <v>19</v>
      </c>
      <c r="M155" s="100">
        <v>33</v>
      </c>
      <c r="N155" s="100">
        <v>52</v>
      </c>
      <c r="O155" s="100">
        <v>50</v>
      </c>
      <c r="P155" s="100">
        <v>189</v>
      </c>
      <c r="Q155" s="100">
        <v>239</v>
      </c>
      <c r="R155" s="100">
        <v>8</v>
      </c>
      <c r="S155" s="100">
        <v>72</v>
      </c>
      <c r="T155" s="100">
        <v>80</v>
      </c>
      <c r="U155" s="100">
        <v>19</v>
      </c>
      <c r="V155" s="100">
        <v>119</v>
      </c>
      <c r="W155" s="100">
        <v>138</v>
      </c>
      <c r="X155" s="100">
        <v>44</v>
      </c>
      <c r="Y155" s="100">
        <v>146</v>
      </c>
      <c r="Z155" s="100">
        <v>210</v>
      </c>
      <c r="AA155" s="100">
        <v>0</v>
      </c>
      <c r="AB155" s="100">
        <v>0</v>
      </c>
      <c r="AC155" s="100">
        <v>0</v>
      </c>
      <c r="AD155" s="100">
        <v>218</v>
      </c>
      <c r="AE155" s="100">
        <v>752</v>
      </c>
      <c r="AF155" s="101">
        <v>970</v>
      </c>
    </row>
    <row r="156" spans="1:32" s="1" customFormat="1" ht="15.75" thickBot="1">
      <c r="A156" s="46"/>
      <c r="B156" s="52" t="s">
        <v>14</v>
      </c>
      <c r="C156" s="47">
        <f t="shared" ref="C156:AF156" si="13">SUM(C148:C155)</f>
        <v>73</v>
      </c>
      <c r="D156" s="47">
        <f t="shared" si="13"/>
        <v>204</v>
      </c>
      <c r="E156" s="47">
        <f t="shared" si="13"/>
        <v>277</v>
      </c>
      <c r="F156" s="47">
        <f t="shared" si="13"/>
        <v>170</v>
      </c>
      <c r="G156" s="47">
        <f t="shared" si="13"/>
        <v>254</v>
      </c>
      <c r="H156" s="47">
        <f t="shared" si="13"/>
        <v>424</v>
      </c>
      <c r="I156" s="47">
        <f t="shared" si="13"/>
        <v>55</v>
      </c>
      <c r="J156" s="47">
        <f t="shared" si="13"/>
        <v>60</v>
      </c>
      <c r="K156" s="47">
        <f t="shared" si="13"/>
        <v>115</v>
      </c>
      <c r="L156" s="47">
        <f t="shared" si="13"/>
        <v>65</v>
      </c>
      <c r="M156" s="47">
        <f t="shared" si="13"/>
        <v>99</v>
      </c>
      <c r="N156" s="47">
        <f t="shared" si="13"/>
        <v>164</v>
      </c>
      <c r="O156" s="47">
        <f t="shared" si="13"/>
        <v>147</v>
      </c>
      <c r="P156" s="47">
        <f t="shared" si="13"/>
        <v>415</v>
      </c>
      <c r="Q156" s="47">
        <f t="shared" si="13"/>
        <v>562</v>
      </c>
      <c r="R156" s="47">
        <f t="shared" si="13"/>
        <v>35</v>
      </c>
      <c r="S156" s="47">
        <f t="shared" si="13"/>
        <v>152</v>
      </c>
      <c r="T156" s="47">
        <f t="shared" si="13"/>
        <v>187</v>
      </c>
      <c r="U156" s="47">
        <f t="shared" si="13"/>
        <v>57</v>
      </c>
      <c r="V156" s="47">
        <f t="shared" si="13"/>
        <v>250</v>
      </c>
      <c r="W156" s="47">
        <f t="shared" si="13"/>
        <v>307</v>
      </c>
      <c r="X156" s="47">
        <f t="shared" si="13"/>
        <v>137</v>
      </c>
      <c r="Y156" s="47">
        <f t="shared" si="13"/>
        <v>421</v>
      </c>
      <c r="Z156" s="47">
        <f t="shared" si="13"/>
        <v>578</v>
      </c>
      <c r="AA156" s="47">
        <f t="shared" si="13"/>
        <v>2</v>
      </c>
      <c r="AB156" s="47">
        <f t="shared" si="13"/>
        <v>0</v>
      </c>
      <c r="AC156" s="47">
        <f t="shared" si="13"/>
        <v>2</v>
      </c>
      <c r="AD156" s="47">
        <f t="shared" si="13"/>
        <v>741</v>
      </c>
      <c r="AE156" s="47">
        <f t="shared" si="13"/>
        <v>1875</v>
      </c>
      <c r="AF156" s="40">
        <f t="shared" si="13"/>
        <v>2616</v>
      </c>
    </row>
    <row r="157" spans="1:32" s="1" customFormat="1">
      <c r="C157" s="42"/>
      <c r="D157" s="42"/>
      <c r="E157" s="41"/>
      <c r="F157" s="41"/>
      <c r="G157" s="42"/>
      <c r="H157" s="41"/>
      <c r="I157" s="41"/>
      <c r="J157" s="42"/>
      <c r="K157" s="41"/>
      <c r="L157" s="42"/>
      <c r="M157" s="41"/>
      <c r="N157" s="41"/>
      <c r="O157" s="42"/>
      <c r="P157" s="42"/>
      <c r="Q157" s="41"/>
      <c r="R157" s="42"/>
      <c r="S157" s="42"/>
      <c r="T157" s="41"/>
      <c r="U157" s="42"/>
      <c r="V157" s="42"/>
      <c r="W157" s="41"/>
      <c r="X157" s="42"/>
      <c r="Y157" s="42"/>
      <c r="Z157" s="41"/>
      <c r="AA157" s="41"/>
    </row>
    <row r="158" spans="1:32" s="1" customFormat="1"/>
    <row r="159" spans="1:32" s="1" customFormat="1"/>
    <row r="160" spans="1:32" s="1" customFormat="1" ht="18.75">
      <c r="A160" s="485" t="s">
        <v>0</v>
      </c>
      <c r="B160" s="485"/>
      <c r="C160" s="485"/>
      <c r="D160" s="485"/>
      <c r="E160" s="485"/>
      <c r="F160" s="485"/>
      <c r="G160" s="485"/>
      <c r="H160" s="485"/>
      <c r="I160" s="485"/>
      <c r="J160" s="485"/>
      <c r="K160" s="485"/>
      <c r="L160" s="485"/>
      <c r="M160" s="485"/>
      <c r="N160" s="485"/>
      <c r="O160" s="485"/>
      <c r="P160" s="485"/>
      <c r="Q160" s="485"/>
      <c r="R160" s="485"/>
      <c r="S160" s="485"/>
      <c r="T160" s="485"/>
      <c r="U160" s="485"/>
      <c r="V160" s="485"/>
      <c r="W160" s="485"/>
      <c r="X160" s="485"/>
      <c r="Y160" s="485"/>
      <c r="Z160" s="485"/>
      <c r="AA160" s="485"/>
      <c r="AB160" s="485"/>
      <c r="AC160" s="485"/>
      <c r="AD160" s="485"/>
      <c r="AE160" s="485"/>
      <c r="AF160" s="485"/>
    </row>
    <row r="161" spans="1:32" s="1" customFormat="1" ht="19.5" thickBot="1">
      <c r="A161" s="485" t="s">
        <v>141</v>
      </c>
      <c r="B161" s="485"/>
      <c r="C161" s="485"/>
      <c r="D161" s="485"/>
      <c r="E161" s="485"/>
      <c r="F161" s="485"/>
      <c r="G161" s="485"/>
      <c r="H161" s="485"/>
      <c r="I161" s="485"/>
      <c r="J161" s="485"/>
      <c r="K161" s="485"/>
      <c r="L161" s="485"/>
      <c r="M161" s="485"/>
      <c r="N161" s="485"/>
      <c r="O161" s="485"/>
      <c r="P161" s="485"/>
      <c r="Q161" s="485"/>
      <c r="R161" s="485"/>
      <c r="S161" s="485"/>
      <c r="T161" s="485"/>
      <c r="U161" s="485"/>
      <c r="V161" s="485"/>
      <c r="W161" s="485"/>
      <c r="X161" s="485"/>
      <c r="Y161" s="485"/>
      <c r="Z161" s="485"/>
      <c r="AA161" s="485"/>
      <c r="AB161" s="485"/>
      <c r="AC161" s="485"/>
      <c r="AD161" s="485"/>
      <c r="AE161" s="485"/>
      <c r="AF161" s="485"/>
    </row>
    <row r="162" spans="1:32" s="1" customFormat="1">
      <c r="A162" s="493" t="s">
        <v>2</v>
      </c>
      <c r="B162" s="495" t="s">
        <v>3</v>
      </c>
      <c r="C162" s="495" t="s">
        <v>4</v>
      </c>
      <c r="D162" s="495"/>
      <c r="E162" s="495"/>
      <c r="F162" s="495" t="s">
        <v>5</v>
      </c>
      <c r="G162" s="495"/>
      <c r="H162" s="495"/>
      <c r="I162" s="495" t="s">
        <v>6</v>
      </c>
      <c r="J162" s="495"/>
      <c r="K162" s="495"/>
      <c r="L162" s="495" t="s">
        <v>7</v>
      </c>
      <c r="M162" s="495"/>
      <c r="N162" s="495"/>
      <c r="O162" s="495" t="s">
        <v>8</v>
      </c>
      <c r="P162" s="495"/>
      <c r="Q162" s="495"/>
      <c r="R162" s="495" t="s">
        <v>9</v>
      </c>
      <c r="S162" s="495"/>
      <c r="T162" s="495"/>
      <c r="U162" s="495" t="s">
        <v>10</v>
      </c>
      <c r="V162" s="495"/>
      <c r="W162" s="495"/>
      <c r="X162" s="495" t="s">
        <v>11</v>
      </c>
      <c r="Y162" s="495"/>
      <c r="Z162" s="495"/>
      <c r="AA162" s="495" t="s">
        <v>12</v>
      </c>
      <c r="AB162" s="495"/>
      <c r="AC162" s="495"/>
      <c r="AD162" s="495" t="s">
        <v>13</v>
      </c>
      <c r="AE162" s="495"/>
      <c r="AF162" s="496" t="s">
        <v>14</v>
      </c>
    </row>
    <row r="163" spans="1:32" s="1" customFormat="1">
      <c r="A163" s="494"/>
      <c r="B163" s="486"/>
      <c r="C163" s="7" t="s">
        <v>15</v>
      </c>
      <c r="D163" s="7" t="s">
        <v>16</v>
      </c>
      <c r="E163" s="43" t="s">
        <v>17</v>
      </c>
      <c r="F163" s="7" t="s">
        <v>15</v>
      </c>
      <c r="G163" s="7" t="s">
        <v>16</v>
      </c>
      <c r="H163" s="43" t="s">
        <v>17</v>
      </c>
      <c r="I163" s="7" t="s">
        <v>15</v>
      </c>
      <c r="J163" s="7" t="s">
        <v>16</v>
      </c>
      <c r="K163" s="43" t="s">
        <v>17</v>
      </c>
      <c r="L163" s="7" t="s">
        <v>15</v>
      </c>
      <c r="M163" s="7" t="s">
        <v>16</v>
      </c>
      <c r="N163" s="43" t="s">
        <v>18</v>
      </c>
      <c r="O163" s="7" t="s">
        <v>15</v>
      </c>
      <c r="P163" s="7" t="s">
        <v>16</v>
      </c>
      <c r="Q163" s="43" t="s">
        <v>18</v>
      </c>
      <c r="R163" s="7" t="s">
        <v>15</v>
      </c>
      <c r="S163" s="7" t="s">
        <v>16</v>
      </c>
      <c r="T163" s="43" t="s">
        <v>18</v>
      </c>
      <c r="U163" s="7" t="s">
        <v>15</v>
      </c>
      <c r="V163" s="7" t="s">
        <v>16</v>
      </c>
      <c r="W163" s="43" t="s">
        <v>18</v>
      </c>
      <c r="X163" s="7" t="s">
        <v>15</v>
      </c>
      <c r="Y163" s="7" t="s">
        <v>16</v>
      </c>
      <c r="Z163" s="43" t="s">
        <v>18</v>
      </c>
      <c r="AA163" s="7" t="s">
        <v>15</v>
      </c>
      <c r="AB163" s="7" t="s">
        <v>16</v>
      </c>
      <c r="AC163" s="43" t="s">
        <v>18</v>
      </c>
      <c r="AD163" s="7" t="s">
        <v>15</v>
      </c>
      <c r="AE163" s="7" t="s">
        <v>16</v>
      </c>
      <c r="AF163" s="497"/>
    </row>
    <row r="164" spans="1:32" s="1" customFormat="1">
      <c r="A164" s="3">
        <v>1</v>
      </c>
      <c r="B164" s="2" t="s">
        <v>97</v>
      </c>
      <c r="C164" s="5">
        <v>0</v>
      </c>
      <c r="D164" s="5">
        <v>0</v>
      </c>
      <c r="E164" s="5">
        <v>0</v>
      </c>
      <c r="F164" s="5">
        <v>11</v>
      </c>
      <c r="G164" s="5">
        <v>1</v>
      </c>
      <c r="H164" s="5">
        <v>12</v>
      </c>
      <c r="I164" s="5">
        <v>7</v>
      </c>
      <c r="J164" s="5">
        <v>1</v>
      </c>
      <c r="K164" s="5">
        <v>8</v>
      </c>
      <c r="L164" s="5">
        <v>6</v>
      </c>
      <c r="M164" s="5">
        <v>0</v>
      </c>
      <c r="N164" s="5">
        <v>6</v>
      </c>
      <c r="O164" s="5">
        <v>5</v>
      </c>
      <c r="P164" s="5">
        <v>3</v>
      </c>
      <c r="Q164" s="5">
        <v>8</v>
      </c>
      <c r="R164" s="5">
        <v>0</v>
      </c>
      <c r="S164" s="5">
        <v>0</v>
      </c>
      <c r="T164" s="5">
        <v>0</v>
      </c>
      <c r="U164" s="5">
        <v>4</v>
      </c>
      <c r="V164" s="5">
        <v>1</v>
      </c>
      <c r="W164" s="5">
        <v>5</v>
      </c>
      <c r="X164" s="5">
        <v>3</v>
      </c>
      <c r="Y164" s="5">
        <v>2</v>
      </c>
      <c r="Z164" s="5">
        <v>5</v>
      </c>
      <c r="AA164" s="5">
        <v>0</v>
      </c>
      <c r="AB164" s="5">
        <v>0</v>
      </c>
      <c r="AC164" s="5">
        <v>0</v>
      </c>
      <c r="AD164" s="5">
        <v>36</v>
      </c>
      <c r="AE164" s="5">
        <v>8</v>
      </c>
      <c r="AF164" s="9">
        <v>44</v>
      </c>
    </row>
    <row r="165" spans="1:32" s="1" customFormat="1">
      <c r="A165" s="3">
        <v>2</v>
      </c>
      <c r="B165" s="2" t="s">
        <v>98</v>
      </c>
      <c r="C165" s="5">
        <v>0</v>
      </c>
      <c r="D165" s="5">
        <v>1</v>
      </c>
      <c r="E165" s="5">
        <v>1</v>
      </c>
      <c r="F165" s="5">
        <v>3</v>
      </c>
      <c r="G165" s="5">
        <v>2</v>
      </c>
      <c r="H165" s="5">
        <v>5</v>
      </c>
      <c r="I165" s="5">
        <v>0</v>
      </c>
      <c r="J165" s="5">
        <v>2</v>
      </c>
      <c r="K165" s="5">
        <v>2</v>
      </c>
      <c r="L165" s="5">
        <v>0</v>
      </c>
      <c r="M165" s="5">
        <v>2</v>
      </c>
      <c r="N165" s="5">
        <v>2</v>
      </c>
      <c r="O165" s="5">
        <v>1</v>
      </c>
      <c r="P165" s="5">
        <v>2</v>
      </c>
      <c r="Q165" s="5">
        <v>3</v>
      </c>
      <c r="R165" s="5">
        <v>0</v>
      </c>
      <c r="S165" s="5">
        <v>0</v>
      </c>
      <c r="T165" s="5">
        <v>0</v>
      </c>
      <c r="U165" s="5">
        <v>2</v>
      </c>
      <c r="V165" s="5">
        <v>2</v>
      </c>
      <c r="W165" s="5">
        <v>4</v>
      </c>
      <c r="X165" s="5">
        <v>1</v>
      </c>
      <c r="Y165" s="5">
        <v>0</v>
      </c>
      <c r="Z165" s="5">
        <v>1</v>
      </c>
      <c r="AA165" s="5">
        <v>0</v>
      </c>
      <c r="AB165" s="5">
        <v>0</v>
      </c>
      <c r="AC165" s="5">
        <v>0</v>
      </c>
      <c r="AD165" s="5">
        <v>7</v>
      </c>
      <c r="AE165" s="5">
        <v>11</v>
      </c>
      <c r="AF165" s="9">
        <v>18</v>
      </c>
    </row>
    <row r="166" spans="1:32" s="1" customFormat="1">
      <c r="A166" s="3">
        <v>3</v>
      </c>
      <c r="B166" s="2" t="s">
        <v>42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</row>
    <row r="167" spans="1:32" s="1" customFormat="1">
      <c r="A167" s="3">
        <v>4</v>
      </c>
      <c r="B167" s="2" t="s">
        <v>99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</row>
    <row r="168" spans="1:32" s="1" customFormat="1">
      <c r="A168" s="3">
        <v>5</v>
      </c>
      <c r="B168" s="2" t="s">
        <v>20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</row>
    <row r="169" spans="1:32" s="66" customFormat="1" ht="13.5" thickBot="1">
      <c r="A169" s="63"/>
      <c r="B169" s="62" t="s">
        <v>53</v>
      </c>
      <c r="C169" s="70">
        <f t="shared" ref="C169:AF169" si="14">SUM(C164:C168)</f>
        <v>0</v>
      </c>
      <c r="D169" s="70">
        <f t="shared" si="14"/>
        <v>1</v>
      </c>
      <c r="E169" s="70">
        <f t="shared" si="14"/>
        <v>1</v>
      </c>
      <c r="F169" s="70">
        <f t="shared" si="14"/>
        <v>14</v>
      </c>
      <c r="G169" s="70">
        <f t="shared" si="14"/>
        <v>3</v>
      </c>
      <c r="H169" s="70">
        <f t="shared" si="14"/>
        <v>17</v>
      </c>
      <c r="I169" s="70">
        <f t="shared" si="14"/>
        <v>7</v>
      </c>
      <c r="J169" s="70">
        <f t="shared" si="14"/>
        <v>3</v>
      </c>
      <c r="K169" s="70">
        <f t="shared" si="14"/>
        <v>10</v>
      </c>
      <c r="L169" s="70">
        <f t="shared" si="14"/>
        <v>6</v>
      </c>
      <c r="M169" s="70">
        <f t="shared" si="14"/>
        <v>2</v>
      </c>
      <c r="N169" s="70">
        <f t="shared" si="14"/>
        <v>8</v>
      </c>
      <c r="O169" s="70">
        <f t="shared" si="14"/>
        <v>6</v>
      </c>
      <c r="P169" s="70">
        <f t="shared" si="14"/>
        <v>5</v>
      </c>
      <c r="Q169" s="70">
        <f t="shared" si="14"/>
        <v>11</v>
      </c>
      <c r="R169" s="70">
        <f t="shared" si="14"/>
        <v>0</v>
      </c>
      <c r="S169" s="70">
        <f t="shared" si="14"/>
        <v>0</v>
      </c>
      <c r="T169" s="70">
        <f t="shared" si="14"/>
        <v>0</v>
      </c>
      <c r="U169" s="70">
        <f t="shared" si="14"/>
        <v>6</v>
      </c>
      <c r="V169" s="70">
        <f t="shared" si="14"/>
        <v>3</v>
      </c>
      <c r="W169" s="70">
        <f t="shared" si="14"/>
        <v>9</v>
      </c>
      <c r="X169" s="70">
        <f t="shared" si="14"/>
        <v>4</v>
      </c>
      <c r="Y169" s="70">
        <f t="shared" si="14"/>
        <v>2</v>
      </c>
      <c r="Z169" s="70">
        <f t="shared" si="14"/>
        <v>6</v>
      </c>
      <c r="AA169" s="70">
        <f t="shared" si="14"/>
        <v>0</v>
      </c>
      <c r="AB169" s="70">
        <f t="shared" si="14"/>
        <v>0</v>
      </c>
      <c r="AC169" s="70">
        <f t="shared" si="14"/>
        <v>0</v>
      </c>
      <c r="AD169" s="70">
        <f t="shared" si="14"/>
        <v>43</v>
      </c>
      <c r="AE169" s="70">
        <f t="shared" si="14"/>
        <v>19</v>
      </c>
      <c r="AF169" s="73">
        <f t="shared" si="14"/>
        <v>62</v>
      </c>
    </row>
    <row r="170" spans="1:32" s="1" customFormat="1">
      <c r="N170" s="1" t="s">
        <v>52</v>
      </c>
    </row>
    <row r="171" spans="1:32" s="1" customFormat="1"/>
    <row r="172" spans="1:32" s="76" customFormat="1" ht="18.75">
      <c r="A172" s="485" t="s">
        <v>0</v>
      </c>
      <c r="B172" s="485"/>
      <c r="C172" s="485"/>
      <c r="D172" s="485"/>
      <c r="E172" s="485"/>
      <c r="F172" s="485"/>
      <c r="G172" s="485"/>
      <c r="H172" s="485"/>
      <c r="I172" s="485"/>
      <c r="J172" s="485"/>
      <c r="K172" s="485"/>
      <c r="L172" s="485"/>
      <c r="M172" s="485"/>
      <c r="N172" s="485"/>
      <c r="O172" s="485"/>
      <c r="P172" s="485"/>
      <c r="Q172" s="485"/>
      <c r="R172" s="485"/>
      <c r="S172" s="485"/>
      <c r="T172" s="485"/>
      <c r="U172" s="485"/>
      <c r="V172" s="485"/>
      <c r="W172" s="485"/>
      <c r="X172" s="485"/>
      <c r="Y172" s="485"/>
      <c r="Z172" s="485"/>
      <c r="AA172" s="485"/>
      <c r="AB172" s="485"/>
      <c r="AC172" s="485"/>
      <c r="AD172" s="485"/>
      <c r="AE172" s="485"/>
      <c r="AF172" s="485"/>
    </row>
    <row r="173" spans="1:32" s="1" customFormat="1" ht="19.5" thickBot="1">
      <c r="A173" s="485" t="s">
        <v>134</v>
      </c>
      <c r="B173" s="485"/>
      <c r="C173" s="485"/>
      <c r="D173" s="485"/>
      <c r="E173" s="485"/>
      <c r="F173" s="485"/>
      <c r="G173" s="485"/>
      <c r="H173" s="485"/>
      <c r="I173" s="485"/>
      <c r="J173" s="485"/>
      <c r="K173" s="485"/>
      <c r="L173" s="485"/>
      <c r="M173" s="485"/>
      <c r="N173" s="485"/>
      <c r="O173" s="485"/>
      <c r="P173" s="485"/>
      <c r="Q173" s="485"/>
      <c r="R173" s="485"/>
      <c r="S173" s="485"/>
      <c r="T173" s="485"/>
      <c r="U173" s="485"/>
      <c r="V173" s="485"/>
      <c r="W173" s="485"/>
      <c r="X173" s="485"/>
      <c r="Y173" s="485"/>
      <c r="Z173" s="485"/>
      <c r="AA173" s="485"/>
      <c r="AB173" s="485"/>
      <c r="AC173" s="485"/>
      <c r="AD173" s="485"/>
      <c r="AE173" s="485"/>
      <c r="AF173" s="485"/>
    </row>
    <row r="174" spans="1:32" s="1" customFormat="1">
      <c r="A174" s="513" t="s">
        <v>2</v>
      </c>
      <c r="B174" s="514" t="s">
        <v>3</v>
      </c>
      <c r="C174" s="514" t="s">
        <v>4</v>
      </c>
      <c r="D174" s="514"/>
      <c r="E174" s="514"/>
      <c r="F174" s="514" t="s">
        <v>5</v>
      </c>
      <c r="G174" s="514"/>
      <c r="H174" s="514"/>
      <c r="I174" s="514" t="s">
        <v>6</v>
      </c>
      <c r="J174" s="514"/>
      <c r="K174" s="514"/>
      <c r="L174" s="514" t="s">
        <v>7</v>
      </c>
      <c r="M174" s="514"/>
      <c r="N174" s="514"/>
      <c r="O174" s="514" t="s">
        <v>8</v>
      </c>
      <c r="P174" s="514"/>
      <c r="Q174" s="514"/>
      <c r="R174" s="514" t="s">
        <v>9</v>
      </c>
      <c r="S174" s="514"/>
      <c r="T174" s="514"/>
      <c r="U174" s="514" t="s">
        <v>10</v>
      </c>
      <c r="V174" s="514"/>
      <c r="W174" s="514"/>
      <c r="X174" s="514" t="s">
        <v>11</v>
      </c>
      <c r="Y174" s="514"/>
      <c r="Z174" s="514"/>
      <c r="AA174" s="514" t="s">
        <v>12</v>
      </c>
      <c r="AB174" s="514"/>
      <c r="AC174" s="514"/>
      <c r="AD174" s="514" t="s">
        <v>13</v>
      </c>
      <c r="AE174" s="514"/>
      <c r="AF174" s="515" t="s">
        <v>14</v>
      </c>
    </row>
    <row r="175" spans="1:32" s="1" customFormat="1">
      <c r="A175" s="490"/>
      <c r="B175" s="491"/>
      <c r="C175" s="87" t="s">
        <v>15</v>
      </c>
      <c r="D175" s="87" t="s">
        <v>16</v>
      </c>
      <c r="E175" s="67" t="s">
        <v>17</v>
      </c>
      <c r="F175" s="87" t="s">
        <v>15</v>
      </c>
      <c r="G175" s="87" t="s">
        <v>16</v>
      </c>
      <c r="H175" s="67" t="s">
        <v>17</v>
      </c>
      <c r="I175" s="87" t="s">
        <v>15</v>
      </c>
      <c r="J175" s="87" t="s">
        <v>16</v>
      </c>
      <c r="K175" s="67" t="s">
        <v>17</v>
      </c>
      <c r="L175" s="87" t="s">
        <v>15</v>
      </c>
      <c r="M175" s="87" t="s">
        <v>16</v>
      </c>
      <c r="N175" s="67" t="s">
        <v>18</v>
      </c>
      <c r="O175" s="87" t="s">
        <v>15</v>
      </c>
      <c r="P175" s="87" t="s">
        <v>16</v>
      </c>
      <c r="Q175" s="67" t="s">
        <v>18</v>
      </c>
      <c r="R175" s="87" t="s">
        <v>15</v>
      </c>
      <c r="S175" s="87" t="s">
        <v>16</v>
      </c>
      <c r="T175" s="67" t="s">
        <v>18</v>
      </c>
      <c r="U175" s="87" t="s">
        <v>15</v>
      </c>
      <c r="V175" s="87" t="s">
        <v>16</v>
      </c>
      <c r="W175" s="67" t="s">
        <v>18</v>
      </c>
      <c r="X175" s="87" t="s">
        <v>15</v>
      </c>
      <c r="Y175" s="87" t="s">
        <v>16</v>
      </c>
      <c r="Z175" s="67" t="s">
        <v>18</v>
      </c>
      <c r="AA175" s="87" t="s">
        <v>15</v>
      </c>
      <c r="AB175" s="87" t="s">
        <v>16</v>
      </c>
      <c r="AC175" s="67" t="s">
        <v>18</v>
      </c>
      <c r="AD175" s="87" t="s">
        <v>15</v>
      </c>
      <c r="AE175" s="87" t="s">
        <v>16</v>
      </c>
      <c r="AF175" s="492"/>
    </row>
    <row r="176" spans="1:32" s="1" customFormat="1" ht="20.100000000000001" customHeight="1">
      <c r="A176" s="490" t="s">
        <v>19</v>
      </c>
      <c r="B176" s="491"/>
      <c r="C176" s="491"/>
      <c r="D176" s="491"/>
      <c r="E176" s="491"/>
      <c r="F176" s="491"/>
      <c r="G176" s="491"/>
      <c r="H176" s="491"/>
      <c r="I176" s="491"/>
      <c r="J176" s="491"/>
      <c r="K176" s="491"/>
      <c r="L176" s="491"/>
      <c r="M176" s="491"/>
      <c r="N176" s="491"/>
      <c r="O176" s="491"/>
      <c r="P176" s="491"/>
      <c r="Q176" s="491"/>
      <c r="R176" s="491"/>
      <c r="S176" s="491"/>
      <c r="T176" s="491"/>
      <c r="U176" s="491"/>
      <c r="V176" s="491"/>
      <c r="W176" s="491"/>
      <c r="X176" s="491"/>
      <c r="Y176" s="491"/>
      <c r="Z176" s="491"/>
      <c r="AA176" s="491"/>
      <c r="AB176" s="491"/>
      <c r="AC176" s="491"/>
      <c r="AD176" s="491"/>
      <c r="AE176" s="491"/>
      <c r="AF176" s="492"/>
    </row>
    <row r="177" spans="1:32" s="1" customFormat="1" ht="20.100000000000001" customHeight="1">
      <c r="A177" s="3">
        <v>1</v>
      </c>
      <c r="B177" s="2" t="s">
        <v>20</v>
      </c>
      <c r="C177" s="5">
        <v>0</v>
      </c>
      <c r="D177" s="5">
        <v>0</v>
      </c>
      <c r="E177" s="5">
        <v>0</v>
      </c>
      <c r="F177" s="5">
        <v>5</v>
      </c>
      <c r="G177" s="5">
        <v>7</v>
      </c>
      <c r="H177" s="5">
        <v>12</v>
      </c>
      <c r="I177" s="5">
        <v>3</v>
      </c>
      <c r="J177" s="5">
        <v>2</v>
      </c>
      <c r="K177" s="5">
        <v>5</v>
      </c>
      <c r="L177" s="5">
        <v>5</v>
      </c>
      <c r="M177" s="5">
        <v>3</v>
      </c>
      <c r="N177" s="5">
        <v>8</v>
      </c>
      <c r="O177" s="5">
        <v>2</v>
      </c>
      <c r="P177" s="5">
        <v>14</v>
      </c>
      <c r="Q177" s="5">
        <v>16</v>
      </c>
      <c r="R177" s="5">
        <v>0</v>
      </c>
      <c r="S177" s="5">
        <v>2</v>
      </c>
      <c r="T177" s="5">
        <v>2</v>
      </c>
      <c r="U177" s="5">
        <v>0</v>
      </c>
      <c r="V177" s="5">
        <v>3</v>
      </c>
      <c r="W177" s="5">
        <v>3</v>
      </c>
      <c r="X177" s="5">
        <v>1</v>
      </c>
      <c r="Y177" s="5">
        <v>9</v>
      </c>
      <c r="Z177" s="5">
        <v>10</v>
      </c>
      <c r="AA177" s="5">
        <v>0</v>
      </c>
      <c r="AB177" s="5">
        <v>0</v>
      </c>
      <c r="AC177" s="5">
        <v>0</v>
      </c>
      <c r="AD177" s="5">
        <v>16</v>
      </c>
      <c r="AE177" s="5">
        <v>40</v>
      </c>
      <c r="AF177" s="9">
        <v>56</v>
      </c>
    </row>
    <row r="178" spans="1:32" s="1" customFormat="1" ht="20.100000000000001" customHeight="1">
      <c r="A178" s="3">
        <v>2</v>
      </c>
      <c r="B178" s="2" t="s">
        <v>21</v>
      </c>
      <c r="C178" s="5">
        <v>1</v>
      </c>
      <c r="D178" s="5">
        <v>1</v>
      </c>
      <c r="E178" s="5">
        <v>2</v>
      </c>
      <c r="F178" s="5">
        <v>6</v>
      </c>
      <c r="G178" s="5">
        <v>4</v>
      </c>
      <c r="H178" s="5">
        <v>10</v>
      </c>
      <c r="I178" s="5">
        <v>1</v>
      </c>
      <c r="J178" s="5">
        <v>2</v>
      </c>
      <c r="K178" s="5">
        <v>3</v>
      </c>
      <c r="L178" s="5">
        <v>1</v>
      </c>
      <c r="M178" s="5">
        <v>2</v>
      </c>
      <c r="N178" s="5">
        <v>3</v>
      </c>
      <c r="O178" s="5">
        <v>0</v>
      </c>
      <c r="P178" s="5">
        <v>12</v>
      </c>
      <c r="Q178" s="5">
        <v>12</v>
      </c>
      <c r="R178" s="5">
        <v>0</v>
      </c>
      <c r="S178" s="5">
        <v>1</v>
      </c>
      <c r="T178" s="5">
        <v>1</v>
      </c>
      <c r="U178" s="5">
        <v>1</v>
      </c>
      <c r="V178" s="5">
        <v>4</v>
      </c>
      <c r="W178" s="5">
        <v>5</v>
      </c>
      <c r="X178" s="5">
        <v>6</v>
      </c>
      <c r="Y178" s="5">
        <v>7</v>
      </c>
      <c r="Z178" s="5">
        <v>13</v>
      </c>
      <c r="AA178" s="5">
        <v>0</v>
      </c>
      <c r="AB178" s="5">
        <v>0</v>
      </c>
      <c r="AC178" s="5">
        <v>0</v>
      </c>
      <c r="AD178" s="5">
        <v>16</v>
      </c>
      <c r="AE178" s="5">
        <v>33</v>
      </c>
      <c r="AF178" s="9">
        <v>49</v>
      </c>
    </row>
    <row r="179" spans="1:32" s="1" customFormat="1" ht="20.100000000000001" customHeight="1">
      <c r="A179" s="3">
        <v>3</v>
      </c>
      <c r="B179" s="2" t="s">
        <v>22</v>
      </c>
      <c r="C179" s="5">
        <v>1</v>
      </c>
      <c r="D179" s="5">
        <v>1</v>
      </c>
      <c r="E179" s="5">
        <v>2</v>
      </c>
      <c r="F179" s="5">
        <v>4</v>
      </c>
      <c r="G179" s="5">
        <v>4</v>
      </c>
      <c r="H179" s="5">
        <v>8</v>
      </c>
      <c r="I179" s="5">
        <v>2</v>
      </c>
      <c r="J179" s="5">
        <v>1</v>
      </c>
      <c r="K179" s="5">
        <v>3</v>
      </c>
      <c r="L179" s="5">
        <v>1</v>
      </c>
      <c r="M179" s="5">
        <v>2</v>
      </c>
      <c r="N179" s="5">
        <v>3</v>
      </c>
      <c r="O179" s="5">
        <v>2</v>
      </c>
      <c r="P179" s="5">
        <v>11</v>
      </c>
      <c r="Q179" s="5">
        <v>13</v>
      </c>
      <c r="R179" s="5">
        <v>0</v>
      </c>
      <c r="S179" s="5">
        <v>3</v>
      </c>
      <c r="T179" s="5">
        <v>3</v>
      </c>
      <c r="U179" s="5">
        <v>1</v>
      </c>
      <c r="V179" s="5">
        <v>2</v>
      </c>
      <c r="W179" s="5">
        <v>3</v>
      </c>
      <c r="X179" s="5">
        <v>3</v>
      </c>
      <c r="Y179" s="5">
        <v>8</v>
      </c>
      <c r="Z179" s="5">
        <v>11</v>
      </c>
      <c r="AA179" s="5">
        <v>0</v>
      </c>
      <c r="AB179" s="5">
        <v>1</v>
      </c>
      <c r="AC179" s="5">
        <v>1</v>
      </c>
      <c r="AD179" s="5">
        <v>14</v>
      </c>
      <c r="AE179" s="5">
        <v>33</v>
      </c>
      <c r="AF179" s="9">
        <v>47</v>
      </c>
    </row>
    <row r="180" spans="1:32" s="1" customFormat="1" ht="20.100000000000001" customHeight="1">
      <c r="A180" s="3">
        <v>4</v>
      </c>
      <c r="B180" s="2" t="s">
        <v>23</v>
      </c>
      <c r="C180" s="5">
        <v>0</v>
      </c>
      <c r="D180" s="5">
        <v>0</v>
      </c>
      <c r="E180" s="5">
        <v>0</v>
      </c>
      <c r="F180" s="5">
        <v>1</v>
      </c>
      <c r="G180" s="5">
        <v>0</v>
      </c>
      <c r="H180" s="5">
        <v>1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1</v>
      </c>
      <c r="Q180" s="5">
        <v>1</v>
      </c>
      <c r="R180" s="5">
        <v>0</v>
      </c>
      <c r="S180" s="5">
        <v>2</v>
      </c>
      <c r="T180" s="5">
        <v>2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1</v>
      </c>
      <c r="AE180" s="5">
        <v>3</v>
      </c>
      <c r="AF180" s="9">
        <v>4</v>
      </c>
    </row>
    <row r="181" spans="1:32" s="1" customFormat="1" ht="20.100000000000001" customHeight="1">
      <c r="A181" s="3">
        <v>5</v>
      </c>
      <c r="B181" s="2" t="s">
        <v>24</v>
      </c>
      <c r="C181" s="5">
        <v>0</v>
      </c>
      <c r="D181" s="5">
        <v>0</v>
      </c>
      <c r="E181" s="5">
        <v>0</v>
      </c>
      <c r="F181" s="5">
        <v>3</v>
      </c>
      <c r="G181" s="5">
        <v>2</v>
      </c>
      <c r="H181" s="5">
        <v>5</v>
      </c>
      <c r="I181" s="5">
        <v>0</v>
      </c>
      <c r="J181" s="5">
        <v>2</v>
      </c>
      <c r="K181" s="5">
        <v>2</v>
      </c>
      <c r="L181" s="5">
        <v>0</v>
      </c>
      <c r="M181" s="5">
        <v>2</v>
      </c>
      <c r="N181" s="5">
        <v>2</v>
      </c>
      <c r="O181" s="5">
        <v>1</v>
      </c>
      <c r="P181" s="5">
        <v>2</v>
      </c>
      <c r="Q181" s="5">
        <v>3</v>
      </c>
      <c r="R181" s="5">
        <v>0</v>
      </c>
      <c r="S181" s="5">
        <v>0</v>
      </c>
      <c r="T181" s="5">
        <v>0</v>
      </c>
      <c r="U181" s="5">
        <v>2</v>
      </c>
      <c r="V181" s="5">
        <v>2</v>
      </c>
      <c r="W181" s="5">
        <v>4</v>
      </c>
      <c r="X181" s="5">
        <v>1</v>
      </c>
      <c r="Y181" s="5">
        <v>3</v>
      </c>
      <c r="Z181" s="5">
        <v>4</v>
      </c>
      <c r="AA181" s="5">
        <v>0</v>
      </c>
      <c r="AB181" s="5">
        <v>0</v>
      </c>
      <c r="AC181" s="5">
        <v>0</v>
      </c>
      <c r="AD181" s="5">
        <v>7</v>
      </c>
      <c r="AE181" s="5">
        <v>13</v>
      </c>
      <c r="AF181" s="9">
        <v>20</v>
      </c>
    </row>
    <row r="182" spans="1:32" s="1" customFormat="1" ht="20.100000000000001" customHeight="1">
      <c r="A182" s="3">
        <v>6</v>
      </c>
      <c r="B182" s="2" t="s">
        <v>25</v>
      </c>
      <c r="C182" s="5">
        <v>1</v>
      </c>
      <c r="D182" s="5">
        <v>0</v>
      </c>
      <c r="E182" s="5">
        <v>1</v>
      </c>
      <c r="F182" s="5">
        <v>7</v>
      </c>
      <c r="G182" s="5">
        <v>3</v>
      </c>
      <c r="H182" s="5">
        <v>10</v>
      </c>
      <c r="I182" s="5">
        <v>0</v>
      </c>
      <c r="J182" s="5">
        <v>0</v>
      </c>
      <c r="K182" s="5">
        <v>0</v>
      </c>
      <c r="L182" s="5">
        <v>0</v>
      </c>
      <c r="M182" s="5">
        <v>1</v>
      </c>
      <c r="N182" s="5">
        <v>1</v>
      </c>
      <c r="O182" s="5">
        <v>7</v>
      </c>
      <c r="P182" s="5">
        <v>4</v>
      </c>
      <c r="Q182" s="5">
        <v>11</v>
      </c>
      <c r="R182" s="5">
        <v>0</v>
      </c>
      <c r="S182" s="5">
        <v>1</v>
      </c>
      <c r="T182" s="5">
        <v>1</v>
      </c>
      <c r="U182" s="5">
        <v>3</v>
      </c>
      <c r="V182" s="5">
        <v>1</v>
      </c>
      <c r="W182" s="5">
        <v>4</v>
      </c>
      <c r="X182" s="5">
        <v>2</v>
      </c>
      <c r="Y182" s="5">
        <v>3</v>
      </c>
      <c r="Z182" s="5">
        <v>5</v>
      </c>
      <c r="AA182" s="5">
        <v>0</v>
      </c>
      <c r="AB182" s="5">
        <v>0</v>
      </c>
      <c r="AC182" s="5">
        <v>0</v>
      </c>
      <c r="AD182" s="5">
        <v>20</v>
      </c>
      <c r="AE182" s="5">
        <v>13</v>
      </c>
      <c r="AF182" s="9">
        <v>33</v>
      </c>
    </row>
    <row r="183" spans="1:32" s="1" customFormat="1" ht="25.5">
      <c r="A183" s="3">
        <v>7</v>
      </c>
      <c r="B183" s="2" t="s">
        <v>157</v>
      </c>
      <c r="C183" s="5">
        <v>0</v>
      </c>
      <c r="D183" s="5">
        <v>2</v>
      </c>
      <c r="E183" s="5">
        <v>2</v>
      </c>
      <c r="F183" s="5">
        <v>7</v>
      </c>
      <c r="G183" s="5">
        <v>10</v>
      </c>
      <c r="H183" s="5">
        <v>17</v>
      </c>
      <c r="I183" s="5">
        <v>0</v>
      </c>
      <c r="J183" s="5">
        <v>1</v>
      </c>
      <c r="K183" s="5">
        <v>1</v>
      </c>
      <c r="L183" s="5">
        <v>4</v>
      </c>
      <c r="M183" s="5">
        <v>0</v>
      </c>
      <c r="N183" s="5">
        <v>4</v>
      </c>
      <c r="O183" s="5">
        <v>6</v>
      </c>
      <c r="P183" s="5">
        <v>6</v>
      </c>
      <c r="Q183" s="5">
        <v>12</v>
      </c>
      <c r="R183" s="5">
        <v>0</v>
      </c>
      <c r="S183" s="5">
        <v>0</v>
      </c>
      <c r="T183" s="5">
        <v>0</v>
      </c>
      <c r="U183" s="5">
        <v>2</v>
      </c>
      <c r="V183" s="5">
        <v>4</v>
      </c>
      <c r="W183" s="5">
        <v>6</v>
      </c>
      <c r="X183" s="5">
        <v>3</v>
      </c>
      <c r="Y183" s="5">
        <v>4</v>
      </c>
      <c r="Z183" s="5">
        <v>7</v>
      </c>
      <c r="AA183" s="5">
        <v>0</v>
      </c>
      <c r="AB183" s="5">
        <v>0</v>
      </c>
      <c r="AC183" s="5">
        <v>0</v>
      </c>
      <c r="AD183" s="5">
        <v>20</v>
      </c>
      <c r="AE183" s="5">
        <v>22</v>
      </c>
      <c r="AF183" s="9">
        <v>42</v>
      </c>
    </row>
    <row r="184" spans="1:32" s="1" customFormat="1" ht="20.100000000000001" customHeight="1">
      <c r="A184" s="3">
        <v>8</v>
      </c>
      <c r="B184" s="2" t="s">
        <v>27</v>
      </c>
      <c r="C184" s="5">
        <v>0</v>
      </c>
      <c r="D184" s="5">
        <v>1</v>
      </c>
      <c r="E184" s="5">
        <v>1</v>
      </c>
      <c r="F184" s="5">
        <v>4</v>
      </c>
      <c r="G184" s="5">
        <v>3</v>
      </c>
      <c r="H184" s="5">
        <v>7</v>
      </c>
      <c r="I184" s="5">
        <v>0</v>
      </c>
      <c r="J184" s="5">
        <v>1</v>
      </c>
      <c r="K184" s="5">
        <v>1</v>
      </c>
      <c r="L184" s="5">
        <v>0</v>
      </c>
      <c r="M184" s="2">
        <v>2</v>
      </c>
      <c r="N184" s="5">
        <v>2</v>
      </c>
      <c r="O184" s="5">
        <v>7</v>
      </c>
      <c r="P184" s="5">
        <v>7</v>
      </c>
      <c r="Q184" s="5">
        <v>14</v>
      </c>
      <c r="R184" s="5">
        <v>0</v>
      </c>
      <c r="S184" s="5">
        <v>2</v>
      </c>
      <c r="T184" s="5">
        <v>2</v>
      </c>
      <c r="U184" s="5">
        <v>0</v>
      </c>
      <c r="V184" s="5">
        <v>6</v>
      </c>
      <c r="W184" s="5">
        <v>6</v>
      </c>
      <c r="X184" s="5">
        <v>4</v>
      </c>
      <c r="Y184" s="5">
        <v>5</v>
      </c>
      <c r="Z184" s="5">
        <v>9</v>
      </c>
      <c r="AA184" s="5">
        <v>0</v>
      </c>
      <c r="AB184" s="5">
        <v>0</v>
      </c>
      <c r="AC184" s="5">
        <v>0</v>
      </c>
      <c r="AD184" s="5">
        <v>15</v>
      </c>
      <c r="AE184" s="5">
        <v>27</v>
      </c>
      <c r="AF184" s="9">
        <v>42</v>
      </c>
    </row>
    <row r="185" spans="1:32" s="1" customFormat="1" ht="20.100000000000001" customHeight="1">
      <c r="A185" s="3">
        <v>9</v>
      </c>
      <c r="B185" s="2" t="s">
        <v>28</v>
      </c>
      <c r="C185" s="5">
        <v>1</v>
      </c>
      <c r="D185" s="5">
        <v>2</v>
      </c>
      <c r="E185" s="5">
        <v>3</v>
      </c>
      <c r="F185" s="5">
        <v>4</v>
      </c>
      <c r="G185" s="5">
        <v>8</v>
      </c>
      <c r="H185" s="5">
        <v>12</v>
      </c>
      <c r="I185" s="5">
        <v>1</v>
      </c>
      <c r="J185" s="5">
        <v>0</v>
      </c>
      <c r="K185" s="5">
        <v>1</v>
      </c>
      <c r="L185" s="5">
        <v>1</v>
      </c>
      <c r="M185" s="5">
        <v>2</v>
      </c>
      <c r="N185" s="5">
        <v>3</v>
      </c>
      <c r="O185" s="5">
        <v>1</v>
      </c>
      <c r="P185" s="5">
        <v>7</v>
      </c>
      <c r="Q185" s="5">
        <v>8</v>
      </c>
      <c r="R185" s="5">
        <v>0</v>
      </c>
      <c r="S185" s="5">
        <v>3</v>
      </c>
      <c r="T185" s="5">
        <v>3</v>
      </c>
      <c r="U185" s="5">
        <v>0</v>
      </c>
      <c r="V185" s="5">
        <v>1</v>
      </c>
      <c r="W185" s="5">
        <v>1</v>
      </c>
      <c r="X185" s="5">
        <v>0</v>
      </c>
      <c r="Y185" s="5">
        <v>5</v>
      </c>
      <c r="Z185" s="5">
        <v>5</v>
      </c>
      <c r="AA185" s="5">
        <v>0</v>
      </c>
      <c r="AB185" s="5">
        <v>0</v>
      </c>
      <c r="AC185" s="5">
        <v>0</v>
      </c>
      <c r="AD185" s="5">
        <v>8</v>
      </c>
      <c r="AE185" s="5">
        <v>29</v>
      </c>
      <c r="AF185" s="9">
        <v>37</v>
      </c>
    </row>
    <row r="186" spans="1:32" s="1" customFormat="1" ht="20.100000000000001" customHeight="1">
      <c r="A186" s="3">
        <v>10</v>
      </c>
      <c r="B186" s="2" t="s">
        <v>29</v>
      </c>
      <c r="C186" s="5">
        <v>18</v>
      </c>
      <c r="D186" s="5">
        <v>68</v>
      </c>
      <c r="E186" s="5">
        <v>86</v>
      </c>
      <c r="F186" s="5">
        <v>7</v>
      </c>
      <c r="G186" s="5">
        <v>9</v>
      </c>
      <c r="H186" s="5">
        <v>16</v>
      </c>
      <c r="I186" s="5">
        <v>1</v>
      </c>
      <c r="J186" s="5">
        <v>1</v>
      </c>
      <c r="K186" s="5">
        <v>2</v>
      </c>
      <c r="L186" s="5">
        <v>5</v>
      </c>
      <c r="M186" s="5">
        <v>7</v>
      </c>
      <c r="N186" s="5">
        <v>12</v>
      </c>
      <c r="O186" s="5">
        <v>5</v>
      </c>
      <c r="P186" s="5">
        <v>7</v>
      </c>
      <c r="Q186" s="5">
        <v>12</v>
      </c>
      <c r="R186" s="5">
        <v>2</v>
      </c>
      <c r="S186" s="5">
        <v>2</v>
      </c>
      <c r="T186" s="5">
        <v>4</v>
      </c>
      <c r="U186" s="5">
        <v>0</v>
      </c>
      <c r="V186" s="5">
        <v>2</v>
      </c>
      <c r="W186" s="5">
        <v>2</v>
      </c>
      <c r="X186" s="5">
        <v>1</v>
      </c>
      <c r="Y186" s="5">
        <v>3</v>
      </c>
      <c r="Z186" s="5">
        <v>4</v>
      </c>
      <c r="AA186" s="5">
        <v>0</v>
      </c>
      <c r="AB186" s="5">
        <v>0</v>
      </c>
      <c r="AC186" s="5">
        <v>0</v>
      </c>
      <c r="AD186" s="5">
        <v>36</v>
      </c>
      <c r="AE186" s="5">
        <v>99</v>
      </c>
      <c r="AF186" s="9">
        <v>135</v>
      </c>
    </row>
    <row r="187" spans="1:32" s="1" customFormat="1" ht="20.100000000000001" customHeight="1">
      <c r="A187" s="3">
        <v>11</v>
      </c>
      <c r="B187" s="2" t="s">
        <v>30</v>
      </c>
      <c r="C187" s="5">
        <v>7</v>
      </c>
      <c r="D187" s="5">
        <v>3</v>
      </c>
      <c r="E187" s="5">
        <v>10</v>
      </c>
      <c r="F187" s="5">
        <v>17</v>
      </c>
      <c r="G187" s="5">
        <v>6</v>
      </c>
      <c r="H187" s="5">
        <v>23</v>
      </c>
      <c r="I187" s="5">
        <v>5</v>
      </c>
      <c r="J187" s="5">
        <v>2</v>
      </c>
      <c r="K187" s="5">
        <v>7</v>
      </c>
      <c r="L187" s="5">
        <v>0</v>
      </c>
      <c r="M187" s="5">
        <v>0</v>
      </c>
      <c r="N187" s="5">
        <v>0</v>
      </c>
      <c r="O187" s="5">
        <v>15</v>
      </c>
      <c r="P187" s="5">
        <v>11</v>
      </c>
      <c r="Q187" s="5">
        <v>26</v>
      </c>
      <c r="R187" s="5">
        <v>5</v>
      </c>
      <c r="S187" s="5">
        <v>5</v>
      </c>
      <c r="T187" s="5">
        <v>10</v>
      </c>
      <c r="U187" s="5">
        <v>5</v>
      </c>
      <c r="V187" s="5">
        <v>10</v>
      </c>
      <c r="W187" s="5">
        <v>15</v>
      </c>
      <c r="X187" s="5">
        <v>14</v>
      </c>
      <c r="Y187" s="5">
        <v>6</v>
      </c>
      <c r="Z187" s="5">
        <v>20</v>
      </c>
      <c r="AA187" s="5">
        <v>0</v>
      </c>
      <c r="AB187" s="5">
        <v>0</v>
      </c>
      <c r="AC187" s="5">
        <v>0</v>
      </c>
      <c r="AD187" s="5">
        <v>68</v>
      </c>
      <c r="AE187" s="5">
        <v>43</v>
      </c>
      <c r="AF187" s="9">
        <v>111</v>
      </c>
    </row>
    <row r="188" spans="1:32" s="1" customFormat="1" ht="20.100000000000001" customHeight="1">
      <c r="A188" s="3">
        <v>12</v>
      </c>
      <c r="B188" s="2" t="s">
        <v>31</v>
      </c>
      <c r="C188" s="5">
        <v>0</v>
      </c>
      <c r="D188" s="5">
        <v>0</v>
      </c>
      <c r="E188" s="5">
        <v>0</v>
      </c>
      <c r="F188" s="5">
        <v>1</v>
      </c>
      <c r="G188" s="5">
        <v>5</v>
      </c>
      <c r="H188" s="5">
        <v>6</v>
      </c>
      <c r="I188" s="5">
        <v>1</v>
      </c>
      <c r="J188" s="5">
        <v>0</v>
      </c>
      <c r="K188" s="5">
        <v>1</v>
      </c>
      <c r="L188" s="5">
        <v>2</v>
      </c>
      <c r="M188" s="5">
        <v>0</v>
      </c>
      <c r="N188" s="5">
        <v>2</v>
      </c>
      <c r="O188" s="5">
        <v>1</v>
      </c>
      <c r="P188" s="5">
        <v>6</v>
      </c>
      <c r="Q188" s="5">
        <v>7</v>
      </c>
      <c r="R188" s="5">
        <v>0</v>
      </c>
      <c r="S188" s="5">
        <v>2</v>
      </c>
      <c r="T188" s="5">
        <v>2</v>
      </c>
      <c r="U188" s="5">
        <v>0</v>
      </c>
      <c r="V188" s="5">
        <v>0</v>
      </c>
      <c r="W188" s="5">
        <v>0</v>
      </c>
      <c r="X188" s="5">
        <v>0</v>
      </c>
      <c r="Y188" s="5">
        <v>3</v>
      </c>
      <c r="Z188" s="5">
        <v>3</v>
      </c>
      <c r="AA188" s="5">
        <v>0</v>
      </c>
      <c r="AB188" s="5">
        <v>0</v>
      </c>
      <c r="AC188" s="5">
        <v>0</v>
      </c>
      <c r="AD188" s="5">
        <v>5</v>
      </c>
      <c r="AE188" s="5">
        <v>16</v>
      </c>
      <c r="AF188" s="9">
        <v>21</v>
      </c>
    </row>
    <row r="189" spans="1:32" s="1" customFormat="1" ht="20.100000000000001" customHeight="1">
      <c r="A189" s="3">
        <v>13</v>
      </c>
      <c r="B189" s="2" t="s">
        <v>32</v>
      </c>
      <c r="C189" s="5">
        <v>5</v>
      </c>
      <c r="D189" s="5">
        <v>1</v>
      </c>
      <c r="E189" s="5">
        <v>6</v>
      </c>
      <c r="F189" s="5">
        <v>2</v>
      </c>
      <c r="G189" s="5">
        <v>3</v>
      </c>
      <c r="H189" s="5">
        <v>5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2</v>
      </c>
      <c r="Q189" s="5">
        <v>2</v>
      </c>
      <c r="R189" s="5">
        <v>0</v>
      </c>
      <c r="S189" s="5">
        <v>0</v>
      </c>
      <c r="T189" s="5">
        <v>0</v>
      </c>
      <c r="U189" s="5">
        <v>1</v>
      </c>
      <c r="V189" s="5">
        <v>0</v>
      </c>
      <c r="W189" s="5">
        <v>1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7</v>
      </c>
      <c r="AE189" s="5">
        <v>6</v>
      </c>
      <c r="AF189" s="9">
        <v>13</v>
      </c>
    </row>
    <row r="190" spans="1:32" s="1" customFormat="1" ht="20.100000000000001" customHeight="1">
      <c r="A190" s="3">
        <v>14</v>
      </c>
      <c r="B190" s="2" t="s">
        <v>33</v>
      </c>
      <c r="C190" s="5">
        <v>0</v>
      </c>
      <c r="D190" s="5">
        <v>0</v>
      </c>
      <c r="E190" s="5">
        <v>0</v>
      </c>
      <c r="F190" s="5">
        <v>0</v>
      </c>
      <c r="G190" s="5">
        <v>1</v>
      </c>
      <c r="H190" s="5">
        <v>1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1</v>
      </c>
      <c r="AF190" s="9">
        <v>1</v>
      </c>
    </row>
    <row r="191" spans="1:32" s="1" customFormat="1" ht="20.100000000000001" customHeight="1">
      <c r="A191" s="3">
        <v>15</v>
      </c>
      <c r="B191" s="2" t="s">
        <v>34</v>
      </c>
      <c r="C191" s="5">
        <v>1</v>
      </c>
      <c r="D191" s="5">
        <v>1</v>
      </c>
      <c r="E191" s="5">
        <v>2</v>
      </c>
      <c r="F191" s="5">
        <v>4</v>
      </c>
      <c r="G191" s="5">
        <v>1</v>
      </c>
      <c r="H191" s="5">
        <v>5</v>
      </c>
      <c r="I191" s="5">
        <v>6</v>
      </c>
      <c r="J191" s="5">
        <v>0</v>
      </c>
      <c r="K191" s="5">
        <v>6</v>
      </c>
      <c r="L191" s="5">
        <v>6</v>
      </c>
      <c r="M191" s="5">
        <v>0</v>
      </c>
      <c r="N191" s="5">
        <v>6</v>
      </c>
      <c r="O191" s="5">
        <v>5</v>
      </c>
      <c r="P191" s="5">
        <v>3</v>
      </c>
      <c r="Q191" s="5">
        <v>8</v>
      </c>
      <c r="R191" s="5">
        <v>0</v>
      </c>
      <c r="S191" s="5">
        <v>0</v>
      </c>
      <c r="T191" s="5">
        <v>0</v>
      </c>
      <c r="U191" s="5">
        <v>3</v>
      </c>
      <c r="V191" s="5">
        <v>0</v>
      </c>
      <c r="W191" s="5">
        <v>3</v>
      </c>
      <c r="X191" s="5">
        <v>3</v>
      </c>
      <c r="Y191" s="5">
        <v>1</v>
      </c>
      <c r="Z191" s="5">
        <v>4</v>
      </c>
      <c r="AA191" s="5">
        <v>0</v>
      </c>
      <c r="AB191" s="5">
        <v>0</v>
      </c>
      <c r="AC191" s="5">
        <v>0</v>
      </c>
      <c r="AD191" s="5">
        <v>28</v>
      </c>
      <c r="AE191" s="5">
        <v>6</v>
      </c>
      <c r="AF191" s="9">
        <v>34</v>
      </c>
    </row>
    <row r="192" spans="1:32" s="1" customFormat="1" ht="20.100000000000001" customHeight="1">
      <c r="A192" s="3">
        <v>16</v>
      </c>
      <c r="B192" s="2" t="s">
        <v>35</v>
      </c>
      <c r="C192" s="5">
        <v>2</v>
      </c>
      <c r="D192" s="5">
        <v>3</v>
      </c>
      <c r="E192" s="5">
        <v>5</v>
      </c>
      <c r="F192" s="5">
        <v>2</v>
      </c>
      <c r="G192" s="5">
        <v>2</v>
      </c>
      <c r="H192" s="5">
        <v>4</v>
      </c>
      <c r="I192" s="5">
        <v>2</v>
      </c>
      <c r="J192" s="5">
        <v>1</v>
      </c>
      <c r="K192" s="5">
        <v>3</v>
      </c>
      <c r="L192" s="5">
        <v>2</v>
      </c>
      <c r="M192" s="5">
        <v>0</v>
      </c>
      <c r="N192" s="5">
        <v>2</v>
      </c>
      <c r="O192" s="5">
        <v>6</v>
      </c>
      <c r="P192" s="5">
        <v>7</v>
      </c>
      <c r="Q192" s="5">
        <v>13</v>
      </c>
      <c r="R192" s="5">
        <v>8</v>
      </c>
      <c r="S192" s="5">
        <v>3</v>
      </c>
      <c r="T192" s="5">
        <v>11</v>
      </c>
      <c r="U192" s="5">
        <v>0</v>
      </c>
      <c r="V192" s="5">
        <v>4</v>
      </c>
      <c r="W192" s="5">
        <v>4</v>
      </c>
      <c r="X192" s="5">
        <v>3</v>
      </c>
      <c r="Y192" s="5">
        <v>5</v>
      </c>
      <c r="Z192" s="5">
        <v>8</v>
      </c>
      <c r="AA192" s="5">
        <v>0</v>
      </c>
      <c r="AB192" s="5">
        <v>0</v>
      </c>
      <c r="AC192" s="5">
        <v>0</v>
      </c>
      <c r="AD192" s="5">
        <v>17</v>
      </c>
      <c r="AE192" s="5">
        <v>26</v>
      </c>
      <c r="AF192" s="9">
        <v>43</v>
      </c>
    </row>
    <row r="193" spans="1:32" s="1" customFormat="1" ht="20.100000000000001" customHeight="1">
      <c r="A193" s="3">
        <v>17</v>
      </c>
      <c r="B193" s="2" t="s">
        <v>36</v>
      </c>
      <c r="C193" s="5">
        <v>1</v>
      </c>
      <c r="D193" s="5">
        <v>12</v>
      </c>
      <c r="E193" s="5">
        <v>13</v>
      </c>
      <c r="F193" s="5">
        <v>0</v>
      </c>
      <c r="G193" s="5">
        <v>5</v>
      </c>
      <c r="H193" s="5">
        <v>5</v>
      </c>
      <c r="I193" s="5">
        <v>0</v>
      </c>
      <c r="J193" s="5">
        <v>2</v>
      </c>
      <c r="K193" s="5">
        <v>2</v>
      </c>
      <c r="L193" s="5">
        <v>0</v>
      </c>
      <c r="M193" s="5">
        <v>1</v>
      </c>
      <c r="N193" s="5">
        <v>1</v>
      </c>
      <c r="O193" s="5">
        <v>2</v>
      </c>
      <c r="P193" s="5">
        <v>5</v>
      </c>
      <c r="Q193" s="5">
        <v>7</v>
      </c>
      <c r="R193" s="5">
        <v>0</v>
      </c>
      <c r="S193" s="5">
        <v>6</v>
      </c>
      <c r="T193" s="5">
        <v>6</v>
      </c>
      <c r="U193" s="5">
        <v>1</v>
      </c>
      <c r="V193" s="5">
        <v>2</v>
      </c>
      <c r="W193" s="5">
        <v>3</v>
      </c>
      <c r="X193" s="5">
        <v>0</v>
      </c>
      <c r="Y193" s="5">
        <v>5</v>
      </c>
      <c r="Z193" s="5">
        <v>5</v>
      </c>
      <c r="AA193" s="5">
        <v>0</v>
      </c>
      <c r="AB193" s="5">
        <v>0</v>
      </c>
      <c r="AC193" s="5">
        <v>0</v>
      </c>
      <c r="AD193" s="5">
        <v>4</v>
      </c>
      <c r="AE193" s="5">
        <v>38</v>
      </c>
      <c r="AF193" s="9">
        <v>42</v>
      </c>
    </row>
    <row r="194" spans="1:32" s="1" customFormat="1" ht="20.100000000000001" customHeight="1">
      <c r="A194" s="3">
        <v>18</v>
      </c>
      <c r="B194" s="2" t="s">
        <v>37</v>
      </c>
      <c r="C194" s="5">
        <v>2</v>
      </c>
      <c r="D194" s="5">
        <v>2</v>
      </c>
      <c r="E194" s="5">
        <v>4</v>
      </c>
      <c r="F194" s="5">
        <v>4</v>
      </c>
      <c r="G194" s="5">
        <v>2</v>
      </c>
      <c r="H194" s="5">
        <v>6</v>
      </c>
      <c r="I194" s="5">
        <v>0</v>
      </c>
      <c r="J194" s="5">
        <v>0</v>
      </c>
      <c r="K194" s="5">
        <v>0</v>
      </c>
      <c r="L194" s="5">
        <v>0</v>
      </c>
      <c r="M194" s="5">
        <v>1</v>
      </c>
      <c r="N194" s="5">
        <v>1</v>
      </c>
      <c r="O194" s="5">
        <v>3</v>
      </c>
      <c r="P194" s="5">
        <v>0</v>
      </c>
      <c r="Q194" s="5">
        <v>3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1</v>
      </c>
      <c r="Y194" s="5">
        <v>2</v>
      </c>
      <c r="Z194" s="5">
        <v>3</v>
      </c>
      <c r="AA194" s="5">
        <v>0</v>
      </c>
      <c r="AB194" s="5">
        <v>0</v>
      </c>
      <c r="AC194" s="5">
        <v>0</v>
      </c>
      <c r="AD194" s="5">
        <v>10</v>
      </c>
      <c r="AE194" s="5">
        <v>7</v>
      </c>
      <c r="AF194" s="9">
        <v>17</v>
      </c>
    </row>
    <row r="195" spans="1:32" s="1" customFormat="1" ht="20.100000000000001" customHeight="1">
      <c r="A195" s="3">
        <v>19</v>
      </c>
      <c r="B195" s="2" t="s">
        <v>38</v>
      </c>
      <c r="C195" s="5">
        <v>4</v>
      </c>
      <c r="D195" s="5">
        <v>5</v>
      </c>
      <c r="E195" s="5">
        <v>9</v>
      </c>
      <c r="F195" s="5">
        <v>0</v>
      </c>
      <c r="G195" s="5">
        <v>3</v>
      </c>
      <c r="H195" s="5">
        <v>3</v>
      </c>
      <c r="I195" s="5">
        <v>0</v>
      </c>
      <c r="J195" s="5">
        <v>1</v>
      </c>
      <c r="K195" s="5">
        <v>1</v>
      </c>
      <c r="L195" s="5">
        <v>1</v>
      </c>
      <c r="M195" s="5">
        <v>3</v>
      </c>
      <c r="N195" s="5">
        <v>4</v>
      </c>
      <c r="O195" s="5">
        <v>1</v>
      </c>
      <c r="P195" s="5">
        <v>4</v>
      </c>
      <c r="Q195" s="5">
        <v>5</v>
      </c>
      <c r="R195" s="5">
        <v>0</v>
      </c>
      <c r="S195" s="5">
        <v>5</v>
      </c>
      <c r="T195" s="5">
        <v>5</v>
      </c>
      <c r="U195" s="5">
        <v>1</v>
      </c>
      <c r="V195" s="5">
        <v>1</v>
      </c>
      <c r="W195" s="5">
        <v>2</v>
      </c>
      <c r="X195" s="5">
        <v>6</v>
      </c>
      <c r="Y195" s="5">
        <v>4</v>
      </c>
      <c r="Z195" s="5">
        <v>10</v>
      </c>
      <c r="AA195" s="5">
        <v>0</v>
      </c>
      <c r="AB195" s="5">
        <v>0</v>
      </c>
      <c r="AC195" s="5">
        <v>0</v>
      </c>
      <c r="AD195" s="5">
        <v>11</v>
      </c>
      <c r="AE195" s="5">
        <v>28</v>
      </c>
      <c r="AF195" s="9">
        <v>39</v>
      </c>
    </row>
    <row r="196" spans="1:32" s="1" customFormat="1" ht="20.100000000000001" customHeight="1">
      <c r="A196" s="3">
        <v>20</v>
      </c>
      <c r="B196" s="2" t="s">
        <v>39</v>
      </c>
      <c r="C196" s="5">
        <v>1</v>
      </c>
      <c r="D196" s="5">
        <v>3</v>
      </c>
      <c r="E196" s="5">
        <v>4</v>
      </c>
      <c r="F196" s="5">
        <v>2</v>
      </c>
      <c r="G196" s="5">
        <v>5</v>
      </c>
      <c r="H196" s="5">
        <v>7</v>
      </c>
      <c r="I196" s="5">
        <v>0</v>
      </c>
      <c r="J196" s="5">
        <v>1</v>
      </c>
      <c r="K196" s="5">
        <v>1</v>
      </c>
      <c r="L196" s="5">
        <v>1</v>
      </c>
      <c r="M196" s="5">
        <v>0</v>
      </c>
      <c r="N196" s="5">
        <v>1</v>
      </c>
      <c r="O196" s="5">
        <v>3</v>
      </c>
      <c r="P196" s="5">
        <v>6</v>
      </c>
      <c r="Q196" s="5">
        <v>9</v>
      </c>
      <c r="R196" s="5">
        <v>0</v>
      </c>
      <c r="S196" s="5">
        <v>4</v>
      </c>
      <c r="T196" s="5">
        <v>4</v>
      </c>
      <c r="U196" s="5">
        <v>0</v>
      </c>
      <c r="V196" s="5">
        <v>2</v>
      </c>
      <c r="W196" s="5">
        <v>2</v>
      </c>
      <c r="X196" s="5">
        <v>1</v>
      </c>
      <c r="Y196" s="5">
        <v>9</v>
      </c>
      <c r="Z196" s="5">
        <v>10</v>
      </c>
      <c r="AA196" s="5">
        <v>0</v>
      </c>
      <c r="AB196" s="5">
        <v>0</v>
      </c>
      <c r="AC196" s="5">
        <v>0</v>
      </c>
      <c r="AD196" s="5">
        <v>8</v>
      </c>
      <c r="AE196" s="5">
        <v>30</v>
      </c>
      <c r="AF196" s="9">
        <v>38</v>
      </c>
    </row>
    <row r="197" spans="1:32" s="1" customFormat="1" ht="20.100000000000001" customHeight="1">
      <c r="A197" s="3">
        <v>21</v>
      </c>
      <c r="B197" s="2" t="s">
        <v>40</v>
      </c>
      <c r="C197" s="5">
        <v>0</v>
      </c>
      <c r="D197" s="5">
        <v>1</v>
      </c>
      <c r="E197" s="5">
        <v>1</v>
      </c>
      <c r="F197" s="5">
        <v>2</v>
      </c>
      <c r="G197" s="5">
        <v>4</v>
      </c>
      <c r="H197" s="5">
        <v>6</v>
      </c>
      <c r="I197" s="5">
        <v>0</v>
      </c>
      <c r="J197" s="5">
        <v>2</v>
      </c>
      <c r="K197" s="5">
        <v>2</v>
      </c>
      <c r="L197" s="5">
        <v>0</v>
      </c>
      <c r="M197" s="5">
        <v>1</v>
      </c>
      <c r="N197" s="5">
        <v>1</v>
      </c>
      <c r="O197" s="5">
        <v>1</v>
      </c>
      <c r="P197" s="5">
        <v>8</v>
      </c>
      <c r="Q197" s="5">
        <v>9</v>
      </c>
      <c r="R197" s="5">
        <v>1</v>
      </c>
      <c r="S197" s="5">
        <v>0</v>
      </c>
      <c r="T197" s="5">
        <v>1</v>
      </c>
      <c r="U197" s="5">
        <v>0</v>
      </c>
      <c r="V197" s="5">
        <v>4</v>
      </c>
      <c r="W197" s="5">
        <v>4</v>
      </c>
      <c r="X197" s="5">
        <v>1</v>
      </c>
      <c r="Y197" s="5">
        <v>14</v>
      </c>
      <c r="Z197" s="5">
        <v>15</v>
      </c>
      <c r="AA197" s="5">
        <v>0</v>
      </c>
      <c r="AB197" s="5">
        <v>0</v>
      </c>
      <c r="AC197" s="5">
        <v>0</v>
      </c>
      <c r="AD197" s="5">
        <v>5</v>
      </c>
      <c r="AE197" s="5">
        <v>34</v>
      </c>
      <c r="AF197" s="9">
        <v>39</v>
      </c>
    </row>
    <row r="198" spans="1:32" s="1" customFormat="1" ht="20.100000000000001" customHeight="1">
      <c r="A198" s="3">
        <v>22</v>
      </c>
      <c r="B198" s="2" t="s">
        <v>41</v>
      </c>
      <c r="C198" s="5">
        <v>0</v>
      </c>
      <c r="D198" s="5">
        <v>4</v>
      </c>
      <c r="E198" s="5">
        <v>4</v>
      </c>
      <c r="F198" s="5">
        <v>0</v>
      </c>
      <c r="G198" s="5">
        <v>3</v>
      </c>
      <c r="H198" s="5">
        <v>3</v>
      </c>
      <c r="I198" s="5">
        <v>0</v>
      </c>
      <c r="J198" s="5">
        <v>0</v>
      </c>
      <c r="K198" s="5">
        <v>0</v>
      </c>
      <c r="L198" s="5">
        <v>0</v>
      </c>
      <c r="M198" s="5">
        <v>1</v>
      </c>
      <c r="N198" s="5">
        <v>1</v>
      </c>
      <c r="O198" s="5">
        <v>4</v>
      </c>
      <c r="P198" s="5">
        <v>5</v>
      </c>
      <c r="Q198" s="5">
        <v>9</v>
      </c>
      <c r="R198" s="5">
        <v>0</v>
      </c>
      <c r="S198" s="5">
        <v>1</v>
      </c>
      <c r="T198" s="5">
        <v>1</v>
      </c>
      <c r="U198" s="5">
        <v>1</v>
      </c>
      <c r="V198" s="5">
        <v>7</v>
      </c>
      <c r="W198" s="5">
        <v>8</v>
      </c>
      <c r="X198" s="5">
        <v>7</v>
      </c>
      <c r="Y198" s="5">
        <v>10</v>
      </c>
      <c r="Z198" s="5">
        <v>17</v>
      </c>
      <c r="AA198" s="5">
        <v>0</v>
      </c>
      <c r="AB198" s="5">
        <v>0</v>
      </c>
      <c r="AC198" s="5">
        <v>0</v>
      </c>
      <c r="AD198" s="5">
        <v>12</v>
      </c>
      <c r="AE198" s="5">
        <v>31</v>
      </c>
      <c r="AF198" s="9">
        <v>43</v>
      </c>
    </row>
    <row r="199" spans="1:32" s="1" customFormat="1" ht="20.100000000000001" customHeight="1">
      <c r="A199" s="3">
        <v>23</v>
      </c>
      <c r="B199" s="2" t="s">
        <v>42</v>
      </c>
      <c r="C199" s="5">
        <v>1</v>
      </c>
      <c r="D199" s="5">
        <v>2</v>
      </c>
      <c r="E199" s="5">
        <v>3</v>
      </c>
      <c r="F199" s="5">
        <v>1</v>
      </c>
      <c r="G199" s="5">
        <v>4</v>
      </c>
      <c r="H199" s="5">
        <v>5</v>
      </c>
      <c r="I199" s="5">
        <v>1</v>
      </c>
      <c r="J199" s="5">
        <v>0</v>
      </c>
      <c r="K199" s="5">
        <v>1</v>
      </c>
      <c r="L199" s="5">
        <v>1</v>
      </c>
      <c r="M199" s="5">
        <v>1</v>
      </c>
      <c r="N199" s="5">
        <v>2</v>
      </c>
      <c r="O199" s="5">
        <v>0</v>
      </c>
      <c r="P199" s="5">
        <v>2</v>
      </c>
      <c r="Q199" s="5">
        <v>2</v>
      </c>
      <c r="R199" s="5">
        <v>9</v>
      </c>
      <c r="S199" s="5">
        <v>0</v>
      </c>
      <c r="T199" s="5">
        <v>9</v>
      </c>
      <c r="U199" s="5">
        <v>0</v>
      </c>
      <c r="V199" s="5">
        <v>5</v>
      </c>
      <c r="W199" s="5">
        <v>5</v>
      </c>
      <c r="X199" s="5">
        <v>1</v>
      </c>
      <c r="Y199" s="5">
        <v>12</v>
      </c>
      <c r="Z199" s="5">
        <v>13</v>
      </c>
      <c r="AA199" s="5">
        <v>1</v>
      </c>
      <c r="AB199" s="5">
        <v>0</v>
      </c>
      <c r="AC199" s="5">
        <v>1</v>
      </c>
      <c r="AD199" s="5">
        <v>9</v>
      </c>
      <c r="AE199" s="5">
        <v>32</v>
      </c>
      <c r="AF199" s="9">
        <v>41</v>
      </c>
    </row>
    <row r="200" spans="1:32" s="1" customFormat="1" ht="25.5">
      <c r="A200" s="3">
        <v>24</v>
      </c>
      <c r="B200" s="2" t="s">
        <v>43</v>
      </c>
      <c r="C200" s="5">
        <v>0</v>
      </c>
      <c r="D200" s="5">
        <v>0</v>
      </c>
      <c r="E200" s="5">
        <v>0</v>
      </c>
      <c r="F200" s="5">
        <v>3</v>
      </c>
      <c r="G200" s="5">
        <v>0</v>
      </c>
      <c r="H200" s="5">
        <v>3</v>
      </c>
      <c r="I200" s="5">
        <v>0</v>
      </c>
      <c r="J200" s="5">
        <v>1</v>
      </c>
      <c r="K200" s="5">
        <v>1</v>
      </c>
      <c r="L200" s="5">
        <v>2</v>
      </c>
      <c r="M200" s="5">
        <v>0</v>
      </c>
      <c r="N200" s="5">
        <v>2</v>
      </c>
      <c r="O200" s="5">
        <v>2</v>
      </c>
      <c r="P200" s="5">
        <v>5</v>
      </c>
      <c r="Q200" s="5">
        <v>7</v>
      </c>
      <c r="R200" s="5">
        <v>1</v>
      </c>
      <c r="S200" s="5">
        <v>0</v>
      </c>
      <c r="T200" s="5">
        <v>1</v>
      </c>
      <c r="U200" s="5">
        <v>2</v>
      </c>
      <c r="V200" s="5">
        <v>1</v>
      </c>
      <c r="W200" s="5">
        <v>3</v>
      </c>
      <c r="X200" s="5">
        <v>1</v>
      </c>
      <c r="Y200" s="5">
        <v>0</v>
      </c>
      <c r="Z200" s="5">
        <v>1</v>
      </c>
      <c r="AA200" s="5">
        <v>0</v>
      </c>
      <c r="AB200" s="5">
        <v>0</v>
      </c>
      <c r="AC200" s="5">
        <v>0</v>
      </c>
      <c r="AD200" s="5">
        <v>11</v>
      </c>
      <c r="AE200" s="5">
        <v>7</v>
      </c>
      <c r="AF200" s="9">
        <v>18</v>
      </c>
    </row>
    <row r="201" spans="1:32" s="1" customFormat="1" ht="20.100000000000001" customHeight="1">
      <c r="A201" s="3">
        <v>25</v>
      </c>
      <c r="B201" s="2" t="s">
        <v>136</v>
      </c>
      <c r="C201" s="5">
        <v>0</v>
      </c>
      <c r="D201" s="5">
        <v>3</v>
      </c>
      <c r="E201" s="5">
        <v>3</v>
      </c>
      <c r="F201" s="5">
        <v>0</v>
      </c>
      <c r="G201" s="5">
        <v>1</v>
      </c>
      <c r="H201" s="5">
        <v>1</v>
      </c>
      <c r="I201" s="5">
        <v>1</v>
      </c>
      <c r="J201" s="5">
        <v>0</v>
      </c>
      <c r="K201" s="5">
        <v>1</v>
      </c>
      <c r="L201" s="5">
        <v>0</v>
      </c>
      <c r="M201" s="5">
        <v>0</v>
      </c>
      <c r="N201" s="5">
        <v>0</v>
      </c>
      <c r="O201" s="5">
        <v>1</v>
      </c>
      <c r="P201" s="5">
        <v>0</v>
      </c>
      <c r="Q201" s="5">
        <v>1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3</v>
      </c>
      <c r="Z201" s="5">
        <v>0</v>
      </c>
      <c r="AA201" s="5">
        <v>0</v>
      </c>
      <c r="AB201" s="5">
        <v>0</v>
      </c>
      <c r="AC201" s="5">
        <v>0</v>
      </c>
      <c r="AD201" s="5">
        <v>2</v>
      </c>
      <c r="AE201" s="5">
        <v>7</v>
      </c>
      <c r="AF201" s="9">
        <v>9</v>
      </c>
    </row>
    <row r="202" spans="1:32" s="1" customFormat="1" ht="20.100000000000001" customHeight="1">
      <c r="A202" s="3">
        <v>26</v>
      </c>
      <c r="B202" s="2" t="s">
        <v>45</v>
      </c>
      <c r="C202" s="5">
        <v>0</v>
      </c>
      <c r="D202" s="5">
        <v>1</v>
      </c>
      <c r="E202" s="5">
        <v>1</v>
      </c>
      <c r="F202" s="5">
        <v>1</v>
      </c>
      <c r="G202" s="5">
        <v>0</v>
      </c>
      <c r="H202" s="5">
        <v>1</v>
      </c>
      <c r="I202" s="5">
        <v>0</v>
      </c>
      <c r="J202" s="5">
        <v>0</v>
      </c>
      <c r="K202" s="5">
        <v>0</v>
      </c>
      <c r="L202" s="5">
        <v>1</v>
      </c>
      <c r="M202" s="5">
        <v>1</v>
      </c>
      <c r="N202" s="5">
        <v>2</v>
      </c>
      <c r="O202" s="5">
        <v>2</v>
      </c>
      <c r="P202" s="5">
        <v>2</v>
      </c>
      <c r="Q202" s="5">
        <v>4</v>
      </c>
      <c r="R202" s="5">
        <v>1</v>
      </c>
      <c r="S202" s="5">
        <v>1</v>
      </c>
      <c r="T202" s="5">
        <v>2</v>
      </c>
      <c r="U202" s="5">
        <v>0</v>
      </c>
      <c r="V202" s="5">
        <v>0</v>
      </c>
      <c r="W202" s="5">
        <v>0</v>
      </c>
      <c r="X202" s="5">
        <v>2</v>
      </c>
      <c r="Y202" s="5">
        <v>7</v>
      </c>
      <c r="Z202" s="5">
        <v>9</v>
      </c>
      <c r="AA202" s="5">
        <v>0</v>
      </c>
      <c r="AB202" s="5">
        <v>0</v>
      </c>
      <c r="AC202" s="5">
        <v>0</v>
      </c>
      <c r="AD202" s="5">
        <v>7</v>
      </c>
      <c r="AE202" s="5">
        <v>12</v>
      </c>
      <c r="AF202" s="9">
        <v>19</v>
      </c>
    </row>
    <row r="203" spans="1:32" s="1" customFormat="1" ht="20.100000000000001" customHeight="1">
      <c r="A203" s="3">
        <v>27</v>
      </c>
      <c r="B203" s="2" t="s">
        <v>46</v>
      </c>
      <c r="C203" s="5">
        <v>1</v>
      </c>
      <c r="D203" s="5">
        <v>3</v>
      </c>
      <c r="E203" s="5">
        <v>4</v>
      </c>
      <c r="F203" s="5">
        <v>1</v>
      </c>
      <c r="G203" s="5">
        <v>4</v>
      </c>
      <c r="H203" s="5">
        <v>5</v>
      </c>
      <c r="I203" s="5">
        <v>0</v>
      </c>
      <c r="J203" s="5">
        <v>0</v>
      </c>
      <c r="K203" s="5">
        <v>0</v>
      </c>
      <c r="L203" s="5">
        <v>1</v>
      </c>
      <c r="M203" s="5">
        <v>1</v>
      </c>
      <c r="N203" s="5">
        <v>2</v>
      </c>
      <c r="O203" s="5">
        <v>3</v>
      </c>
      <c r="P203" s="5">
        <v>2</v>
      </c>
      <c r="Q203" s="5">
        <v>5</v>
      </c>
      <c r="R203" s="5">
        <v>0</v>
      </c>
      <c r="S203" s="5">
        <v>0</v>
      </c>
      <c r="T203" s="5">
        <v>0</v>
      </c>
      <c r="U203" s="5">
        <v>1</v>
      </c>
      <c r="V203" s="5">
        <v>2</v>
      </c>
      <c r="W203" s="5">
        <v>3</v>
      </c>
      <c r="X203" s="5">
        <v>2</v>
      </c>
      <c r="Y203" s="5">
        <v>5</v>
      </c>
      <c r="Z203" s="5">
        <v>7</v>
      </c>
      <c r="AA203" s="5">
        <v>0</v>
      </c>
      <c r="AB203" s="5">
        <v>0</v>
      </c>
      <c r="AC203" s="5">
        <v>0</v>
      </c>
      <c r="AD203" s="5">
        <v>11</v>
      </c>
      <c r="AE203" s="5">
        <v>15</v>
      </c>
      <c r="AF203" s="9">
        <v>26</v>
      </c>
    </row>
    <row r="204" spans="1:32" s="1" customFormat="1" ht="25.5">
      <c r="A204" s="3">
        <v>28</v>
      </c>
      <c r="B204" s="2" t="s">
        <v>47</v>
      </c>
      <c r="C204" s="5">
        <v>0</v>
      </c>
      <c r="D204" s="5">
        <v>1</v>
      </c>
      <c r="E204" s="5">
        <v>1</v>
      </c>
      <c r="F204" s="5">
        <v>5</v>
      </c>
      <c r="G204" s="5">
        <v>6</v>
      </c>
      <c r="H204" s="5">
        <v>11</v>
      </c>
      <c r="I204" s="5">
        <v>2</v>
      </c>
      <c r="J204" s="5">
        <v>1</v>
      </c>
      <c r="K204" s="5">
        <v>3</v>
      </c>
      <c r="L204" s="5">
        <v>2</v>
      </c>
      <c r="M204" s="5">
        <v>2</v>
      </c>
      <c r="N204" s="5">
        <v>4</v>
      </c>
      <c r="O204" s="5">
        <v>1</v>
      </c>
      <c r="P204" s="5">
        <v>5</v>
      </c>
      <c r="Q204" s="5">
        <v>6</v>
      </c>
      <c r="R204" s="5">
        <v>0</v>
      </c>
      <c r="S204" s="5">
        <v>0</v>
      </c>
      <c r="T204" s="5">
        <v>0</v>
      </c>
      <c r="U204" s="5">
        <v>0</v>
      </c>
      <c r="V204" s="5">
        <v>2</v>
      </c>
      <c r="W204" s="5">
        <v>2</v>
      </c>
      <c r="X204" s="5">
        <v>2</v>
      </c>
      <c r="Y204" s="5">
        <v>2</v>
      </c>
      <c r="Z204" s="5">
        <v>4</v>
      </c>
      <c r="AA204" s="5">
        <v>0</v>
      </c>
      <c r="AB204" s="5">
        <v>0</v>
      </c>
      <c r="AC204" s="5">
        <v>0</v>
      </c>
      <c r="AD204" s="5">
        <v>12</v>
      </c>
      <c r="AE204" s="5">
        <v>19</v>
      </c>
      <c r="AF204" s="9">
        <v>31</v>
      </c>
    </row>
    <row r="205" spans="1:32" s="1" customFormat="1" ht="20.100000000000001" customHeight="1">
      <c r="A205" s="3">
        <v>29</v>
      </c>
      <c r="B205" s="2" t="s">
        <v>48</v>
      </c>
      <c r="C205" s="5">
        <v>1</v>
      </c>
      <c r="D205" s="5">
        <v>5</v>
      </c>
      <c r="E205" s="5">
        <v>6</v>
      </c>
      <c r="F205" s="5">
        <v>0</v>
      </c>
      <c r="G205" s="5">
        <v>6</v>
      </c>
      <c r="H205" s="5">
        <v>6</v>
      </c>
      <c r="I205" s="5">
        <v>0</v>
      </c>
      <c r="J205" s="5">
        <v>3</v>
      </c>
      <c r="K205" s="5">
        <v>3</v>
      </c>
      <c r="L205" s="5">
        <v>0</v>
      </c>
      <c r="M205" s="5">
        <v>4</v>
      </c>
      <c r="N205" s="5">
        <v>4</v>
      </c>
      <c r="O205" s="5">
        <v>2</v>
      </c>
      <c r="P205" s="5">
        <v>7</v>
      </c>
      <c r="Q205" s="5">
        <v>9</v>
      </c>
      <c r="R205" s="5">
        <v>0</v>
      </c>
      <c r="S205" s="5">
        <v>3</v>
      </c>
      <c r="T205" s="5">
        <v>3</v>
      </c>
      <c r="U205" s="5">
        <v>2</v>
      </c>
      <c r="V205" s="5">
        <v>4</v>
      </c>
      <c r="W205" s="5">
        <v>6</v>
      </c>
      <c r="X205" s="5">
        <v>2</v>
      </c>
      <c r="Y205" s="5">
        <v>15</v>
      </c>
      <c r="Z205" s="5">
        <v>17</v>
      </c>
      <c r="AA205" s="5">
        <v>0</v>
      </c>
      <c r="AB205" s="5">
        <v>0</v>
      </c>
      <c r="AC205" s="5">
        <v>0</v>
      </c>
      <c r="AD205" s="5">
        <v>9</v>
      </c>
      <c r="AE205" s="5">
        <v>47</v>
      </c>
      <c r="AF205" s="9">
        <v>56</v>
      </c>
    </row>
    <row r="206" spans="1:32" s="1" customFormat="1" ht="20.100000000000001" customHeight="1">
      <c r="A206" s="3">
        <v>30</v>
      </c>
      <c r="B206" s="2" t="s">
        <v>49</v>
      </c>
      <c r="C206" s="5">
        <v>0</v>
      </c>
      <c r="D206" s="5">
        <v>16</v>
      </c>
      <c r="E206" s="5">
        <v>16</v>
      </c>
      <c r="F206" s="5">
        <v>3</v>
      </c>
      <c r="G206" s="5">
        <v>1</v>
      </c>
      <c r="H206" s="5">
        <v>4</v>
      </c>
      <c r="I206" s="5">
        <v>0</v>
      </c>
      <c r="J206" s="5">
        <v>0</v>
      </c>
      <c r="K206" s="5">
        <v>0</v>
      </c>
      <c r="L206" s="5">
        <v>0</v>
      </c>
      <c r="M206" s="5">
        <v>1</v>
      </c>
      <c r="N206" s="5">
        <v>1</v>
      </c>
      <c r="O206" s="5">
        <v>4</v>
      </c>
      <c r="P206" s="5">
        <v>1</v>
      </c>
      <c r="Q206" s="5">
        <v>5</v>
      </c>
      <c r="R206" s="5">
        <v>0</v>
      </c>
      <c r="S206" s="5">
        <v>2</v>
      </c>
      <c r="T206" s="5">
        <v>2</v>
      </c>
      <c r="U206" s="5">
        <v>0</v>
      </c>
      <c r="V206" s="5">
        <v>1</v>
      </c>
      <c r="W206" s="5">
        <v>1</v>
      </c>
      <c r="X206" s="5">
        <v>1</v>
      </c>
      <c r="Y206" s="5">
        <v>7</v>
      </c>
      <c r="Z206" s="5">
        <v>8</v>
      </c>
      <c r="AA206" s="5">
        <v>1</v>
      </c>
      <c r="AB206" s="5">
        <v>0</v>
      </c>
      <c r="AC206" s="5">
        <v>1</v>
      </c>
      <c r="AD206" s="5">
        <v>9</v>
      </c>
      <c r="AE206" s="5">
        <v>29</v>
      </c>
      <c r="AF206" s="9">
        <v>38</v>
      </c>
    </row>
    <row r="207" spans="1:32" s="1" customFormat="1" ht="20.100000000000001" customHeight="1">
      <c r="A207" s="3">
        <v>31</v>
      </c>
      <c r="B207" s="2" t="s">
        <v>50</v>
      </c>
      <c r="C207" s="5">
        <v>0</v>
      </c>
      <c r="D207" s="5">
        <v>1</v>
      </c>
      <c r="E207" s="5">
        <v>1</v>
      </c>
      <c r="F207" s="5">
        <v>1</v>
      </c>
      <c r="G207" s="5">
        <v>2</v>
      </c>
      <c r="H207" s="5">
        <v>3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1</v>
      </c>
      <c r="Q207" s="5">
        <v>1</v>
      </c>
      <c r="R207" s="5">
        <v>2</v>
      </c>
      <c r="S207" s="5">
        <v>0</v>
      </c>
      <c r="T207" s="5">
        <v>2</v>
      </c>
      <c r="U207" s="5">
        <v>0</v>
      </c>
      <c r="V207" s="5">
        <v>2</v>
      </c>
      <c r="W207" s="5">
        <v>2</v>
      </c>
      <c r="X207" s="5">
        <v>1</v>
      </c>
      <c r="Y207" s="5">
        <v>7</v>
      </c>
      <c r="Z207" s="5">
        <v>8</v>
      </c>
      <c r="AA207" s="5">
        <v>0</v>
      </c>
      <c r="AB207" s="5">
        <v>0</v>
      </c>
      <c r="AC207" s="5">
        <v>0</v>
      </c>
      <c r="AD207" s="5">
        <v>4</v>
      </c>
      <c r="AE207" s="5">
        <v>13</v>
      </c>
      <c r="AF207" s="9">
        <v>17</v>
      </c>
    </row>
    <row r="208" spans="1:32" s="1" customFormat="1" ht="20.100000000000001" customHeight="1">
      <c r="A208" s="3">
        <v>32</v>
      </c>
      <c r="B208" s="2" t="s">
        <v>137</v>
      </c>
      <c r="C208" s="5">
        <v>2</v>
      </c>
      <c r="D208" s="5">
        <v>1</v>
      </c>
      <c r="E208" s="5">
        <v>3</v>
      </c>
      <c r="F208" s="5">
        <v>0</v>
      </c>
      <c r="G208" s="5">
        <v>0</v>
      </c>
      <c r="H208" s="5">
        <v>0</v>
      </c>
      <c r="I208" s="5">
        <v>0</v>
      </c>
      <c r="J208" s="5">
        <v>2</v>
      </c>
      <c r="K208" s="5">
        <v>2</v>
      </c>
      <c r="L208" s="5">
        <v>1</v>
      </c>
      <c r="M208" s="5">
        <v>0</v>
      </c>
      <c r="N208" s="5">
        <v>1</v>
      </c>
      <c r="O208" s="5">
        <v>1</v>
      </c>
      <c r="P208" s="5">
        <v>0</v>
      </c>
      <c r="Q208" s="5">
        <v>1</v>
      </c>
      <c r="R208" s="5">
        <v>2</v>
      </c>
      <c r="S208" s="5">
        <v>2</v>
      </c>
      <c r="T208" s="5">
        <v>4</v>
      </c>
      <c r="U208" s="5">
        <v>1</v>
      </c>
      <c r="V208" s="5">
        <v>0</v>
      </c>
      <c r="W208" s="5">
        <v>1</v>
      </c>
      <c r="X208" s="5">
        <v>5</v>
      </c>
      <c r="Y208" s="5">
        <v>1</v>
      </c>
      <c r="Z208" s="5">
        <v>6</v>
      </c>
      <c r="AA208" s="5">
        <v>0</v>
      </c>
      <c r="AB208" s="5">
        <v>0</v>
      </c>
      <c r="AC208" s="5">
        <v>0</v>
      </c>
      <c r="AD208" s="5">
        <v>11</v>
      </c>
      <c r="AE208" s="5">
        <v>7</v>
      </c>
      <c r="AF208" s="9">
        <v>18</v>
      </c>
    </row>
    <row r="209" spans="1:32" s="1" customFormat="1" ht="20.100000000000001" customHeight="1">
      <c r="A209" s="3">
        <v>33</v>
      </c>
      <c r="B209" s="2" t="s">
        <v>51</v>
      </c>
      <c r="C209" s="5">
        <v>3</v>
      </c>
      <c r="D209" s="5">
        <v>19</v>
      </c>
      <c r="E209" s="5">
        <v>22</v>
      </c>
      <c r="F209" s="5">
        <v>1</v>
      </c>
      <c r="G209" s="5">
        <v>3</v>
      </c>
      <c r="H209" s="5">
        <v>4</v>
      </c>
      <c r="I209" s="5">
        <v>3</v>
      </c>
      <c r="J209" s="5">
        <v>1</v>
      </c>
      <c r="K209" s="5">
        <v>4</v>
      </c>
      <c r="L209" s="5">
        <v>0</v>
      </c>
      <c r="M209" s="5">
        <v>0</v>
      </c>
      <c r="N209" s="5">
        <v>0</v>
      </c>
      <c r="O209" s="5">
        <v>3</v>
      </c>
      <c r="P209" s="5">
        <v>4</v>
      </c>
      <c r="Q209" s="5">
        <v>7</v>
      </c>
      <c r="R209" s="5">
        <v>0</v>
      </c>
      <c r="S209" s="5">
        <v>1</v>
      </c>
      <c r="T209" s="5">
        <v>1</v>
      </c>
      <c r="U209" s="5">
        <v>2</v>
      </c>
      <c r="V209" s="5">
        <v>2</v>
      </c>
      <c r="W209" s="5">
        <v>4</v>
      </c>
      <c r="X209" s="5">
        <v>1</v>
      </c>
      <c r="Y209" s="5">
        <v>5</v>
      </c>
      <c r="Z209" s="5">
        <v>6</v>
      </c>
      <c r="AA209" s="5">
        <v>0</v>
      </c>
      <c r="AB209" s="5">
        <v>0</v>
      </c>
      <c r="AC209" s="5">
        <v>0</v>
      </c>
      <c r="AD209" s="5">
        <v>11</v>
      </c>
      <c r="AE209" s="5">
        <v>35</v>
      </c>
      <c r="AF209" s="9">
        <v>46</v>
      </c>
    </row>
    <row r="210" spans="1:32" s="1" customFormat="1" ht="20.100000000000001" customHeight="1">
      <c r="A210" s="88" t="s">
        <v>52</v>
      </c>
      <c r="B210" s="50" t="s">
        <v>53</v>
      </c>
      <c r="C210" s="87">
        <f t="shared" ref="C210:AF210" si="15">SUM(C177:C209)</f>
        <v>53</v>
      </c>
      <c r="D210" s="87">
        <f t="shared" si="15"/>
        <v>162</v>
      </c>
      <c r="E210" s="87">
        <f t="shared" si="15"/>
        <v>215</v>
      </c>
      <c r="F210" s="87">
        <f t="shared" si="15"/>
        <v>98</v>
      </c>
      <c r="G210" s="87">
        <f t="shared" si="15"/>
        <v>117</v>
      </c>
      <c r="H210" s="87">
        <f t="shared" si="15"/>
        <v>215</v>
      </c>
      <c r="I210" s="87">
        <f t="shared" si="15"/>
        <v>29</v>
      </c>
      <c r="J210" s="87">
        <f t="shared" si="15"/>
        <v>27</v>
      </c>
      <c r="K210" s="87">
        <f t="shared" si="15"/>
        <v>56</v>
      </c>
      <c r="L210" s="87">
        <f t="shared" si="15"/>
        <v>37</v>
      </c>
      <c r="M210" s="87">
        <f t="shared" si="15"/>
        <v>38</v>
      </c>
      <c r="N210" s="87">
        <f t="shared" si="15"/>
        <v>75</v>
      </c>
      <c r="O210" s="87">
        <f t="shared" si="15"/>
        <v>91</v>
      </c>
      <c r="P210" s="87">
        <f t="shared" si="15"/>
        <v>157</v>
      </c>
      <c r="Q210" s="87">
        <f t="shared" si="15"/>
        <v>248</v>
      </c>
      <c r="R210" s="87">
        <f t="shared" si="15"/>
        <v>31</v>
      </c>
      <c r="S210" s="87">
        <f t="shared" si="15"/>
        <v>51</v>
      </c>
      <c r="T210" s="87">
        <f t="shared" si="15"/>
        <v>82</v>
      </c>
      <c r="U210" s="87">
        <f t="shared" si="15"/>
        <v>29</v>
      </c>
      <c r="V210" s="87">
        <f t="shared" si="15"/>
        <v>74</v>
      </c>
      <c r="W210" s="87">
        <f t="shared" si="15"/>
        <v>103</v>
      </c>
      <c r="X210" s="87">
        <f t="shared" si="15"/>
        <v>75</v>
      </c>
      <c r="Y210" s="87">
        <f t="shared" si="15"/>
        <v>170</v>
      </c>
      <c r="Z210" s="87">
        <f t="shared" si="15"/>
        <v>242</v>
      </c>
      <c r="AA210" s="87">
        <f t="shared" si="15"/>
        <v>2</v>
      </c>
      <c r="AB210" s="87">
        <f t="shared" si="15"/>
        <v>1</v>
      </c>
      <c r="AC210" s="87">
        <f t="shared" si="15"/>
        <v>3</v>
      </c>
      <c r="AD210" s="87">
        <f t="shared" si="15"/>
        <v>424</v>
      </c>
      <c r="AE210" s="87">
        <f t="shared" si="15"/>
        <v>801</v>
      </c>
      <c r="AF210" s="89">
        <f t="shared" si="15"/>
        <v>1225</v>
      </c>
    </row>
    <row r="211" spans="1:32" s="1" customFormat="1" ht="20.100000000000001" customHeight="1">
      <c r="A211" s="490" t="s">
        <v>169</v>
      </c>
      <c r="B211" s="491"/>
      <c r="C211" s="491"/>
      <c r="D211" s="491"/>
      <c r="E211" s="491"/>
      <c r="F211" s="491"/>
      <c r="G211" s="491"/>
      <c r="H211" s="491"/>
      <c r="I211" s="491"/>
      <c r="J211" s="491"/>
      <c r="K211" s="491"/>
      <c r="L211" s="491"/>
      <c r="M211" s="491"/>
      <c r="N211" s="491"/>
      <c r="O211" s="491"/>
      <c r="P211" s="491"/>
      <c r="Q211" s="491"/>
      <c r="R211" s="491"/>
      <c r="S211" s="491"/>
      <c r="T211" s="491"/>
      <c r="U211" s="491"/>
      <c r="V211" s="491"/>
      <c r="W211" s="491"/>
      <c r="X211" s="491"/>
      <c r="Y211" s="491"/>
      <c r="Z211" s="491"/>
      <c r="AA211" s="491"/>
      <c r="AB211" s="491"/>
      <c r="AC211" s="491"/>
      <c r="AD211" s="491"/>
      <c r="AE211" s="491"/>
      <c r="AF211" s="492"/>
    </row>
    <row r="212" spans="1:32" s="1" customFormat="1" ht="20.100000000000001" customHeight="1">
      <c r="A212" s="3">
        <v>34</v>
      </c>
      <c r="B212" s="2" t="s">
        <v>40</v>
      </c>
      <c r="C212" s="5">
        <v>1</v>
      </c>
      <c r="D212" s="5">
        <v>5</v>
      </c>
      <c r="E212" s="5">
        <v>6</v>
      </c>
      <c r="F212" s="5">
        <v>2</v>
      </c>
      <c r="G212" s="5">
        <v>0</v>
      </c>
      <c r="H212" s="5">
        <v>2</v>
      </c>
      <c r="I212" s="5">
        <v>0</v>
      </c>
      <c r="J212" s="5">
        <v>1</v>
      </c>
      <c r="K212" s="5">
        <v>1</v>
      </c>
      <c r="L212" s="5">
        <v>0</v>
      </c>
      <c r="M212" s="5">
        <v>0</v>
      </c>
      <c r="N212" s="5">
        <v>0</v>
      </c>
      <c r="O212" s="5">
        <v>4</v>
      </c>
      <c r="P212" s="5">
        <v>1</v>
      </c>
      <c r="Q212" s="5">
        <v>5</v>
      </c>
      <c r="R212" s="5">
        <v>1</v>
      </c>
      <c r="S212" s="5">
        <v>0</v>
      </c>
      <c r="T212" s="5">
        <v>1</v>
      </c>
      <c r="U212" s="5">
        <v>0</v>
      </c>
      <c r="V212" s="5">
        <v>2</v>
      </c>
      <c r="W212" s="5">
        <v>2</v>
      </c>
      <c r="X212" s="5">
        <v>4</v>
      </c>
      <c r="Y212" s="5">
        <v>10</v>
      </c>
      <c r="Z212" s="5">
        <v>14</v>
      </c>
      <c r="AA212" s="5">
        <v>0</v>
      </c>
      <c r="AB212" s="5">
        <v>0</v>
      </c>
      <c r="AC212" s="5">
        <v>0</v>
      </c>
      <c r="AD212" s="5">
        <v>12</v>
      </c>
      <c r="AE212" s="5">
        <v>19</v>
      </c>
      <c r="AF212" s="9">
        <v>31</v>
      </c>
    </row>
    <row r="213" spans="1:32" s="1" customFormat="1" ht="20.100000000000001" customHeight="1">
      <c r="A213" s="3">
        <v>35</v>
      </c>
      <c r="B213" s="2" t="s">
        <v>54</v>
      </c>
      <c r="C213" s="5">
        <v>3</v>
      </c>
      <c r="D213" s="5">
        <v>3</v>
      </c>
      <c r="E213" s="5">
        <v>6</v>
      </c>
      <c r="F213" s="5">
        <v>0</v>
      </c>
      <c r="G213" s="5">
        <v>1</v>
      </c>
      <c r="H213" s="5">
        <v>1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12</v>
      </c>
      <c r="P213" s="5">
        <v>0</v>
      </c>
      <c r="Q213" s="5">
        <v>12</v>
      </c>
      <c r="R213" s="5">
        <v>1</v>
      </c>
      <c r="S213" s="5">
        <v>0</v>
      </c>
      <c r="T213" s="5">
        <v>1</v>
      </c>
      <c r="U213" s="5">
        <v>1</v>
      </c>
      <c r="V213" s="5">
        <v>1</v>
      </c>
      <c r="W213" s="5">
        <v>2</v>
      </c>
      <c r="X213" s="5">
        <v>4</v>
      </c>
      <c r="Y213" s="5">
        <v>8</v>
      </c>
      <c r="Z213" s="5">
        <v>12</v>
      </c>
      <c r="AA213" s="5">
        <v>0</v>
      </c>
      <c r="AB213" s="5">
        <v>0</v>
      </c>
      <c r="AC213" s="5">
        <v>0</v>
      </c>
      <c r="AD213" s="5">
        <v>21</v>
      </c>
      <c r="AE213" s="5">
        <v>13</v>
      </c>
      <c r="AF213" s="9">
        <v>34</v>
      </c>
    </row>
    <row r="214" spans="1:32" s="1" customFormat="1" ht="20.100000000000001" customHeight="1">
      <c r="A214" s="3">
        <v>36</v>
      </c>
      <c r="B214" s="2" t="s">
        <v>55</v>
      </c>
      <c r="C214" s="5">
        <v>1</v>
      </c>
      <c r="D214" s="5">
        <v>1</v>
      </c>
      <c r="E214" s="5">
        <v>2</v>
      </c>
      <c r="F214" s="5">
        <v>2</v>
      </c>
      <c r="G214" s="5">
        <v>7</v>
      </c>
      <c r="H214" s="5">
        <v>9</v>
      </c>
      <c r="I214" s="5">
        <v>0</v>
      </c>
      <c r="J214" s="5">
        <v>0</v>
      </c>
      <c r="K214" s="5">
        <v>0</v>
      </c>
      <c r="L214" s="5">
        <v>2</v>
      </c>
      <c r="M214" s="5">
        <v>5</v>
      </c>
      <c r="N214" s="5">
        <v>7</v>
      </c>
      <c r="O214" s="5">
        <v>3</v>
      </c>
      <c r="P214" s="5">
        <v>4</v>
      </c>
      <c r="Q214" s="5">
        <v>7</v>
      </c>
      <c r="R214" s="5">
        <v>1</v>
      </c>
      <c r="S214" s="5">
        <v>4</v>
      </c>
      <c r="T214" s="5">
        <v>5</v>
      </c>
      <c r="U214" s="5">
        <v>1</v>
      </c>
      <c r="V214" s="5">
        <v>2</v>
      </c>
      <c r="W214" s="5">
        <v>3</v>
      </c>
      <c r="X214" s="5">
        <v>8</v>
      </c>
      <c r="Y214" s="5">
        <v>6</v>
      </c>
      <c r="Z214" s="5">
        <v>14</v>
      </c>
      <c r="AA214" s="5">
        <v>0</v>
      </c>
      <c r="AB214" s="5">
        <v>0</v>
      </c>
      <c r="AC214" s="5">
        <v>0</v>
      </c>
      <c r="AD214" s="5">
        <v>18</v>
      </c>
      <c r="AE214" s="5">
        <v>29</v>
      </c>
      <c r="AF214" s="9">
        <v>47</v>
      </c>
    </row>
    <row r="215" spans="1:32" s="1" customFormat="1" ht="20.100000000000001" customHeight="1">
      <c r="A215" s="3">
        <v>37</v>
      </c>
      <c r="B215" s="2" t="s">
        <v>56</v>
      </c>
      <c r="C215" s="5">
        <v>1</v>
      </c>
      <c r="D215" s="5">
        <v>1</v>
      </c>
      <c r="E215" s="5">
        <v>2</v>
      </c>
      <c r="F215" s="5">
        <v>1</v>
      </c>
      <c r="G215" s="5">
        <v>2</v>
      </c>
      <c r="H215" s="5">
        <v>3</v>
      </c>
      <c r="I215" s="5">
        <v>0</v>
      </c>
      <c r="J215" s="5">
        <v>0</v>
      </c>
      <c r="K215" s="5">
        <v>0</v>
      </c>
      <c r="L215" s="5">
        <v>0</v>
      </c>
      <c r="M215" s="5">
        <v>1</v>
      </c>
      <c r="N215" s="5">
        <v>1</v>
      </c>
      <c r="O215" s="5">
        <v>1</v>
      </c>
      <c r="P215" s="5">
        <v>1</v>
      </c>
      <c r="Q215" s="5">
        <v>2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1</v>
      </c>
      <c r="Y215" s="5">
        <v>0</v>
      </c>
      <c r="Z215" s="5">
        <v>1</v>
      </c>
      <c r="AA215" s="5">
        <v>0</v>
      </c>
      <c r="AB215" s="5">
        <v>0</v>
      </c>
      <c r="AC215" s="5">
        <v>0</v>
      </c>
      <c r="AD215" s="5">
        <v>4</v>
      </c>
      <c r="AE215" s="5">
        <v>5</v>
      </c>
      <c r="AF215" s="9">
        <v>9</v>
      </c>
    </row>
    <row r="216" spans="1:32" s="1" customFormat="1" ht="20.100000000000001" customHeight="1">
      <c r="A216" s="88"/>
      <c r="B216" s="50" t="s">
        <v>53</v>
      </c>
      <c r="C216" s="87">
        <f t="shared" ref="C216:AF216" si="16">SUM(C212:C215)</f>
        <v>6</v>
      </c>
      <c r="D216" s="87">
        <f t="shared" si="16"/>
        <v>10</v>
      </c>
      <c r="E216" s="87">
        <f t="shared" si="16"/>
        <v>16</v>
      </c>
      <c r="F216" s="87">
        <f t="shared" si="16"/>
        <v>5</v>
      </c>
      <c r="G216" s="87">
        <f t="shared" si="16"/>
        <v>10</v>
      </c>
      <c r="H216" s="87">
        <f t="shared" si="16"/>
        <v>15</v>
      </c>
      <c r="I216" s="87">
        <f t="shared" si="16"/>
        <v>0</v>
      </c>
      <c r="J216" s="87">
        <f t="shared" si="16"/>
        <v>1</v>
      </c>
      <c r="K216" s="87">
        <f t="shared" si="16"/>
        <v>1</v>
      </c>
      <c r="L216" s="87">
        <f t="shared" si="16"/>
        <v>2</v>
      </c>
      <c r="M216" s="87">
        <f t="shared" si="16"/>
        <v>6</v>
      </c>
      <c r="N216" s="87">
        <f t="shared" si="16"/>
        <v>8</v>
      </c>
      <c r="O216" s="87">
        <f t="shared" si="16"/>
        <v>20</v>
      </c>
      <c r="P216" s="87">
        <f t="shared" si="16"/>
        <v>6</v>
      </c>
      <c r="Q216" s="87">
        <f t="shared" si="16"/>
        <v>26</v>
      </c>
      <c r="R216" s="87">
        <f t="shared" si="16"/>
        <v>3</v>
      </c>
      <c r="S216" s="87">
        <f t="shared" si="16"/>
        <v>4</v>
      </c>
      <c r="T216" s="87">
        <f t="shared" si="16"/>
        <v>7</v>
      </c>
      <c r="U216" s="87">
        <f t="shared" si="16"/>
        <v>2</v>
      </c>
      <c r="V216" s="87">
        <f t="shared" si="16"/>
        <v>5</v>
      </c>
      <c r="W216" s="87">
        <f t="shared" si="16"/>
        <v>7</v>
      </c>
      <c r="X216" s="87">
        <f t="shared" si="16"/>
        <v>17</v>
      </c>
      <c r="Y216" s="87">
        <f t="shared" si="16"/>
        <v>24</v>
      </c>
      <c r="Z216" s="87">
        <f t="shared" si="16"/>
        <v>41</v>
      </c>
      <c r="AA216" s="87">
        <f t="shared" si="16"/>
        <v>0</v>
      </c>
      <c r="AB216" s="87">
        <f t="shared" si="16"/>
        <v>0</v>
      </c>
      <c r="AC216" s="87">
        <f t="shared" si="16"/>
        <v>0</v>
      </c>
      <c r="AD216" s="87">
        <f t="shared" si="16"/>
        <v>55</v>
      </c>
      <c r="AE216" s="87">
        <f t="shared" si="16"/>
        <v>66</v>
      </c>
      <c r="AF216" s="89">
        <f t="shared" si="16"/>
        <v>121</v>
      </c>
    </row>
    <row r="217" spans="1:32" s="1" customFormat="1" ht="20.100000000000001" customHeight="1">
      <c r="A217" s="490" t="s">
        <v>57</v>
      </c>
      <c r="B217" s="491"/>
      <c r="C217" s="491"/>
      <c r="D217" s="491"/>
      <c r="E217" s="491"/>
      <c r="F217" s="491"/>
      <c r="G217" s="491"/>
      <c r="H217" s="491"/>
      <c r="I217" s="491"/>
      <c r="J217" s="491"/>
      <c r="K217" s="491"/>
      <c r="L217" s="491"/>
      <c r="M217" s="491"/>
      <c r="N217" s="491"/>
      <c r="O217" s="491"/>
      <c r="P217" s="491"/>
      <c r="Q217" s="491"/>
      <c r="R217" s="491"/>
      <c r="S217" s="491"/>
      <c r="T217" s="491"/>
      <c r="U217" s="491"/>
      <c r="V217" s="491"/>
      <c r="W217" s="491"/>
      <c r="X217" s="491"/>
      <c r="Y217" s="491"/>
      <c r="Z217" s="491"/>
      <c r="AA217" s="491"/>
      <c r="AB217" s="491"/>
      <c r="AC217" s="491"/>
      <c r="AD217" s="491"/>
      <c r="AE217" s="491"/>
      <c r="AF217" s="492"/>
    </row>
    <row r="218" spans="1:32" s="1" customFormat="1" ht="20.100000000000001" customHeight="1">
      <c r="A218" s="3">
        <v>38</v>
      </c>
      <c r="B218" s="2" t="s">
        <v>58</v>
      </c>
      <c r="C218" s="5">
        <v>1</v>
      </c>
      <c r="D218" s="5">
        <v>1</v>
      </c>
      <c r="E218" s="5">
        <v>2</v>
      </c>
      <c r="F218" s="5">
        <v>0</v>
      </c>
      <c r="G218" s="5">
        <v>1</v>
      </c>
      <c r="H218" s="5">
        <v>1</v>
      </c>
      <c r="I218" s="5">
        <v>0</v>
      </c>
      <c r="J218" s="5">
        <v>1</v>
      </c>
      <c r="K218" s="5">
        <v>1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1</v>
      </c>
      <c r="Z218" s="5">
        <v>1</v>
      </c>
      <c r="AA218" s="5">
        <v>0</v>
      </c>
      <c r="AB218" s="5">
        <v>0</v>
      </c>
      <c r="AC218" s="5">
        <v>0</v>
      </c>
      <c r="AD218" s="5">
        <v>1</v>
      </c>
      <c r="AE218" s="5">
        <v>4</v>
      </c>
      <c r="AF218" s="9">
        <v>5</v>
      </c>
    </row>
    <row r="219" spans="1:32" s="1" customFormat="1" ht="20.100000000000001" customHeight="1">
      <c r="A219" s="3">
        <v>39</v>
      </c>
      <c r="B219" s="2" t="s">
        <v>59</v>
      </c>
      <c r="C219" s="5">
        <v>1</v>
      </c>
      <c r="D219" s="5">
        <v>0</v>
      </c>
      <c r="E219" s="5">
        <v>1</v>
      </c>
      <c r="F219" s="5">
        <v>0</v>
      </c>
      <c r="G219" s="5">
        <v>1</v>
      </c>
      <c r="H219" s="5">
        <v>1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3</v>
      </c>
      <c r="S219" s="5">
        <v>11</v>
      </c>
      <c r="T219" s="5">
        <v>14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4</v>
      </c>
      <c r="AE219" s="5">
        <v>12</v>
      </c>
      <c r="AF219" s="9">
        <v>16</v>
      </c>
    </row>
    <row r="220" spans="1:32" s="1" customFormat="1" ht="20.100000000000001" customHeight="1">
      <c r="A220" s="88"/>
      <c r="B220" s="50" t="s">
        <v>53</v>
      </c>
      <c r="C220" s="87">
        <f t="shared" ref="C220:AF220" si="17">SUM(C218:C219)</f>
        <v>2</v>
      </c>
      <c r="D220" s="87">
        <f t="shared" si="17"/>
        <v>1</v>
      </c>
      <c r="E220" s="87">
        <f t="shared" si="17"/>
        <v>3</v>
      </c>
      <c r="F220" s="87">
        <f t="shared" si="17"/>
        <v>0</v>
      </c>
      <c r="G220" s="87">
        <f t="shared" si="17"/>
        <v>2</v>
      </c>
      <c r="H220" s="87">
        <f t="shared" si="17"/>
        <v>2</v>
      </c>
      <c r="I220" s="87">
        <f t="shared" si="17"/>
        <v>0</v>
      </c>
      <c r="J220" s="87">
        <f t="shared" si="17"/>
        <v>1</v>
      </c>
      <c r="K220" s="87">
        <f t="shared" si="17"/>
        <v>1</v>
      </c>
      <c r="L220" s="87">
        <f t="shared" si="17"/>
        <v>0</v>
      </c>
      <c r="M220" s="87">
        <f t="shared" si="17"/>
        <v>0</v>
      </c>
      <c r="N220" s="87">
        <f t="shared" si="17"/>
        <v>0</v>
      </c>
      <c r="O220" s="87">
        <f t="shared" si="17"/>
        <v>0</v>
      </c>
      <c r="P220" s="87">
        <f t="shared" si="17"/>
        <v>0</v>
      </c>
      <c r="Q220" s="87">
        <f t="shared" si="17"/>
        <v>0</v>
      </c>
      <c r="R220" s="87">
        <f t="shared" si="17"/>
        <v>3</v>
      </c>
      <c r="S220" s="87">
        <f t="shared" si="17"/>
        <v>11</v>
      </c>
      <c r="T220" s="87">
        <f t="shared" si="17"/>
        <v>14</v>
      </c>
      <c r="U220" s="87">
        <f t="shared" si="17"/>
        <v>0</v>
      </c>
      <c r="V220" s="87">
        <f t="shared" si="17"/>
        <v>0</v>
      </c>
      <c r="W220" s="87">
        <f t="shared" si="17"/>
        <v>0</v>
      </c>
      <c r="X220" s="87">
        <f t="shared" si="17"/>
        <v>0</v>
      </c>
      <c r="Y220" s="87">
        <f t="shared" si="17"/>
        <v>1</v>
      </c>
      <c r="Z220" s="87">
        <f t="shared" si="17"/>
        <v>1</v>
      </c>
      <c r="AA220" s="87">
        <f t="shared" si="17"/>
        <v>0</v>
      </c>
      <c r="AB220" s="87">
        <f t="shared" si="17"/>
        <v>0</v>
      </c>
      <c r="AC220" s="87">
        <f t="shared" si="17"/>
        <v>0</v>
      </c>
      <c r="AD220" s="87">
        <f t="shared" si="17"/>
        <v>5</v>
      </c>
      <c r="AE220" s="87">
        <f t="shared" si="17"/>
        <v>16</v>
      </c>
      <c r="AF220" s="89">
        <f t="shared" si="17"/>
        <v>21</v>
      </c>
    </row>
    <row r="221" spans="1:32" s="1" customFormat="1" ht="20.100000000000001" customHeight="1">
      <c r="A221" s="490" t="s">
        <v>60</v>
      </c>
      <c r="B221" s="491"/>
      <c r="C221" s="491"/>
      <c r="D221" s="491"/>
      <c r="E221" s="491"/>
      <c r="F221" s="491"/>
      <c r="G221" s="491"/>
      <c r="H221" s="491"/>
      <c r="I221" s="491"/>
      <c r="J221" s="491"/>
      <c r="K221" s="491"/>
      <c r="L221" s="491"/>
      <c r="M221" s="491"/>
      <c r="N221" s="491"/>
      <c r="O221" s="491"/>
      <c r="P221" s="491"/>
      <c r="Q221" s="491"/>
      <c r="R221" s="491"/>
      <c r="S221" s="491"/>
      <c r="T221" s="491"/>
      <c r="U221" s="491"/>
      <c r="V221" s="491"/>
      <c r="W221" s="491"/>
      <c r="X221" s="491"/>
      <c r="Y221" s="491"/>
      <c r="Z221" s="491"/>
      <c r="AA221" s="491"/>
      <c r="AB221" s="491"/>
      <c r="AC221" s="491"/>
      <c r="AD221" s="491"/>
      <c r="AE221" s="491"/>
      <c r="AF221" s="492"/>
    </row>
    <row r="222" spans="1:32" s="1" customFormat="1" ht="20.100000000000001" customHeight="1">
      <c r="A222" s="3">
        <v>40</v>
      </c>
      <c r="B222" s="2" t="s">
        <v>40</v>
      </c>
      <c r="C222" s="5">
        <v>1</v>
      </c>
      <c r="D222" s="5">
        <v>1</v>
      </c>
      <c r="E222" s="5">
        <v>2</v>
      </c>
      <c r="F222" s="5">
        <v>1</v>
      </c>
      <c r="G222" s="5">
        <v>4</v>
      </c>
      <c r="H222" s="5">
        <v>5</v>
      </c>
      <c r="I222" s="5">
        <v>0</v>
      </c>
      <c r="J222" s="5">
        <v>1</v>
      </c>
      <c r="K222" s="5">
        <v>1</v>
      </c>
      <c r="L222" s="5">
        <v>0</v>
      </c>
      <c r="M222" s="5">
        <v>3</v>
      </c>
      <c r="N222" s="5">
        <v>3</v>
      </c>
      <c r="O222" s="5">
        <v>1</v>
      </c>
      <c r="P222" s="5">
        <v>7</v>
      </c>
      <c r="Q222" s="5">
        <v>8</v>
      </c>
      <c r="R222" s="5">
        <v>1</v>
      </c>
      <c r="S222" s="5">
        <v>1</v>
      </c>
      <c r="T222" s="5">
        <v>2</v>
      </c>
      <c r="U222" s="5">
        <v>0</v>
      </c>
      <c r="V222" s="5">
        <v>2</v>
      </c>
      <c r="W222" s="5">
        <v>2</v>
      </c>
      <c r="X222" s="5">
        <v>0</v>
      </c>
      <c r="Y222" s="5">
        <v>11</v>
      </c>
      <c r="Z222" s="5">
        <v>11</v>
      </c>
      <c r="AA222" s="5">
        <v>0</v>
      </c>
      <c r="AB222" s="5">
        <v>0</v>
      </c>
      <c r="AC222" s="5">
        <v>0</v>
      </c>
      <c r="AD222" s="5">
        <v>4</v>
      </c>
      <c r="AE222" s="5">
        <v>30</v>
      </c>
      <c r="AF222" s="9">
        <v>34</v>
      </c>
    </row>
    <row r="223" spans="1:32" s="1" customFormat="1" ht="20.100000000000001" customHeight="1">
      <c r="A223" s="3">
        <v>41</v>
      </c>
      <c r="B223" s="2" t="s">
        <v>42</v>
      </c>
      <c r="C223" s="5">
        <v>0</v>
      </c>
      <c r="D223" s="5">
        <v>1</v>
      </c>
      <c r="E223" s="5">
        <v>1</v>
      </c>
      <c r="F223" s="5">
        <v>2</v>
      </c>
      <c r="G223" s="5">
        <v>0</v>
      </c>
      <c r="H223" s="5">
        <v>2</v>
      </c>
      <c r="I223" s="5">
        <v>1</v>
      </c>
      <c r="J223" s="5">
        <v>0</v>
      </c>
      <c r="K223" s="5">
        <v>1</v>
      </c>
      <c r="L223" s="5">
        <v>0</v>
      </c>
      <c r="M223" s="5">
        <v>1</v>
      </c>
      <c r="N223" s="5">
        <v>1</v>
      </c>
      <c r="O223" s="5">
        <v>2</v>
      </c>
      <c r="P223" s="5">
        <v>7</v>
      </c>
      <c r="Q223" s="5">
        <v>9</v>
      </c>
      <c r="R223" s="5">
        <v>0</v>
      </c>
      <c r="S223" s="5">
        <v>1</v>
      </c>
      <c r="T223" s="5">
        <v>1</v>
      </c>
      <c r="U223" s="5">
        <v>2</v>
      </c>
      <c r="V223" s="5">
        <v>3</v>
      </c>
      <c r="W223" s="5">
        <v>5</v>
      </c>
      <c r="X223" s="5">
        <v>3</v>
      </c>
      <c r="Y223" s="5">
        <v>10</v>
      </c>
      <c r="Z223" s="5">
        <v>13</v>
      </c>
      <c r="AA223" s="5">
        <v>0</v>
      </c>
      <c r="AB223" s="5">
        <v>0</v>
      </c>
      <c r="AC223" s="5">
        <v>0</v>
      </c>
      <c r="AD223" s="5">
        <v>10</v>
      </c>
      <c r="AE223" s="5">
        <v>23</v>
      </c>
      <c r="AF223" s="9">
        <v>33</v>
      </c>
    </row>
    <row r="224" spans="1:32" s="1" customFormat="1" ht="20.100000000000001" customHeight="1">
      <c r="A224" s="3">
        <v>42</v>
      </c>
      <c r="B224" s="2" t="s">
        <v>39</v>
      </c>
      <c r="C224" s="5">
        <v>0</v>
      </c>
      <c r="D224" s="5">
        <v>2</v>
      </c>
      <c r="E224" s="5">
        <v>2</v>
      </c>
      <c r="F224" s="5">
        <v>1</v>
      </c>
      <c r="G224" s="5">
        <v>1</v>
      </c>
      <c r="H224" s="5">
        <v>2</v>
      </c>
      <c r="I224" s="5">
        <v>0</v>
      </c>
      <c r="J224" s="5">
        <v>2</v>
      </c>
      <c r="K224" s="5">
        <v>2</v>
      </c>
      <c r="L224" s="5">
        <v>1</v>
      </c>
      <c r="M224" s="5">
        <v>1</v>
      </c>
      <c r="N224" s="5">
        <v>2</v>
      </c>
      <c r="O224" s="5">
        <v>2</v>
      </c>
      <c r="P224" s="5">
        <v>3</v>
      </c>
      <c r="Q224" s="5">
        <v>5</v>
      </c>
      <c r="R224" s="5">
        <v>0</v>
      </c>
      <c r="S224" s="5">
        <v>2</v>
      </c>
      <c r="T224" s="5">
        <v>2</v>
      </c>
      <c r="U224" s="5">
        <v>0</v>
      </c>
      <c r="V224" s="5">
        <v>1</v>
      </c>
      <c r="W224" s="5">
        <v>1</v>
      </c>
      <c r="X224" s="5">
        <v>6</v>
      </c>
      <c r="Y224" s="5">
        <v>4</v>
      </c>
      <c r="Z224" s="5">
        <v>10</v>
      </c>
      <c r="AA224" s="5">
        <v>0</v>
      </c>
      <c r="AB224" s="5">
        <v>0</v>
      </c>
      <c r="AC224" s="5">
        <v>0</v>
      </c>
      <c r="AD224" s="5">
        <v>10</v>
      </c>
      <c r="AE224" s="5">
        <v>16</v>
      </c>
      <c r="AF224" s="9">
        <v>26</v>
      </c>
    </row>
    <row r="225" spans="1:32" s="1" customFormat="1" ht="20.100000000000001" customHeight="1">
      <c r="A225" s="88"/>
      <c r="B225" s="50" t="s">
        <v>53</v>
      </c>
      <c r="C225" s="87">
        <f t="shared" ref="C225:AF225" si="18">SUM(C222:C224)</f>
        <v>1</v>
      </c>
      <c r="D225" s="87">
        <f t="shared" si="18"/>
        <v>4</v>
      </c>
      <c r="E225" s="87">
        <f t="shared" si="18"/>
        <v>5</v>
      </c>
      <c r="F225" s="87">
        <f t="shared" si="18"/>
        <v>4</v>
      </c>
      <c r="G225" s="87">
        <f t="shared" si="18"/>
        <v>5</v>
      </c>
      <c r="H225" s="87">
        <f t="shared" si="18"/>
        <v>9</v>
      </c>
      <c r="I225" s="87">
        <f t="shared" si="18"/>
        <v>1</v>
      </c>
      <c r="J225" s="87">
        <f t="shared" si="18"/>
        <v>3</v>
      </c>
      <c r="K225" s="87">
        <f t="shared" si="18"/>
        <v>4</v>
      </c>
      <c r="L225" s="87">
        <f t="shared" si="18"/>
        <v>1</v>
      </c>
      <c r="M225" s="87">
        <f t="shared" si="18"/>
        <v>5</v>
      </c>
      <c r="N225" s="87">
        <f t="shared" si="18"/>
        <v>6</v>
      </c>
      <c r="O225" s="87">
        <f t="shared" si="18"/>
        <v>5</v>
      </c>
      <c r="P225" s="87">
        <f t="shared" si="18"/>
        <v>17</v>
      </c>
      <c r="Q225" s="87">
        <f t="shared" si="18"/>
        <v>22</v>
      </c>
      <c r="R225" s="87">
        <f t="shared" si="18"/>
        <v>1</v>
      </c>
      <c r="S225" s="87">
        <f t="shared" si="18"/>
        <v>4</v>
      </c>
      <c r="T225" s="87">
        <f t="shared" si="18"/>
        <v>5</v>
      </c>
      <c r="U225" s="87">
        <f t="shared" si="18"/>
        <v>2</v>
      </c>
      <c r="V225" s="87">
        <f t="shared" si="18"/>
        <v>6</v>
      </c>
      <c r="W225" s="87">
        <f t="shared" si="18"/>
        <v>8</v>
      </c>
      <c r="X225" s="87">
        <f t="shared" si="18"/>
        <v>9</v>
      </c>
      <c r="Y225" s="87">
        <f t="shared" si="18"/>
        <v>25</v>
      </c>
      <c r="Z225" s="87">
        <f t="shared" si="18"/>
        <v>34</v>
      </c>
      <c r="AA225" s="87">
        <f t="shared" si="18"/>
        <v>0</v>
      </c>
      <c r="AB225" s="87">
        <f t="shared" si="18"/>
        <v>0</v>
      </c>
      <c r="AC225" s="87">
        <f t="shared" si="18"/>
        <v>0</v>
      </c>
      <c r="AD225" s="87">
        <f t="shared" si="18"/>
        <v>24</v>
      </c>
      <c r="AE225" s="87">
        <f t="shared" si="18"/>
        <v>69</v>
      </c>
      <c r="AF225" s="89">
        <f t="shared" si="18"/>
        <v>93</v>
      </c>
    </row>
    <row r="226" spans="1:32" s="1" customFormat="1" ht="20.100000000000001" customHeight="1">
      <c r="A226" s="490" t="s">
        <v>61</v>
      </c>
      <c r="B226" s="491"/>
      <c r="C226" s="491"/>
      <c r="D226" s="491"/>
      <c r="E226" s="491"/>
      <c r="F226" s="491"/>
      <c r="G226" s="491"/>
      <c r="H226" s="491"/>
      <c r="I226" s="491"/>
      <c r="J226" s="491"/>
      <c r="K226" s="491"/>
      <c r="L226" s="491"/>
      <c r="M226" s="491"/>
      <c r="N226" s="491"/>
      <c r="O226" s="491"/>
      <c r="P226" s="491"/>
      <c r="Q226" s="491"/>
      <c r="R226" s="491"/>
      <c r="S226" s="491"/>
      <c r="T226" s="491"/>
      <c r="U226" s="491"/>
      <c r="V226" s="491"/>
      <c r="W226" s="491"/>
      <c r="X226" s="491"/>
      <c r="Y226" s="491"/>
      <c r="Z226" s="491"/>
      <c r="AA226" s="491"/>
      <c r="AB226" s="491"/>
      <c r="AC226" s="491"/>
      <c r="AD226" s="491"/>
      <c r="AE226" s="491"/>
      <c r="AF226" s="492"/>
    </row>
    <row r="227" spans="1:32" s="1" customFormat="1" ht="20.100000000000001" customHeight="1">
      <c r="A227" s="3">
        <v>43</v>
      </c>
      <c r="B227" s="2" t="s">
        <v>62</v>
      </c>
      <c r="C227" s="5">
        <v>5</v>
      </c>
      <c r="D227" s="5">
        <v>10</v>
      </c>
      <c r="E227" s="5">
        <v>15</v>
      </c>
      <c r="F227" s="5">
        <v>4</v>
      </c>
      <c r="G227" s="5">
        <v>2</v>
      </c>
      <c r="H227" s="5">
        <v>6</v>
      </c>
      <c r="I227" s="5">
        <v>0</v>
      </c>
      <c r="J227" s="5">
        <v>1</v>
      </c>
      <c r="K227" s="5">
        <v>1</v>
      </c>
      <c r="L227" s="5">
        <v>1</v>
      </c>
      <c r="M227" s="5">
        <v>0</v>
      </c>
      <c r="N227" s="5">
        <v>1</v>
      </c>
      <c r="O227" s="5">
        <v>1</v>
      </c>
      <c r="P227" s="5">
        <v>4</v>
      </c>
      <c r="Q227" s="5">
        <v>5</v>
      </c>
      <c r="R227" s="5">
        <v>2</v>
      </c>
      <c r="S227" s="5">
        <v>2</v>
      </c>
      <c r="T227" s="5">
        <v>4</v>
      </c>
      <c r="U227" s="5">
        <v>0</v>
      </c>
      <c r="V227" s="5">
        <v>0</v>
      </c>
      <c r="W227" s="5">
        <v>0</v>
      </c>
      <c r="X227" s="5">
        <v>0</v>
      </c>
      <c r="Y227" s="5">
        <v>3</v>
      </c>
      <c r="Z227" s="5">
        <v>3</v>
      </c>
      <c r="AA227" s="5">
        <v>0</v>
      </c>
      <c r="AB227" s="5">
        <v>0</v>
      </c>
      <c r="AC227" s="5">
        <v>0</v>
      </c>
      <c r="AD227" s="5">
        <v>13</v>
      </c>
      <c r="AE227" s="5">
        <v>22</v>
      </c>
      <c r="AF227" s="9">
        <v>35</v>
      </c>
    </row>
    <row r="228" spans="1:32" s="1" customFormat="1" ht="20.100000000000001" customHeight="1">
      <c r="A228" s="3">
        <v>44</v>
      </c>
      <c r="B228" s="2" t="s">
        <v>56</v>
      </c>
      <c r="C228" s="5">
        <v>3</v>
      </c>
      <c r="D228" s="5">
        <v>8</v>
      </c>
      <c r="E228" s="5">
        <v>11</v>
      </c>
      <c r="F228" s="5">
        <v>4</v>
      </c>
      <c r="G228" s="5">
        <v>3</v>
      </c>
      <c r="H228" s="5">
        <v>7</v>
      </c>
      <c r="I228" s="5">
        <v>1</v>
      </c>
      <c r="J228" s="5">
        <v>2</v>
      </c>
      <c r="K228" s="5">
        <v>3</v>
      </c>
      <c r="L228" s="5">
        <v>1</v>
      </c>
      <c r="M228" s="5">
        <v>0</v>
      </c>
      <c r="N228" s="5">
        <v>1</v>
      </c>
      <c r="O228" s="5">
        <v>2</v>
      </c>
      <c r="P228" s="5">
        <v>5</v>
      </c>
      <c r="Q228" s="5">
        <v>7</v>
      </c>
      <c r="R228" s="5">
        <v>1</v>
      </c>
      <c r="S228" s="5">
        <v>0</v>
      </c>
      <c r="T228" s="5">
        <v>1</v>
      </c>
      <c r="U228" s="5">
        <v>0</v>
      </c>
      <c r="V228" s="5">
        <v>1</v>
      </c>
      <c r="W228" s="5">
        <v>1</v>
      </c>
      <c r="X228" s="5">
        <v>0</v>
      </c>
      <c r="Y228" s="5">
        <v>3</v>
      </c>
      <c r="Z228" s="5">
        <v>3</v>
      </c>
      <c r="AA228" s="5">
        <v>0</v>
      </c>
      <c r="AB228" s="5">
        <v>0</v>
      </c>
      <c r="AC228" s="5">
        <v>0</v>
      </c>
      <c r="AD228" s="5">
        <v>12</v>
      </c>
      <c r="AE228" s="5">
        <v>22</v>
      </c>
      <c r="AF228" s="9">
        <v>34</v>
      </c>
    </row>
    <row r="229" spans="1:32" s="1" customFormat="1" ht="20.100000000000001" customHeight="1">
      <c r="A229" s="3">
        <v>45</v>
      </c>
      <c r="B229" s="2" t="s">
        <v>27</v>
      </c>
      <c r="C229" s="5">
        <v>5</v>
      </c>
      <c r="D229" s="5">
        <v>5</v>
      </c>
      <c r="E229" s="5">
        <v>10</v>
      </c>
      <c r="F229" s="5">
        <v>3</v>
      </c>
      <c r="G229" s="5">
        <v>5</v>
      </c>
      <c r="H229" s="5">
        <v>8</v>
      </c>
      <c r="I229" s="5">
        <v>1</v>
      </c>
      <c r="J229" s="5">
        <v>0</v>
      </c>
      <c r="K229" s="5">
        <v>1</v>
      </c>
      <c r="L229" s="5">
        <v>0</v>
      </c>
      <c r="M229" s="5">
        <v>0</v>
      </c>
      <c r="N229" s="5">
        <v>0</v>
      </c>
      <c r="O229" s="5">
        <v>1</v>
      </c>
      <c r="P229" s="5">
        <v>6</v>
      </c>
      <c r="Q229" s="5">
        <v>7</v>
      </c>
      <c r="R229" s="5">
        <v>1</v>
      </c>
      <c r="S229" s="5">
        <v>2</v>
      </c>
      <c r="T229" s="5">
        <v>3</v>
      </c>
      <c r="U229" s="5">
        <v>1</v>
      </c>
      <c r="V229" s="5">
        <v>2</v>
      </c>
      <c r="W229" s="5">
        <v>3</v>
      </c>
      <c r="X229" s="5">
        <v>1</v>
      </c>
      <c r="Y229" s="5">
        <v>1</v>
      </c>
      <c r="Z229" s="5">
        <v>2</v>
      </c>
      <c r="AA229" s="5">
        <v>0</v>
      </c>
      <c r="AB229" s="5">
        <v>0</v>
      </c>
      <c r="AC229" s="5">
        <v>0</v>
      </c>
      <c r="AD229" s="5">
        <v>13</v>
      </c>
      <c r="AE229" s="5">
        <v>21</v>
      </c>
      <c r="AF229" s="9">
        <v>34</v>
      </c>
    </row>
    <row r="230" spans="1:32" s="1" customFormat="1" ht="20.100000000000001" customHeight="1">
      <c r="A230" s="88"/>
      <c r="B230" s="50" t="s">
        <v>53</v>
      </c>
      <c r="C230" s="87">
        <f t="shared" ref="C230:AF230" si="19">SUM(C227:C229)</f>
        <v>13</v>
      </c>
      <c r="D230" s="87">
        <f t="shared" si="19"/>
        <v>23</v>
      </c>
      <c r="E230" s="87">
        <f t="shared" si="19"/>
        <v>36</v>
      </c>
      <c r="F230" s="87">
        <f t="shared" si="19"/>
        <v>11</v>
      </c>
      <c r="G230" s="87">
        <f t="shared" si="19"/>
        <v>10</v>
      </c>
      <c r="H230" s="87">
        <f t="shared" si="19"/>
        <v>21</v>
      </c>
      <c r="I230" s="87">
        <f t="shared" si="19"/>
        <v>2</v>
      </c>
      <c r="J230" s="87">
        <f t="shared" si="19"/>
        <v>3</v>
      </c>
      <c r="K230" s="87">
        <f t="shared" si="19"/>
        <v>5</v>
      </c>
      <c r="L230" s="87">
        <f t="shared" si="19"/>
        <v>2</v>
      </c>
      <c r="M230" s="87">
        <f t="shared" si="19"/>
        <v>0</v>
      </c>
      <c r="N230" s="87">
        <f t="shared" si="19"/>
        <v>2</v>
      </c>
      <c r="O230" s="87">
        <f t="shared" si="19"/>
        <v>4</v>
      </c>
      <c r="P230" s="87">
        <f t="shared" si="19"/>
        <v>15</v>
      </c>
      <c r="Q230" s="87">
        <f t="shared" si="19"/>
        <v>19</v>
      </c>
      <c r="R230" s="87">
        <f t="shared" si="19"/>
        <v>4</v>
      </c>
      <c r="S230" s="87">
        <f t="shared" si="19"/>
        <v>4</v>
      </c>
      <c r="T230" s="87">
        <f t="shared" si="19"/>
        <v>8</v>
      </c>
      <c r="U230" s="87">
        <f t="shared" si="19"/>
        <v>1</v>
      </c>
      <c r="V230" s="87">
        <f t="shared" si="19"/>
        <v>3</v>
      </c>
      <c r="W230" s="87">
        <f t="shared" si="19"/>
        <v>4</v>
      </c>
      <c r="X230" s="87">
        <f t="shared" si="19"/>
        <v>1</v>
      </c>
      <c r="Y230" s="87">
        <f t="shared" si="19"/>
        <v>7</v>
      </c>
      <c r="Z230" s="87">
        <f t="shared" si="19"/>
        <v>8</v>
      </c>
      <c r="AA230" s="87">
        <f t="shared" si="19"/>
        <v>0</v>
      </c>
      <c r="AB230" s="87">
        <f t="shared" si="19"/>
        <v>0</v>
      </c>
      <c r="AC230" s="87">
        <f t="shared" si="19"/>
        <v>0</v>
      </c>
      <c r="AD230" s="87">
        <f t="shared" si="19"/>
        <v>38</v>
      </c>
      <c r="AE230" s="87">
        <f t="shared" si="19"/>
        <v>65</v>
      </c>
      <c r="AF230" s="89">
        <f t="shared" si="19"/>
        <v>103</v>
      </c>
    </row>
    <row r="231" spans="1:32" s="1" customFormat="1" ht="20.100000000000001" customHeight="1">
      <c r="A231" s="490" t="s">
        <v>63</v>
      </c>
      <c r="B231" s="491"/>
      <c r="C231" s="491"/>
      <c r="D231" s="491"/>
      <c r="E231" s="491"/>
      <c r="F231" s="491"/>
      <c r="G231" s="491"/>
      <c r="H231" s="491"/>
      <c r="I231" s="491"/>
      <c r="J231" s="491"/>
      <c r="K231" s="491"/>
      <c r="L231" s="491"/>
      <c r="M231" s="491"/>
      <c r="N231" s="491"/>
      <c r="O231" s="491"/>
      <c r="P231" s="491"/>
      <c r="Q231" s="491"/>
      <c r="R231" s="491"/>
      <c r="S231" s="491"/>
      <c r="T231" s="491"/>
      <c r="U231" s="491"/>
      <c r="V231" s="491"/>
      <c r="W231" s="491"/>
      <c r="X231" s="491"/>
      <c r="Y231" s="491"/>
      <c r="Z231" s="491"/>
      <c r="AA231" s="491"/>
      <c r="AB231" s="491"/>
      <c r="AC231" s="491"/>
      <c r="AD231" s="491"/>
      <c r="AE231" s="491"/>
      <c r="AF231" s="492"/>
    </row>
    <row r="232" spans="1:32" s="1" customFormat="1" ht="20.100000000000001" customHeight="1">
      <c r="A232" s="3">
        <v>46</v>
      </c>
      <c r="B232" s="2" t="s">
        <v>64</v>
      </c>
      <c r="C232" s="5">
        <v>0</v>
      </c>
      <c r="D232" s="5">
        <v>1</v>
      </c>
      <c r="E232" s="5">
        <v>1</v>
      </c>
      <c r="F232" s="5">
        <v>0</v>
      </c>
      <c r="G232" s="5">
        <v>9</v>
      </c>
      <c r="H232" s="5">
        <v>9</v>
      </c>
      <c r="I232" s="5">
        <v>0</v>
      </c>
      <c r="J232" s="5">
        <v>5</v>
      </c>
      <c r="K232" s="5">
        <v>5</v>
      </c>
      <c r="L232" s="5">
        <v>1</v>
      </c>
      <c r="M232" s="5">
        <v>2</v>
      </c>
      <c r="N232" s="5">
        <v>3</v>
      </c>
      <c r="O232" s="5">
        <v>7</v>
      </c>
      <c r="P232" s="5">
        <v>12</v>
      </c>
      <c r="Q232" s="5">
        <v>19</v>
      </c>
      <c r="R232" s="5">
        <v>0</v>
      </c>
      <c r="S232" s="5">
        <v>2</v>
      </c>
      <c r="T232" s="5">
        <v>2</v>
      </c>
      <c r="U232" s="5">
        <v>0</v>
      </c>
      <c r="V232" s="5">
        <v>11</v>
      </c>
      <c r="W232" s="5">
        <v>11</v>
      </c>
      <c r="X232" s="5">
        <v>2</v>
      </c>
      <c r="Y232" s="5">
        <v>20</v>
      </c>
      <c r="Z232" s="5">
        <v>22</v>
      </c>
      <c r="AA232" s="5">
        <v>0</v>
      </c>
      <c r="AB232" s="5">
        <v>0</v>
      </c>
      <c r="AC232" s="5">
        <v>0</v>
      </c>
      <c r="AD232" s="5">
        <v>10</v>
      </c>
      <c r="AE232" s="5">
        <v>62</v>
      </c>
      <c r="AF232" s="9">
        <v>72</v>
      </c>
    </row>
    <row r="233" spans="1:32" s="1" customFormat="1" ht="20.100000000000001" customHeight="1">
      <c r="A233" s="3">
        <v>47</v>
      </c>
      <c r="B233" s="2" t="s">
        <v>65</v>
      </c>
      <c r="C233" s="5">
        <v>4</v>
      </c>
      <c r="D233" s="5">
        <v>2</v>
      </c>
      <c r="E233" s="5">
        <v>6</v>
      </c>
      <c r="F233" s="5">
        <v>3</v>
      </c>
      <c r="G233" s="5">
        <v>2</v>
      </c>
      <c r="H233" s="5">
        <v>5</v>
      </c>
      <c r="I233" s="5">
        <v>0</v>
      </c>
      <c r="J233" s="5">
        <v>0</v>
      </c>
      <c r="K233" s="5">
        <v>0</v>
      </c>
      <c r="L233" s="5">
        <v>3</v>
      </c>
      <c r="M233" s="5">
        <v>1</v>
      </c>
      <c r="N233" s="5">
        <v>4</v>
      </c>
      <c r="O233" s="5">
        <v>4</v>
      </c>
      <c r="P233" s="5">
        <v>3</v>
      </c>
      <c r="Q233" s="5">
        <v>7</v>
      </c>
      <c r="R233" s="5">
        <v>3</v>
      </c>
      <c r="S233" s="5">
        <v>3</v>
      </c>
      <c r="T233" s="5">
        <v>6</v>
      </c>
      <c r="U233" s="5">
        <v>0</v>
      </c>
      <c r="V233" s="5">
        <v>1</v>
      </c>
      <c r="W233" s="5">
        <v>1</v>
      </c>
      <c r="X233" s="5">
        <v>5</v>
      </c>
      <c r="Y233" s="5">
        <v>5</v>
      </c>
      <c r="Z233" s="5">
        <v>10</v>
      </c>
      <c r="AA233" s="5">
        <v>0</v>
      </c>
      <c r="AB233" s="5">
        <v>0</v>
      </c>
      <c r="AC233" s="5">
        <v>0</v>
      </c>
      <c r="AD233" s="5">
        <v>20</v>
      </c>
      <c r="AE233" s="5">
        <v>14</v>
      </c>
      <c r="AF233" s="9">
        <v>34</v>
      </c>
    </row>
    <row r="234" spans="1:32" s="1" customFormat="1" ht="20.100000000000001" customHeight="1">
      <c r="A234" s="88"/>
      <c r="B234" s="50" t="s">
        <v>53</v>
      </c>
      <c r="C234" s="87">
        <f t="shared" ref="C234:AF234" si="20">SUM(C232:C233)</f>
        <v>4</v>
      </c>
      <c r="D234" s="87">
        <f t="shared" si="20"/>
        <v>3</v>
      </c>
      <c r="E234" s="87">
        <f t="shared" si="20"/>
        <v>7</v>
      </c>
      <c r="F234" s="87">
        <f t="shared" si="20"/>
        <v>3</v>
      </c>
      <c r="G234" s="87">
        <f t="shared" si="20"/>
        <v>11</v>
      </c>
      <c r="H234" s="87">
        <f t="shared" si="20"/>
        <v>14</v>
      </c>
      <c r="I234" s="87">
        <f t="shared" si="20"/>
        <v>0</v>
      </c>
      <c r="J234" s="87">
        <f t="shared" si="20"/>
        <v>5</v>
      </c>
      <c r="K234" s="87">
        <f t="shared" si="20"/>
        <v>5</v>
      </c>
      <c r="L234" s="87">
        <f t="shared" si="20"/>
        <v>4</v>
      </c>
      <c r="M234" s="87">
        <f t="shared" si="20"/>
        <v>3</v>
      </c>
      <c r="N234" s="87">
        <f t="shared" si="20"/>
        <v>7</v>
      </c>
      <c r="O234" s="87">
        <f t="shared" si="20"/>
        <v>11</v>
      </c>
      <c r="P234" s="87">
        <f t="shared" si="20"/>
        <v>15</v>
      </c>
      <c r="Q234" s="87">
        <f t="shared" si="20"/>
        <v>26</v>
      </c>
      <c r="R234" s="87">
        <f t="shared" si="20"/>
        <v>3</v>
      </c>
      <c r="S234" s="87">
        <f t="shared" si="20"/>
        <v>5</v>
      </c>
      <c r="T234" s="87">
        <f t="shared" si="20"/>
        <v>8</v>
      </c>
      <c r="U234" s="87">
        <f t="shared" si="20"/>
        <v>0</v>
      </c>
      <c r="V234" s="87">
        <f t="shared" si="20"/>
        <v>12</v>
      </c>
      <c r="W234" s="87">
        <f t="shared" si="20"/>
        <v>12</v>
      </c>
      <c r="X234" s="87">
        <f t="shared" si="20"/>
        <v>7</v>
      </c>
      <c r="Y234" s="87">
        <f t="shared" si="20"/>
        <v>25</v>
      </c>
      <c r="Z234" s="87">
        <f t="shared" si="20"/>
        <v>32</v>
      </c>
      <c r="AA234" s="87">
        <f t="shared" si="20"/>
        <v>0</v>
      </c>
      <c r="AB234" s="87">
        <f t="shared" si="20"/>
        <v>0</v>
      </c>
      <c r="AC234" s="87">
        <f t="shared" si="20"/>
        <v>0</v>
      </c>
      <c r="AD234" s="87">
        <f t="shared" si="20"/>
        <v>30</v>
      </c>
      <c r="AE234" s="87">
        <f t="shared" si="20"/>
        <v>76</v>
      </c>
      <c r="AF234" s="89">
        <f t="shared" si="20"/>
        <v>106</v>
      </c>
    </row>
    <row r="235" spans="1:32" s="1" customFormat="1" ht="20.100000000000001" customHeight="1">
      <c r="A235" s="487" t="s">
        <v>66</v>
      </c>
      <c r="B235" s="488"/>
      <c r="C235" s="488"/>
      <c r="D235" s="488"/>
      <c r="E235" s="488"/>
      <c r="F235" s="488"/>
      <c r="G235" s="488"/>
      <c r="H235" s="488"/>
      <c r="I235" s="488"/>
      <c r="J235" s="488"/>
      <c r="K235" s="488"/>
      <c r="L235" s="488"/>
      <c r="M235" s="488"/>
      <c r="N235" s="488"/>
      <c r="O235" s="488"/>
      <c r="P235" s="488"/>
      <c r="Q235" s="488"/>
      <c r="R235" s="488"/>
      <c r="S235" s="488"/>
      <c r="T235" s="488"/>
      <c r="U235" s="488"/>
      <c r="V235" s="488"/>
      <c r="W235" s="488"/>
      <c r="X235" s="488"/>
      <c r="Y235" s="488"/>
      <c r="Z235" s="488"/>
      <c r="AA235" s="488"/>
      <c r="AB235" s="488"/>
      <c r="AC235" s="488"/>
      <c r="AD235" s="488"/>
      <c r="AE235" s="488"/>
      <c r="AF235" s="489"/>
    </row>
    <row r="236" spans="1:32" s="1" customFormat="1" ht="20.100000000000001" customHeight="1">
      <c r="A236" s="11">
        <v>51</v>
      </c>
      <c r="B236" s="12" t="s">
        <v>56</v>
      </c>
      <c r="C236" s="13">
        <v>1</v>
      </c>
      <c r="D236" s="13">
        <v>2</v>
      </c>
      <c r="E236" s="13">
        <v>3</v>
      </c>
      <c r="F236" s="13">
        <v>2</v>
      </c>
      <c r="G236" s="13">
        <v>2</v>
      </c>
      <c r="H236" s="13">
        <v>4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3</v>
      </c>
      <c r="P236" s="13">
        <v>5</v>
      </c>
      <c r="Q236" s="13">
        <v>8</v>
      </c>
      <c r="R236" s="13">
        <v>1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 s="13">
        <v>0</v>
      </c>
      <c r="AC236" s="13">
        <v>0</v>
      </c>
      <c r="AD236" s="13">
        <v>7</v>
      </c>
      <c r="AE236" s="13">
        <v>10</v>
      </c>
      <c r="AF236" s="14">
        <v>17</v>
      </c>
    </row>
    <row r="237" spans="1:32" s="1" customFormat="1" ht="20.100000000000001" customHeight="1">
      <c r="A237" s="11">
        <v>52</v>
      </c>
      <c r="B237" s="12" t="s">
        <v>29</v>
      </c>
      <c r="C237" s="13">
        <v>4</v>
      </c>
      <c r="D237" s="13">
        <v>12</v>
      </c>
      <c r="E237" s="13">
        <v>16</v>
      </c>
      <c r="F237" s="13">
        <v>1</v>
      </c>
      <c r="G237" s="13">
        <v>1</v>
      </c>
      <c r="H237" s="13">
        <v>2</v>
      </c>
      <c r="I237" s="13">
        <v>1</v>
      </c>
      <c r="J237" s="13">
        <v>0</v>
      </c>
      <c r="K237" s="13">
        <v>1</v>
      </c>
      <c r="L237" s="13">
        <v>2</v>
      </c>
      <c r="M237" s="13">
        <v>4</v>
      </c>
      <c r="N237" s="13">
        <v>6</v>
      </c>
      <c r="O237" s="13">
        <v>7</v>
      </c>
      <c r="P237" s="13">
        <v>8</v>
      </c>
      <c r="Q237" s="13">
        <v>15</v>
      </c>
      <c r="R237" s="13">
        <v>0</v>
      </c>
      <c r="S237" s="13">
        <v>1</v>
      </c>
      <c r="T237" s="13">
        <v>1</v>
      </c>
      <c r="U237" s="13">
        <v>2</v>
      </c>
      <c r="V237" s="13">
        <v>0</v>
      </c>
      <c r="W237" s="13">
        <v>2</v>
      </c>
      <c r="X237" s="13">
        <v>5</v>
      </c>
      <c r="Y237" s="13">
        <v>11</v>
      </c>
      <c r="Z237" s="13">
        <v>16</v>
      </c>
      <c r="AA237" s="13">
        <v>0</v>
      </c>
      <c r="AB237" s="13">
        <v>0</v>
      </c>
      <c r="AC237" s="13">
        <v>0</v>
      </c>
      <c r="AD237" s="13">
        <v>22</v>
      </c>
      <c r="AE237" s="13">
        <v>39</v>
      </c>
      <c r="AF237" s="14">
        <v>61</v>
      </c>
    </row>
    <row r="238" spans="1:32" s="1" customFormat="1" ht="20.100000000000001" customHeight="1">
      <c r="A238" s="11">
        <v>53</v>
      </c>
      <c r="B238" s="15" t="s">
        <v>48</v>
      </c>
      <c r="C238" s="13">
        <v>0</v>
      </c>
      <c r="D238" s="13">
        <v>5</v>
      </c>
      <c r="E238" s="13">
        <v>5</v>
      </c>
      <c r="F238" s="13">
        <v>1</v>
      </c>
      <c r="G238" s="13">
        <v>0</v>
      </c>
      <c r="H238" s="13">
        <v>1</v>
      </c>
      <c r="I238" s="13">
        <v>0</v>
      </c>
      <c r="J238" s="13">
        <v>1</v>
      </c>
      <c r="K238" s="13">
        <v>1</v>
      </c>
      <c r="L238" s="13">
        <v>1</v>
      </c>
      <c r="M238" s="13">
        <v>1</v>
      </c>
      <c r="N238" s="13">
        <v>2</v>
      </c>
      <c r="O238" s="13">
        <v>1</v>
      </c>
      <c r="P238" s="13">
        <v>4</v>
      </c>
      <c r="Q238" s="13">
        <v>5</v>
      </c>
      <c r="R238" s="13">
        <v>0</v>
      </c>
      <c r="S238" s="13">
        <v>1</v>
      </c>
      <c r="T238" s="13">
        <v>1</v>
      </c>
      <c r="U238" s="13">
        <v>0</v>
      </c>
      <c r="V238" s="13">
        <v>0</v>
      </c>
      <c r="W238" s="13">
        <v>0</v>
      </c>
      <c r="X238" s="13">
        <v>1</v>
      </c>
      <c r="Y238" s="13">
        <v>12</v>
      </c>
      <c r="Z238" s="13">
        <v>13</v>
      </c>
      <c r="AA238" s="13">
        <v>0</v>
      </c>
      <c r="AB238" s="13">
        <v>0</v>
      </c>
      <c r="AC238" s="13">
        <v>0</v>
      </c>
      <c r="AD238" s="13">
        <v>24</v>
      </c>
      <c r="AE238" s="13">
        <v>4</v>
      </c>
      <c r="AF238" s="14">
        <v>28</v>
      </c>
    </row>
    <row r="239" spans="1:32" s="1" customFormat="1" ht="20.100000000000001" customHeight="1">
      <c r="A239" s="16"/>
      <c r="B239" s="53" t="s">
        <v>53</v>
      </c>
      <c r="C239" s="17">
        <f t="shared" ref="C239:AF239" si="21">SUM(C236:C238)</f>
        <v>5</v>
      </c>
      <c r="D239" s="17">
        <f t="shared" si="21"/>
        <v>19</v>
      </c>
      <c r="E239" s="17">
        <f t="shared" si="21"/>
        <v>24</v>
      </c>
      <c r="F239" s="17">
        <f t="shared" si="21"/>
        <v>4</v>
      </c>
      <c r="G239" s="17">
        <f t="shared" si="21"/>
        <v>3</v>
      </c>
      <c r="H239" s="17">
        <f t="shared" si="21"/>
        <v>7</v>
      </c>
      <c r="I239" s="17">
        <f t="shared" si="21"/>
        <v>1</v>
      </c>
      <c r="J239" s="17">
        <f t="shared" si="21"/>
        <v>1</v>
      </c>
      <c r="K239" s="17">
        <f t="shared" si="21"/>
        <v>2</v>
      </c>
      <c r="L239" s="17">
        <f t="shared" si="21"/>
        <v>3</v>
      </c>
      <c r="M239" s="17">
        <f t="shared" si="21"/>
        <v>5</v>
      </c>
      <c r="N239" s="17">
        <f t="shared" si="21"/>
        <v>8</v>
      </c>
      <c r="O239" s="17">
        <f t="shared" si="21"/>
        <v>11</v>
      </c>
      <c r="P239" s="17">
        <f t="shared" si="21"/>
        <v>17</v>
      </c>
      <c r="Q239" s="17">
        <f t="shared" si="21"/>
        <v>28</v>
      </c>
      <c r="R239" s="17">
        <f t="shared" si="21"/>
        <v>1</v>
      </c>
      <c r="S239" s="17">
        <f t="shared" si="21"/>
        <v>2</v>
      </c>
      <c r="T239" s="17">
        <f t="shared" si="21"/>
        <v>3</v>
      </c>
      <c r="U239" s="17">
        <f t="shared" si="21"/>
        <v>2</v>
      </c>
      <c r="V239" s="17">
        <f t="shared" si="21"/>
        <v>0</v>
      </c>
      <c r="W239" s="17">
        <f t="shared" si="21"/>
        <v>2</v>
      </c>
      <c r="X239" s="17">
        <f t="shared" si="21"/>
        <v>6</v>
      </c>
      <c r="Y239" s="17">
        <f t="shared" si="21"/>
        <v>24</v>
      </c>
      <c r="Z239" s="17">
        <f t="shared" si="21"/>
        <v>30</v>
      </c>
      <c r="AA239" s="17">
        <f t="shared" si="21"/>
        <v>0</v>
      </c>
      <c r="AB239" s="17">
        <f t="shared" si="21"/>
        <v>0</v>
      </c>
      <c r="AC239" s="17">
        <f t="shared" si="21"/>
        <v>0</v>
      </c>
      <c r="AD239" s="17">
        <f t="shared" si="21"/>
        <v>53</v>
      </c>
      <c r="AE239" s="17">
        <f t="shared" si="21"/>
        <v>53</v>
      </c>
      <c r="AF239" s="18">
        <f t="shared" si="21"/>
        <v>106</v>
      </c>
    </row>
    <row r="240" spans="1:32" s="1" customFormat="1" ht="20.100000000000001" customHeight="1">
      <c r="A240" s="499" t="s">
        <v>67</v>
      </c>
      <c r="B240" s="500"/>
      <c r="C240" s="500"/>
      <c r="D240" s="500"/>
      <c r="E240" s="500"/>
      <c r="F240" s="500"/>
      <c r="G240" s="500"/>
      <c r="H240" s="500"/>
      <c r="I240" s="500"/>
      <c r="J240" s="500"/>
      <c r="K240" s="500"/>
      <c r="L240" s="500"/>
      <c r="M240" s="500"/>
      <c r="N240" s="500"/>
      <c r="O240" s="500"/>
      <c r="P240" s="500"/>
      <c r="Q240" s="500"/>
      <c r="R240" s="500"/>
      <c r="S240" s="500"/>
      <c r="T240" s="500"/>
      <c r="U240" s="500"/>
      <c r="V240" s="500"/>
      <c r="W240" s="500"/>
      <c r="X240" s="500"/>
      <c r="Y240" s="500"/>
      <c r="Z240" s="500"/>
      <c r="AA240" s="500"/>
      <c r="AB240" s="500"/>
      <c r="AC240" s="500"/>
      <c r="AD240" s="500"/>
      <c r="AE240" s="500"/>
      <c r="AF240" s="501"/>
    </row>
    <row r="241" spans="1:32" s="1" customFormat="1" ht="20.100000000000001" customHeight="1">
      <c r="A241" s="11">
        <v>54</v>
      </c>
      <c r="B241" s="15" t="s">
        <v>29</v>
      </c>
      <c r="C241" s="13">
        <v>0</v>
      </c>
      <c r="D241" s="21">
        <v>3</v>
      </c>
      <c r="E241" s="21">
        <v>3</v>
      </c>
      <c r="F241" s="21">
        <v>4</v>
      </c>
      <c r="G241" s="21">
        <v>1</v>
      </c>
      <c r="H241" s="21">
        <v>5</v>
      </c>
      <c r="I241" s="21">
        <v>0</v>
      </c>
      <c r="J241" s="21">
        <v>0</v>
      </c>
      <c r="K241" s="21">
        <v>0</v>
      </c>
      <c r="L241" s="21">
        <v>0</v>
      </c>
      <c r="M241" s="21">
        <v>1</v>
      </c>
      <c r="N241" s="21">
        <v>1</v>
      </c>
      <c r="O241" s="21">
        <v>4</v>
      </c>
      <c r="P241" s="21">
        <v>6</v>
      </c>
      <c r="Q241" s="21">
        <v>10</v>
      </c>
      <c r="R241" s="21">
        <v>1</v>
      </c>
      <c r="S241" s="13">
        <v>0</v>
      </c>
      <c r="T241" s="21">
        <v>1</v>
      </c>
      <c r="U241" s="13">
        <v>0</v>
      </c>
      <c r="V241" s="21">
        <v>6</v>
      </c>
      <c r="W241" s="21">
        <v>6</v>
      </c>
      <c r="X241" s="21">
        <v>2</v>
      </c>
      <c r="Y241" s="21">
        <v>9</v>
      </c>
      <c r="Z241" s="21">
        <v>11</v>
      </c>
      <c r="AA241" s="21">
        <v>0</v>
      </c>
      <c r="AB241" s="21">
        <v>0</v>
      </c>
      <c r="AC241" s="21">
        <v>0</v>
      </c>
      <c r="AD241" s="21">
        <v>11</v>
      </c>
      <c r="AE241" s="21">
        <v>26</v>
      </c>
      <c r="AF241" s="22">
        <v>37</v>
      </c>
    </row>
    <row r="242" spans="1:32" s="1" customFormat="1" ht="20.100000000000001" customHeight="1">
      <c r="A242" s="499" t="s">
        <v>68</v>
      </c>
      <c r="B242" s="500"/>
      <c r="C242" s="500"/>
      <c r="D242" s="500"/>
      <c r="E242" s="500"/>
      <c r="F242" s="500"/>
      <c r="G242" s="500"/>
      <c r="H242" s="500"/>
      <c r="I242" s="500"/>
      <c r="J242" s="500"/>
      <c r="K242" s="500"/>
      <c r="L242" s="500"/>
      <c r="M242" s="500"/>
      <c r="N242" s="500"/>
      <c r="O242" s="500"/>
      <c r="P242" s="500"/>
      <c r="Q242" s="500"/>
      <c r="R242" s="500"/>
      <c r="S242" s="500"/>
      <c r="T242" s="500"/>
      <c r="U242" s="500"/>
      <c r="V242" s="500"/>
      <c r="W242" s="500"/>
      <c r="X242" s="500"/>
      <c r="Y242" s="500"/>
      <c r="Z242" s="500"/>
      <c r="AA242" s="500"/>
      <c r="AB242" s="500"/>
      <c r="AC242" s="500"/>
      <c r="AD242" s="500"/>
      <c r="AE242" s="500"/>
      <c r="AF242" s="501"/>
    </row>
    <row r="243" spans="1:32" s="1" customFormat="1" ht="20.100000000000001" customHeight="1">
      <c r="A243" s="11">
        <v>55</v>
      </c>
      <c r="B243" s="15" t="s">
        <v>29</v>
      </c>
      <c r="C243" s="13">
        <v>4</v>
      </c>
      <c r="D243" s="21">
        <v>8</v>
      </c>
      <c r="E243" s="21">
        <v>12</v>
      </c>
      <c r="F243" s="13">
        <v>3</v>
      </c>
      <c r="G243" s="13">
        <v>2</v>
      </c>
      <c r="H243" s="13">
        <v>5</v>
      </c>
      <c r="I243" s="13">
        <v>0</v>
      </c>
      <c r="J243" s="13">
        <v>1</v>
      </c>
      <c r="K243" s="21">
        <v>1</v>
      </c>
      <c r="L243" s="13">
        <v>2</v>
      </c>
      <c r="M243" s="21">
        <v>1</v>
      </c>
      <c r="N243" s="21">
        <v>3</v>
      </c>
      <c r="O243" s="21">
        <v>3</v>
      </c>
      <c r="P243" s="21">
        <v>7</v>
      </c>
      <c r="Q243" s="21">
        <v>10</v>
      </c>
      <c r="R243" s="13">
        <v>0</v>
      </c>
      <c r="S243" s="21">
        <v>1</v>
      </c>
      <c r="T243" s="21">
        <v>1</v>
      </c>
      <c r="U243" s="21">
        <v>1</v>
      </c>
      <c r="V243" s="21">
        <v>2</v>
      </c>
      <c r="W243" s="21">
        <v>3</v>
      </c>
      <c r="X243" s="13">
        <v>6</v>
      </c>
      <c r="Y243" s="21">
        <v>8</v>
      </c>
      <c r="Z243" s="21">
        <v>14</v>
      </c>
      <c r="AA243" s="21">
        <v>0</v>
      </c>
      <c r="AB243" s="21">
        <v>0</v>
      </c>
      <c r="AC243" s="21">
        <v>0</v>
      </c>
      <c r="AD243" s="21">
        <v>19</v>
      </c>
      <c r="AE243" s="21">
        <v>30</v>
      </c>
      <c r="AF243" s="14">
        <v>49</v>
      </c>
    </row>
    <row r="244" spans="1:32" s="1" customFormat="1" ht="20.100000000000001" customHeight="1">
      <c r="A244" s="499" t="s">
        <v>69</v>
      </c>
      <c r="B244" s="500"/>
      <c r="C244" s="500"/>
      <c r="D244" s="500"/>
      <c r="E244" s="500"/>
      <c r="F244" s="500"/>
      <c r="G244" s="500"/>
      <c r="H244" s="500"/>
      <c r="I244" s="500"/>
      <c r="J244" s="500"/>
      <c r="K244" s="500"/>
      <c r="L244" s="500"/>
      <c r="M244" s="500"/>
      <c r="N244" s="500"/>
      <c r="O244" s="500"/>
      <c r="P244" s="500"/>
      <c r="Q244" s="500"/>
      <c r="R244" s="500"/>
      <c r="S244" s="500"/>
      <c r="T244" s="500"/>
      <c r="U244" s="500"/>
      <c r="V244" s="500"/>
      <c r="W244" s="500"/>
      <c r="X244" s="500"/>
      <c r="Y244" s="500"/>
      <c r="Z244" s="500"/>
      <c r="AA244" s="500"/>
      <c r="AB244" s="500"/>
      <c r="AC244" s="500"/>
      <c r="AD244" s="500"/>
      <c r="AE244" s="500"/>
      <c r="AF244" s="501"/>
    </row>
    <row r="245" spans="1:32" s="1" customFormat="1" ht="20.100000000000001" customHeight="1">
      <c r="A245" s="11">
        <v>56</v>
      </c>
      <c r="B245" s="15" t="s">
        <v>29</v>
      </c>
      <c r="C245" s="13">
        <v>2</v>
      </c>
      <c r="D245" s="13">
        <v>5</v>
      </c>
      <c r="E245" s="13">
        <v>7</v>
      </c>
      <c r="F245" s="13">
        <v>2</v>
      </c>
      <c r="G245" s="13">
        <v>1</v>
      </c>
      <c r="H245" s="13">
        <v>3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4</v>
      </c>
      <c r="Q245" s="13">
        <v>4</v>
      </c>
      <c r="R245" s="13">
        <v>0</v>
      </c>
      <c r="S245" s="13">
        <v>2</v>
      </c>
      <c r="T245" s="13">
        <v>2</v>
      </c>
      <c r="U245" s="13">
        <v>1</v>
      </c>
      <c r="V245" s="13">
        <v>2</v>
      </c>
      <c r="W245" s="13">
        <v>3</v>
      </c>
      <c r="X245" s="13">
        <v>2</v>
      </c>
      <c r="Y245" s="13">
        <v>2</v>
      </c>
      <c r="Z245" s="13">
        <v>4</v>
      </c>
      <c r="AA245" s="13">
        <v>0</v>
      </c>
      <c r="AB245" s="13">
        <v>0</v>
      </c>
      <c r="AC245" s="13">
        <v>0</v>
      </c>
      <c r="AD245" s="13">
        <v>7</v>
      </c>
      <c r="AE245" s="13">
        <v>16</v>
      </c>
      <c r="AF245" s="14">
        <v>23</v>
      </c>
    </row>
    <row r="246" spans="1:32" s="1" customFormat="1" ht="20.100000000000001" customHeight="1">
      <c r="A246" s="499" t="s">
        <v>70</v>
      </c>
      <c r="B246" s="500"/>
      <c r="C246" s="500"/>
      <c r="D246" s="500"/>
      <c r="E246" s="500"/>
      <c r="F246" s="500"/>
      <c r="G246" s="500"/>
      <c r="H246" s="500"/>
      <c r="I246" s="500"/>
      <c r="J246" s="500"/>
      <c r="K246" s="500"/>
      <c r="L246" s="500"/>
      <c r="M246" s="500"/>
      <c r="N246" s="500"/>
      <c r="O246" s="500"/>
      <c r="P246" s="500"/>
      <c r="Q246" s="500"/>
      <c r="R246" s="500"/>
      <c r="S246" s="500"/>
      <c r="T246" s="500"/>
      <c r="U246" s="500"/>
      <c r="V246" s="500"/>
      <c r="W246" s="500"/>
      <c r="X246" s="500"/>
      <c r="Y246" s="500"/>
      <c r="Z246" s="500"/>
      <c r="AA246" s="500"/>
      <c r="AB246" s="500"/>
      <c r="AC246" s="500"/>
      <c r="AD246" s="500"/>
      <c r="AE246" s="500"/>
      <c r="AF246" s="501"/>
    </row>
    <row r="247" spans="1:32" s="1" customFormat="1" ht="20.100000000000001" customHeight="1">
      <c r="A247" s="11">
        <v>57</v>
      </c>
      <c r="B247" s="15" t="s">
        <v>29</v>
      </c>
      <c r="C247" s="13">
        <v>0</v>
      </c>
      <c r="D247" s="13">
        <v>4</v>
      </c>
      <c r="E247" s="13">
        <v>4</v>
      </c>
      <c r="F247" s="13">
        <v>1</v>
      </c>
      <c r="G247" s="13">
        <v>4</v>
      </c>
      <c r="H247" s="13">
        <v>5</v>
      </c>
      <c r="I247" s="13">
        <v>1</v>
      </c>
      <c r="J247" s="13">
        <v>0</v>
      </c>
      <c r="K247" s="13">
        <v>1</v>
      </c>
      <c r="L247" s="13">
        <v>1</v>
      </c>
      <c r="M247" s="13">
        <v>1</v>
      </c>
      <c r="N247" s="13">
        <v>2</v>
      </c>
      <c r="O247" s="13">
        <v>1</v>
      </c>
      <c r="P247" s="13">
        <v>4</v>
      </c>
      <c r="Q247" s="13">
        <v>5</v>
      </c>
      <c r="R247" s="13">
        <v>0</v>
      </c>
      <c r="S247" s="13">
        <v>3</v>
      </c>
      <c r="T247" s="13">
        <v>3</v>
      </c>
      <c r="U247" s="13">
        <v>0</v>
      </c>
      <c r="V247" s="13">
        <v>3</v>
      </c>
      <c r="W247" s="13">
        <v>3</v>
      </c>
      <c r="X247" s="13">
        <v>0</v>
      </c>
      <c r="Y247" s="13">
        <v>7</v>
      </c>
      <c r="Z247" s="13">
        <v>7</v>
      </c>
      <c r="AA247" s="13">
        <v>0</v>
      </c>
      <c r="AB247" s="13">
        <v>0</v>
      </c>
      <c r="AC247" s="13">
        <v>0</v>
      </c>
      <c r="AD247" s="13">
        <v>4</v>
      </c>
      <c r="AE247" s="13">
        <v>26</v>
      </c>
      <c r="AF247" s="14">
        <v>30</v>
      </c>
    </row>
    <row r="248" spans="1:32" s="1" customFormat="1" ht="20.100000000000001" customHeight="1">
      <c r="A248" s="499" t="s">
        <v>71</v>
      </c>
      <c r="B248" s="500"/>
      <c r="C248" s="500"/>
      <c r="D248" s="500"/>
      <c r="E248" s="500"/>
      <c r="F248" s="500"/>
      <c r="G248" s="500"/>
      <c r="H248" s="500"/>
      <c r="I248" s="500"/>
      <c r="J248" s="500"/>
      <c r="K248" s="500"/>
      <c r="L248" s="500"/>
      <c r="M248" s="500"/>
      <c r="N248" s="500"/>
      <c r="O248" s="500"/>
      <c r="P248" s="500"/>
      <c r="Q248" s="500"/>
      <c r="R248" s="500"/>
      <c r="S248" s="500"/>
      <c r="T248" s="500"/>
      <c r="U248" s="500"/>
      <c r="V248" s="500"/>
      <c r="W248" s="500"/>
      <c r="X248" s="500"/>
      <c r="Y248" s="500"/>
      <c r="Z248" s="500"/>
      <c r="AA248" s="500"/>
      <c r="AB248" s="500"/>
      <c r="AC248" s="500"/>
      <c r="AD248" s="500"/>
      <c r="AE248" s="500"/>
      <c r="AF248" s="501"/>
    </row>
    <row r="249" spans="1:32" s="1" customFormat="1" ht="20.100000000000001" customHeight="1">
      <c r="A249" s="11">
        <v>58</v>
      </c>
      <c r="B249" s="15" t="s">
        <v>29</v>
      </c>
      <c r="C249" s="13">
        <v>0</v>
      </c>
      <c r="D249" s="13">
        <v>3</v>
      </c>
      <c r="E249" s="13">
        <v>3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1</v>
      </c>
      <c r="N249" s="13">
        <v>1</v>
      </c>
      <c r="O249" s="13">
        <v>2</v>
      </c>
      <c r="P249" s="13">
        <v>7</v>
      </c>
      <c r="Q249" s="13">
        <v>9</v>
      </c>
      <c r="R249" s="13">
        <v>0</v>
      </c>
      <c r="S249" s="13">
        <v>0</v>
      </c>
      <c r="T249" s="13">
        <v>0</v>
      </c>
      <c r="U249" s="13">
        <v>2</v>
      </c>
      <c r="V249" s="13">
        <v>6</v>
      </c>
      <c r="W249" s="13">
        <v>8</v>
      </c>
      <c r="X249" s="13">
        <v>0</v>
      </c>
      <c r="Y249" s="13">
        <v>1</v>
      </c>
      <c r="Z249" s="13">
        <v>1</v>
      </c>
      <c r="AA249" s="13">
        <v>0</v>
      </c>
      <c r="AB249" s="13">
        <v>0</v>
      </c>
      <c r="AC249" s="13">
        <v>0</v>
      </c>
      <c r="AD249" s="13">
        <v>4</v>
      </c>
      <c r="AE249" s="13">
        <v>18</v>
      </c>
      <c r="AF249" s="14">
        <v>22</v>
      </c>
    </row>
    <row r="250" spans="1:32" s="1" customFormat="1" ht="20.100000000000001" customHeight="1">
      <c r="A250" s="487" t="s">
        <v>155</v>
      </c>
      <c r="B250" s="520"/>
      <c r="C250" s="520"/>
      <c r="D250" s="520"/>
      <c r="E250" s="520"/>
      <c r="F250" s="520"/>
      <c r="G250" s="520"/>
      <c r="H250" s="520"/>
      <c r="I250" s="520"/>
      <c r="J250" s="520"/>
      <c r="K250" s="520"/>
      <c r="L250" s="520"/>
      <c r="M250" s="520"/>
      <c r="N250" s="520"/>
      <c r="O250" s="520"/>
      <c r="P250" s="520"/>
      <c r="Q250" s="520"/>
      <c r="R250" s="520"/>
      <c r="S250" s="520"/>
      <c r="T250" s="520"/>
      <c r="U250" s="520"/>
      <c r="V250" s="520"/>
      <c r="W250" s="520"/>
      <c r="X250" s="520"/>
      <c r="Y250" s="520"/>
      <c r="Z250" s="520"/>
      <c r="AA250" s="520"/>
      <c r="AB250" s="520"/>
      <c r="AC250" s="520"/>
      <c r="AD250" s="520"/>
      <c r="AE250" s="520"/>
      <c r="AF250" s="521"/>
    </row>
    <row r="251" spans="1:32" s="1" customFormat="1" ht="20.100000000000001" customHeight="1">
      <c r="A251" s="11"/>
      <c r="B251" s="15" t="s">
        <v>154</v>
      </c>
      <c r="C251" s="13">
        <v>0</v>
      </c>
      <c r="D251" s="13">
        <v>7</v>
      </c>
      <c r="E251" s="13">
        <v>7</v>
      </c>
      <c r="F251" s="13">
        <v>0</v>
      </c>
      <c r="G251" s="13">
        <v>1</v>
      </c>
      <c r="H251" s="13">
        <v>1</v>
      </c>
      <c r="I251" s="13">
        <v>0</v>
      </c>
      <c r="J251" s="13">
        <v>1</v>
      </c>
      <c r="K251" s="13">
        <v>1</v>
      </c>
      <c r="L251" s="13">
        <v>0</v>
      </c>
      <c r="M251" s="13">
        <v>1</v>
      </c>
      <c r="N251" s="13">
        <v>1</v>
      </c>
      <c r="O251" s="13">
        <v>0</v>
      </c>
      <c r="P251" s="13">
        <v>6</v>
      </c>
      <c r="Q251" s="13">
        <v>6</v>
      </c>
      <c r="R251" s="13">
        <v>0</v>
      </c>
      <c r="S251" s="13">
        <v>0</v>
      </c>
      <c r="T251" s="13">
        <v>0</v>
      </c>
      <c r="U251" s="13">
        <v>2</v>
      </c>
      <c r="V251" s="13">
        <v>9</v>
      </c>
      <c r="W251" s="13">
        <v>11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2</v>
      </c>
      <c r="AE251" s="13">
        <v>25</v>
      </c>
      <c r="AF251" s="14">
        <v>27</v>
      </c>
    </row>
    <row r="252" spans="1:32" s="1" customFormat="1" ht="20.100000000000001" customHeight="1">
      <c r="A252" s="490" t="s">
        <v>73</v>
      </c>
      <c r="B252" s="491"/>
      <c r="C252" s="491"/>
      <c r="D252" s="491"/>
      <c r="E252" s="491"/>
      <c r="F252" s="491"/>
      <c r="G252" s="491"/>
      <c r="H252" s="491"/>
      <c r="I252" s="491"/>
      <c r="J252" s="491"/>
      <c r="K252" s="491"/>
      <c r="L252" s="491"/>
      <c r="M252" s="491"/>
      <c r="N252" s="491"/>
      <c r="O252" s="491"/>
      <c r="P252" s="491"/>
      <c r="Q252" s="491"/>
      <c r="R252" s="491"/>
      <c r="S252" s="491"/>
      <c r="T252" s="491"/>
      <c r="U252" s="491"/>
      <c r="V252" s="491"/>
      <c r="W252" s="491"/>
      <c r="X252" s="491"/>
      <c r="Y252" s="491"/>
      <c r="Z252" s="491"/>
      <c r="AA252" s="491"/>
      <c r="AB252" s="491"/>
      <c r="AC252" s="491"/>
      <c r="AD252" s="491"/>
      <c r="AE252" s="491"/>
      <c r="AF252" s="492"/>
    </row>
    <row r="253" spans="1:32" s="1" customFormat="1" ht="20.100000000000001" customHeight="1">
      <c r="A253" s="3">
        <v>60</v>
      </c>
      <c r="B253" s="4" t="s">
        <v>29</v>
      </c>
      <c r="C253" s="5">
        <v>1</v>
      </c>
      <c r="D253" s="5">
        <v>2</v>
      </c>
      <c r="E253" s="5">
        <v>3</v>
      </c>
      <c r="F253" s="5">
        <v>3</v>
      </c>
      <c r="G253" s="5">
        <v>3</v>
      </c>
      <c r="H253" s="5">
        <v>6</v>
      </c>
      <c r="I253" s="5">
        <v>0</v>
      </c>
      <c r="J253" s="5">
        <v>0</v>
      </c>
      <c r="K253" s="5">
        <v>0</v>
      </c>
      <c r="L253" s="5">
        <v>0</v>
      </c>
      <c r="M253" s="5">
        <v>5</v>
      </c>
      <c r="N253" s="5">
        <v>5</v>
      </c>
      <c r="O253" s="5">
        <v>1</v>
      </c>
      <c r="P253" s="5">
        <v>2</v>
      </c>
      <c r="Q253" s="5">
        <v>3</v>
      </c>
      <c r="R253" s="5">
        <v>0</v>
      </c>
      <c r="S253" s="5">
        <v>2</v>
      </c>
      <c r="T253" s="5">
        <v>2</v>
      </c>
      <c r="U253" s="5">
        <v>0</v>
      </c>
      <c r="V253" s="5">
        <v>2</v>
      </c>
      <c r="W253" s="5">
        <v>2</v>
      </c>
      <c r="X253" s="5">
        <v>1</v>
      </c>
      <c r="Y253" s="5">
        <v>4</v>
      </c>
      <c r="Z253" s="5">
        <v>5</v>
      </c>
      <c r="AA253" s="5">
        <v>0</v>
      </c>
      <c r="AB253" s="5">
        <v>0</v>
      </c>
      <c r="AC253" s="5">
        <v>0</v>
      </c>
      <c r="AD253" s="5">
        <v>6</v>
      </c>
      <c r="AE253" s="5">
        <v>20</v>
      </c>
      <c r="AF253" s="9">
        <v>26</v>
      </c>
    </row>
    <row r="254" spans="1:32" s="1" customFormat="1" ht="20.100000000000001" customHeight="1">
      <c r="A254" s="490" t="s">
        <v>74</v>
      </c>
      <c r="B254" s="491"/>
      <c r="C254" s="491"/>
      <c r="D254" s="491"/>
      <c r="E254" s="491"/>
      <c r="F254" s="491"/>
      <c r="G254" s="491"/>
      <c r="H254" s="491"/>
      <c r="I254" s="491"/>
      <c r="J254" s="491"/>
      <c r="K254" s="491"/>
      <c r="L254" s="491"/>
      <c r="M254" s="491"/>
      <c r="N254" s="491"/>
      <c r="O254" s="491"/>
      <c r="P254" s="491"/>
      <c r="Q254" s="491"/>
      <c r="R254" s="491"/>
      <c r="S254" s="491"/>
      <c r="T254" s="491"/>
      <c r="U254" s="491"/>
      <c r="V254" s="491"/>
      <c r="W254" s="491"/>
      <c r="X254" s="491"/>
      <c r="Y254" s="491"/>
      <c r="Z254" s="491"/>
      <c r="AA254" s="491"/>
      <c r="AB254" s="491"/>
      <c r="AC254" s="491"/>
      <c r="AD254" s="491"/>
      <c r="AE254" s="491"/>
      <c r="AF254" s="492"/>
    </row>
    <row r="255" spans="1:32" s="1" customFormat="1" ht="20.100000000000001" customHeight="1">
      <c r="A255" s="3">
        <v>61</v>
      </c>
      <c r="B255" s="4" t="s">
        <v>20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1</v>
      </c>
      <c r="K255" s="5">
        <v>1</v>
      </c>
      <c r="L255" s="5">
        <v>0</v>
      </c>
      <c r="M255" s="5">
        <v>1</v>
      </c>
      <c r="N255" s="5">
        <v>1</v>
      </c>
      <c r="O255" s="5">
        <v>0</v>
      </c>
      <c r="P255" s="5">
        <v>2</v>
      </c>
      <c r="Q255" s="5">
        <v>2</v>
      </c>
      <c r="R255" s="5">
        <v>1</v>
      </c>
      <c r="S255" s="5">
        <v>0</v>
      </c>
      <c r="T255" s="5">
        <v>1</v>
      </c>
      <c r="U255" s="5">
        <v>0</v>
      </c>
      <c r="V255" s="5">
        <v>1</v>
      </c>
      <c r="W255" s="5">
        <v>1</v>
      </c>
      <c r="X255" s="5">
        <v>0</v>
      </c>
      <c r="Y255" s="5">
        <v>2</v>
      </c>
      <c r="Z255" s="5">
        <v>2</v>
      </c>
      <c r="AA255" s="5">
        <v>0</v>
      </c>
      <c r="AB255" s="5">
        <v>0</v>
      </c>
      <c r="AC255" s="5">
        <v>0</v>
      </c>
      <c r="AD255" s="5">
        <v>1</v>
      </c>
      <c r="AE255" s="5">
        <v>8</v>
      </c>
      <c r="AF255" s="9">
        <v>9</v>
      </c>
    </row>
    <row r="256" spans="1:32" s="1" customFormat="1" ht="20.100000000000001" customHeight="1">
      <c r="A256" s="3">
        <v>62</v>
      </c>
      <c r="B256" s="4" t="s">
        <v>75</v>
      </c>
      <c r="C256" s="5">
        <v>0</v>
      </c>
      <c r="D256" s="5">
        <v>0</v>
      </c>
      <c r="E256" s="5">
        <v>0</v>
      </c>
      <c r="F256" s="5">
        <v>8</v>
      </c>
      <c r="G256" s="5">
        <v>1</v>
      </c>
      <c r="H256" s="5">
        <v>9</v>
      </c>
      <c r="I256" s="5">
        <v>0</v>
      </c>
      <c r="J256" s="5">
        <v>0</v>
      </c>
      <c r="K256" s="5">
        <v>0</v>
      </c>
      <c r="L256" s="5">
        <v>1</v>
      </c>
      <c r="M256" s="5">
        <v>0</v>
      </c>
      <c r="N256" s="5">
        <v>1</v>
      </c>
      <c r="O256" s="5">
        <v>0</v>
      </c>
      <c r="P256" s="5">
        <v>0</v>
      </c>
      <c r="Q256" s="5">
        <v>0</v>
      </c>
      <c r="R256" s="5">
        <v>0</v>
      </c>
      <c r="S256" s="5">
        <v>2</v>
      </c>
      <c r="T256" s="5">
        <v>2</v>
      </c>
      <c r="U256" s="5">
        <v>0</v>
      </c>
      <c r="V256" s="5">
        <v>1</v>
      </c>
      <c r="W256" s="5">
        <v>1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9</v>
      </c>
      <c r="AE256" s="5">
        <v>5</v>
      </c>
      <c r="AF256" s="9">
        <v>14</v>
      </c>
    </row>
    <row r="257" spans="1:32" s="1" customFormat="1" ht="20.100000000000001" customHeight="1">
      <c r="A257" s="3">
        <v>63</v>
      </c>
      <c r="B257" s="4" t="s">
        <v>27</v>
      </c>
      <c r="C257" s="5">
        <v>0</v>
      </c>
      <c r="D257" s="5">
        <v>0</v>
      </c>
      <c r="E257" s="5">
        <v>0</v>
      </c>
      <c r="F257" s="5">
        <v>1</v>
      </c>
      <c r="G257" s="5">
        <v>3</v>
      </c>
      <c r="H257" s="5">
        <v>4</v>
      </c>
      <c r="I257" s="5">
        <v>1</v>
      </c>
      <c r="J257" s="5">
        <v>0</v>
      </c>
      <c r="K257" s="5">
        <v>1</v>
      </c>
      <c r="L257" s="5">
        <v>0</v>
      </c>
      <c r="M257" s="5">
        <v>0</v>
      </c>
      <c r="N257" s="5">
        <v>0</v>
      </c>
      <c r="O257" s="5">
        <v>0</v>
      </c>
      <c r="P257" s="5">
        <v>2</v>
      </c>
      <c r="Q257" s="5">
        <v>2</v>
      </c>
      <c r="R257" s="5">
        <v>0</v>
      </c>
      <c r="S257" s="5">
        <v>1</v>
      </c>
      <c r="T257" s="5">
        <v>1</v>
      </c>
      <c r="U257" s="5">
        <v>1</v>
      </c>
      <c r="V257" s="5">
        <v>2</v>
      </c>
      <c r="W257" s="5">
        <v>3</v>
      </c>
      <c r="X257" s="5">
        <v>0</v>
      </c>
      <c r="Y257" s="5">
        <v>1</v>
      </c>
      <c r="Z257" s="5">
        <v>1</v>
      </c>
      <c r="AA257" s="5">
        <v>0</v>
      </c>
      <c r="AB257" s="5">
        <v>0</v>
      </c>
      <c r="AC257" s="5">
        <v>0</v>
      </c>
      <c r="AD257" s="5">
        <v>3</v>
      </c>
      <c r="AE257" s="5">
        <v>9</v>
      </c>
      <c r="AF257" s="9">
        <v>12</v>
      </c>
    </row>
    <row r="258" spans="1:32" s="1" customFormat="1" ht="20.100000000000001" customHeight="1">
      <c r="A258" s="3">
        <v>64</v>
      </c>
      <c r="B258" s="4" t="s">
        <v>56</v>
      </c>
      <c r="C258" s="5">
        <v>0</v>
      </c>
      <c r="D258" s="5">
        <v>0</v>
      </c>
      <c r="E258" s="5">
        <v>0</v>
      </c>
      <c r="F258" s="5">
        <v>0</v>
      </c>
      <c r="G258" s="5">
        <v>4</v>
      </c>
      <c r="H258" s="5">
        <v>4</v>
      </c>
      <c r="I258" s="5">
        <v>0</v>
      </c>
      <c r="J258" s="5">
        <v>1</v>
      </c>
      <c r="K258" s="5">
        <v>1</v>
      </c>
      <c r="L258" s="5">
        <v>0</v>
      </c>
      <c r="M258" s="5">
        <v>1</v>
      </c>
      <c r="N258" s="5">
        <v>1</v>
      </c>
      <c r="O258" s="5">
        <v>0</v>
      </c>
      <c r="P258" s="5">
        <v>1</v>
      </c>
      <c r="Q258" s="5">
        <v>1</v>
      </c>
      <c r="R258" s="5">
        <v>1</v>
      </c>
      <c r="S258" s="5">
        <v>2</v>
      </c>
      <c r="T258" s="5">
        <v>3</v>
      </c>
      <c r="U258" s="5">
        <v>0</v>
      </c>
      <c r="V258" s="5">
        <v>1</v>
      </c>
      <c r="W258" s="5">
        <v>1</v>
      </c>
      <c r="X258" s="5">
        <v>0</v>
      </c>
      <c r="Y258" s="5">
        <v>2</v>
      </c>
      <c r="Z258" s="5">
        <v>2</v>
      </c>
      <c r="AA258" s="5">
        <v>0</v>
      </c>
      <c r="AB258" s="5">
        <v>0</v>
      </c>
      <c r="AC258" s="5">
        <v>0</v>
      </c>
      <c r="AD258" s="5">
        <v>1</v>
      </c>
      <c r="AE258" s="5">
        <v>13</v>
      </c>
      <c r="AF258" s="9">
        <v>14</v>
      </c>
    </row>
    <row r="259" spans="1:32" s="1" customFormat="1" ht="20.100000000000001" customHeight="1">
      <c r="A259" s="3"/>
      <c r="B259" s="50" t="s">
        <v>53</v>
      </c>
      <c r="C259" s="87">
        <f t="shared" ref="C259:AF259" si="22">SUM(C255:C258)</f>
        <v>0</v>
      </c>
      <c r="D259" s="87">
        <f t="shared" si="22"/>
        <v>0</v>
      </c>
      <c r="E259" s="87">
        <f t="shared" si="22"/>
        <v>0</v>
      </c>
      <c r="F259" s="87">
        <f t="shared" si="22"/>
        <v>9</v>
      </c>
      <c r="G259" s="87">
        <f t="shared" si="22"/>
        <v>8</v>
      </c>
      <c r="H259" s="87">
        <f t="shared" si="22"/>
        <v>17</v>
      </c>
      <c r="I259" s="87">
        <f t="shared" si="22"/>
        <v>1</v>
      </c>
      <c r="J259" s="87">
        <f t="shared" si="22"/>
        <v>2</v>
      </c>
      <c r="K259" s="87">
        <f t="shared" si="22"/>
        <v>3</v>
      </c>
      <c r="L259" s="87">
        <f t="shared" si="22"/>
        <v>1</v>
      </c>
      <c r="M259" s="87">
        <f t="shared" si="22"/>
        <v>2</v>
      </c>
      <c r="N259" s="87">
        <f t="shared" si="22"/>
        <v>3</v>
      </c>
      <c r="O259" s="87">
        <f t="shared" si="22"/>
        <v>0</v>
      </c>
      <c r="P259" s="87">
        <f t="shared" si="22"/>
        <v>5</v>
      </c>
      <c r="Q259" s="87">
        <f t="shared" si="22"/>
        <v>5</v>
      </c>
      <c r="R259" s="87">
        <f t="shared" si="22"/>
        <v>2</v>
      </c>
      <c r="S259" s="87">
        <f t="shared" si="22"/>
        <v>5</v>
      </c>
      <c r="T259" s="87">
        <f t="shared" si="22"/>
        <v>7</v>
      </c>
      <c r="U259" s="87">
        <f t="shared" si="22"/>
        <v>1</v>
      </c>
      <c r="V259" s="87">
        <f t="shared" si="22"/>
        <v>5</v>
      </c>
      <c r="W259" s="87">
        <f t="shared" si="22"/>
        <v>6</v>
      </c>
      <c r="X259" s="87">
        <f t="shared" si="22"/>
        <v>0</v>
      </c>
      <c r="Y259" s="87">
        <f t="shared" si="22"/>
        <v>5</v>
      </c>
      <c r="Z259" s="87">
        <f t="shared" si="22"/>
        <v>5</v>
      </c>
      <c r="AA259" s="87">
        <f t="shared" si="22"/>
        <v>0</v>
      </c>
      <c r="AB259" s="87">
        <f t="shared" si="22"/>
        <v>0</v>
      </c>
      <c r="AC259" s="87">
        <f t="shared" si="22"/>
        <v>0</v>
      </c>
      <c r="AD259" s="87">
        <f t="shared" si="22"/>
        <v>14</v>
      </c>
      <c r="AE259" s="87">
        <f t="shared" si="22"/>
        <v>35</v>
      </c>
      <c r="AF259" s="89">
        <f t="shared" si="22"/>
        <v>49</v>
      </c>
    </row>
    <row r="260" spans="1:32" s="1" customFormat="1" ht="20.100000000000001" customHeight="1">
      <c r="A260" s="490" t="s">
        <v>76</v>
      </c>
      <c r="B260" s="491"/>
      <c r="C260" s="491"/>
      <c r="D260" s="491"/>
      <c r="E260" s="491"/>
      <c r="F260" s="491"/>
      <c r="G260" s="491"/>
      <c r="H260" s="491"/>
      <c r="I260" s="491"/>
      <c r="J260" s="491"/>
      <c r="K260" s="491"/>
      <c r="L260" s="491"/>
      <c r="M260" s="491"/>
      <c r="N260" s="491"/>
      <c r="O260" s="491"/>
      <c r="P260" s="491"/>
      <c r="Q260" s="491"/>
      <c r="R260" s="491"/>
      <c r="S260" s="491"/>
      <c r="T260" s="491"/>
      <c r="U260" s="491"/>
      <c r="V260" s="491"/>
      <c r="W260" s="491"/>
      <c r="X260" s="491"/>
      <c r="Y260" s="491"/>
      <c r="Z260" s="491"/>
      <c r="AA260" s="491"/>
      <c r="AB260" s="491"/>
      <c r="AC260" s="491"/>
      <c r="AD260" s="491"/>
      <c r="AE260" s="491"/>
      <c r="AF260" s="492"/>
    </row>
    <row r="261" spans="1:32" s="1" customFormat="1" ht="20.100000000000001" customHeight="1">
      <c r="A261" s="3">
        <v>65</v>
      </c>
      <c r="B261" s="4" t="s">
        <v>40</v>
      </c>
      <c r="C261" s="5">
        <v>2</v>
      </c>
      <c r="D261" s="5">
        <v>1</v>
      </c>
      <c r="E261" s="5">
        <v>3</v>
      </c>
      <c r="F261" s="5">
        <v>1</v>
      </c>
      <c r="G261" s="5">
        <v>0</v>
      </c>
      <c r="H261" s="5">
        <v>1</v>
      </c>
      <c r="I261" s="5">
        <v>0</v>
      </c>
      <c r="J261" s="5">
        <v>1</v>
      </c>
      <c r="K261" s="5">
        <v>1</v>
      </c>
      <c r="L261" s="5">
        <v>1</v>
      </c>
      <c r="M261" s="5">
        <v>0</v>
      </c>
      <c r="N261" s="5">
        <v>1</v>
      </c>
      <c r="O261" s="5">
        <v>3</v>
      </c>
      <c r="P261" s="5">
        <v>4</v>
      </c>
      <c r="Q261" s="5">
        <v>7</v>
      </c>
      <c r="R261" s="5">
        <v>0</v>
      </c>
      <c r="S261" s="5">
        <v>1</v>
      </c>
      <c r="T261" s="5">
        <v>1</v>
      </c>
      <c r="U261" s="5">
        <v>1</v>
      </c>
      <c r="V261" s="5">
        <v>1</v>
      </c>
      <c r="W261" s="5">
        <v>2</v>
      </c>
      <c r="X261" s="5">
        <v>3</v>
      </c>
      <c r="Y261" s="5">
        <v>1</v>
      </c>
      <c r="Z261" s="5">
        <v>4</v>
      </c>
      <c r="AA261" s="5">
        <v>0</v>
      </c>
      <c r="AB261" s="5">
        <v>0</v>
      </c>
      <c r="AC261" s="5">
        <v>0</v>
      </c>
      <c r="AD261" s="5">
        <v>11</v>
      </c>
      <c r="AE261" s="5">
        <v>9</v>
      </c>
      <c r="AF261" s="9">
        <v>20</v>
      </c>
    </row>
    <row r="262" spans="1:32" s="1" customFormat="1" ht="20.100000000000001" customHeight="1">
      <c r="A262" s="3">
        <v>66</v>
      </c>
      <c r="B262" s="4" t="s">
        <v>42</v>
      </c>
      <c r="C262" s="5">
        <v>2</v>
      </c>
      <c r="D262" s="5">
        <v>1</v>
      </c>
      <c r="E262" s="5">
        <v>3</v>
      </c>
      <c r="F262" s="5">
        <v>3</v>
      </c>
      <c r="G262" s="5">
        <v>1</v>
      </c>
      <c r="H262" s="5">
        <v>4</v>
      </c>
      <c r="I262" s="5">
        <v>2</v>
      </c>
      <c r="J262" s="5">
        <v>1</v>
      </c>
      <c r="K262" s="5">
        <v>3</v>
      </c>
      <c r="L262" s="5">
        <v>1</v>
      </c>
      <c r="M262" s="5">
        <v>0</v>
      </c>
      <c r="N262" s="5">
        <v>1</v>
      </c>
      <c r="O262" s="5">
        <v>7</v>
      </c>
      <c r="P262" s="5">
        <v>3</v>
      </c>
      <c r="Q262" s="5">
        <v>10</v>
      </c>
      <c r="R262" s="5">
        <v>0</v>
      </c>
      <c r="S262" s="5">
        <v>0</v>
      </c>
      <c r="T262" s="5">
        <v>0</v>
      </c>
      <c r="U262" s="5">
        <v>0</v>
      </c>
      <c r="V262" s="5">
        <v>1</v>
      </c>
      <c r="W262" s="5">
        <v>1</v>
      </c>
      <c r="X262" s="5">
        <v>2</v>
      </c>
      <c r="Y262" s="5">
        <v>4</v>
      </c>
      <c r="Z262" s="5">
        <v>6</v>
      </c>
      <c r="AA262" s="5">
        <v>0</v>
      </c>
      <c r="AB262" s="5">
        <v>0</v>
      </c>
      <c r="AC262" s="5">
        <v>0</v>
      </c>
      <c r="AD262" s="5">
        <v>17</v>
      </c>
      <c r="AE262" s="5">
        <v>11</v>
      </c>
      <c r="AF262" s="9">
        <v>28</v>
      </c>
    </row>
    <row r="263" spans="1:32" s="1" customFormat="1" ht="20.100000000000001" customHeight="1">
      <c r="A263" s="3"/>
      <c r="B263" s="50" t="s">
        <v>53</v>
      </c>
      <c r="C263" s="87">
        <f t="shared" ref="C263:AF263" si="23">SUM(C261:C262)</f>
        <v>4</v>
      </c>
      <c r="D263" s="87">
        <f t="shared" si="23"/>
        <v>2</v>
      </c>
      <c r="E263" s="87">
        <f t="shared" si="23"/>
        <v>6</v>
      </c>
      <c r="F263" s="87">
        <f t="shared" si="23"/>
        <v>4</v>
      </c>
      <c r="G263" s="87">
        <f t="shared" si="23"/>
        <v>1</v>
      </c>
      <c r="H263" s="87">
        <f t="shared" si="23"/>
        <v>5</v>
      </c>
      <c r="I263" s="87">
        <f t="shared" si="23"/>
        <v>2</v>
      </c>
      <c r="J263" s="87">
        <f t="shared" si="23"/>
        <v>2</v>
      </c>
      <c r="K263" s="87">
        <f t="shared" si="23"/>
        <v>4</v>
      </c>
      <c r="L263" s="87">
        <f t="shared" si="23"/>
        <v>2</v>
      </c>
      <c r="M263" s="87">
        <f t="shared" si="23"/>
        <v>0</v>
      </c>
      <c r="N263" s="87">
        <f t="shared" si="23"/>
        <v>2</v>
      </c>
      <c r="O263" s="87">
        <f t="shared" si="23"/>
        <v>10</v>
      </c>
      <c r="P263" s="87">
        <f t="shared" si="23"/>
        <v>7</v>
      </c>
      <c r="Q263" s="87">
        <f t="shared" si="23"/>
        <v>17</v>
      </c>
      <c r="R263" s="87">
        <f t="shared" si="23"/>
        <v>0</v>
      </c>
      <c r="S263" s="87">
        <f t="shared" si="23"/>
        <v>1</v>
      </c>
      <c r="T263" s="87">
        <f t="shared" si="23"/>
        <v>1</v>
      </c>
      <c r="U263" s="87">
        <f t="shared" si="23"/>
        <v>1</v>
      </c>
      <c r="V263" s="87">
        <f t="shared" si="23"/>
        <v>2</v>
      </c>
      <c r="W263" s="87">
        <f t="shared" si="23"/>
        <v>3</v>
      </c>
      <c r="X263" s="87">
        <f t="shared" si="23"/>
        <v>5</v>
      </c>
      <c r="Y263" s="87">
        <f t="shared" si="23"/>
        <v>5</v>
      </c>
      <c r="Z263" s="87">
        <f t="shared" si="23"/>
        <v>10</v>
      </c>
      <c r="AA263" s="87">
        <f t="shared" si="23"/>
        <v>0</v>
      </c>
      <c r="AB263" s="87">
        <f t="shared" si="23"/>
        <v>0</v>
      </c>
      <c r="AC263" s="87">
        <f t="shared" si="23"/>
        <v>0</v>
      </c>
      <c r="AD263" s="87">
        <f t="shared" si="23"/>
        <v>28</v>
      </c>
      <c r="AE263" s="87">
        <f t="shared" si="23"/>
        <v>20</v>
      </c>
      <c r="AF263" s="89">
        <f t="shared" si="23"/>
        <v>48</v>
      </c>
    </row>
    <row r="264" spans="1:32" s="1" customFormat="1" ht="20.100000000000001" customHeight="1">
      <c r="A264" s="490" t="s">
        <v>77</v>
      </c>
      <c r="B264" s="491"/>
      <c r="C264" s="491"/>
      <c r="D264" s="491"/>
      <c r="E264" s="491"/>
      <c r="F264" s="491"/>
      <c r="G264" s="491"/>
      <c r="H264" s="491"/>
      <c r="I264" s="491"/>
      <c r="J264" s="491"/>
      <c r="K264" s="491"/>
      <c r="L264" s="491"/>
      <c r="M264" s="491"/>
      <c r="N264" s="491"/>
      <c r="O264" s="491"/>
      <c r="P264" s="491"/>
      <c r="Q264" s="491"/>
      <c r="R264" s="491"/>
      <c r="S264" s="491"/>
      <c r="T264" s="491"/>
      <c r="U264" s="491"/>
      <c r="V264" s="491"/>
      <c r="W264" s="491"/>
      <c r="X264" s="491"/>
      <c r="Y264" s="491"/>
      <c r="Z264" s="491"/>
      <c r="AA264" s="491"/>
      <c r="AB264" s="491"/>
      <c r="AC264" s="491"/>
      <c r="AD264" s="491"/>
      <c r="AE264" s="491"/>
      <c r="AF264" s="492"/>
    </row>
    <row r="265" spans="1:32" s="1" customFormat="1" ht="20.100000000000001" customHeight="1">
      <c r="A265" s="3">
        <v>67</v>
      </c>
      <c r="B265" s="4" t="s">
        <v>20</v>
      </c>
      <c r="C265" s="5">
        <v>0</v>
      </c>
      <c r="D265" s="5">
        <v>1</v>
      </c>
      <c r="E265" s="5">
        <v>1</v>
      </c>
      <c r="F265" s="5">
        <v>9</v>
      </c>
      <c r="G265" s="5">
        <v>0</v>
      </c>
      <c r="H265" s="5">
        <v>9</v>
      </c>
      <c r="I265" s="5">
        <v>0</v>
      </c>
      <c r="J265" s="5">
        <v>0</v>
      </c>
      <c r="K265" s="5">
        <v>0</v>
      </c>
      <c r="L265" s="5">
        <v>1</v>
      </c>
      <c r="M265" s="5">
        <v>0</v>
      </c>
      <c r="N265" s="5">
        <v>1</v>
      </c>
      <c r="O265" s="5">
        <v>4</v>
      </c>
      <c r="P265" s="5">
        <v>5</v>
      </c>
      <c r="Q265" s="5">
        <v>9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1</v>
      </c>
      <c r="Y265" s="5">
        <v>2</v>
      </c>
      <c r="Z265" s="5">
        <v>3</v>
      </c>
      <c r="AA265" s="5">
        <v>0</v>
      </c>
      <c r="AB265" s="5">
        <v>0</v>
      </c>
      <c r="AC265" s="5">
        <v>0</v>
      </c>
      <c r="AD265" s="5">
        <v>15</v>
      </c>
      <c r="AE265" s="5">
        <v>8</v>
      </c>
      <c r="AF265" s="9">
        <v>23</v>
      </c>
    </row>
    <row r="266" spans="1:32" s="1" customFormat="1" ht="20.100000000000001" customHeight="1">
      <c r="A266" s="3">
        <v>68</v>
      </c>
      <c r="B266" s="4" t="s">
        <v>78</v>
      </c>
      <c r="C266" s="5">
        <v>0</v>
      </c>
      <c r="D266" s="5">
        <v>1</v>
      </c>
      <c r="E266" s="5">
        <v>1</v>
      </c>
      <c r="F266" s="5">
        <v>1</v>
      </c>
      <c r="G266" s="5">
        <v>1</v>
      </c>
      <c r="H266" s="5">
        <v>2</v>
      </c>
      <c r="I266" s="5">
        <v>0</v>
      </c>
      <c r="J266" s="5">
        <v>0</v>
      </c>
      <c r="K266" s="5">
        <v>0</v>
      </c>
      <c r="L266" s="5">
        <v>1</v>
      </c>
      <c r="M266" s="5">
        <v>0</v>
      </c>
      <c r="N266" s="5">
        <v>1</v>
      </c>
      <c r="O266" s="5">
        <v>1</v>
      </c>
      <c r="P266" s="5">
        <v>4</v>
      </c>
      <c r="Q266" s="5">
        <v>5</v>
      </c>
      <c r="R266" s="5">
        <v>0</v>
      </c>
      <c r="S266" s="5">
        <v>2</v>
      </c>
      <c r="T266" s="5">
        <v>2</v>
      </c>
      <c r="U266" s="5">
        <v>0</v>
      </c>
      <c r="V266" s="5">
        <v>0</v>
      </c>
      <c r="W266" s="5">
        <v>0</v>
      </c>
      <c r="X266" s="5">
        <v>0</v>
      </c>
      <c r="Y266" s="5">
        <v>1</v>
      </c>
      <c r="Z266" s="5">
        <v>1</v>
      </c>
      <c r="AA266" s="5">
        <v>0</v>
      </c>
      <c r="AB266" s="5">
        <v>0</v>
      </c>
      <c r="AC266" s="5">
        <v>0</v>
      </c>
      <c r="AD266" s="5">
        <v>3</v>
      </c>
      <c r="AE266" s="5">
        <v>9</v>
      </c>
      <c r="AF266" s="9">
        <v>12</v>
      </c>
    </row>
    <row r="267" spans="1:32" s="1" customFormat="1" ht="20.100000000000001" customHeight="1">
      <c r="A267" s="3"/>
      <c r="B267" s="50" t="s">
        <v>53</v>
      </c>
      <c r="C267" s="87">
        <f t="shared" ref="C267:AF267" si="24">SUM(C265:C266)</f>
        <v>0</v>
      </c>
      <c r="D267" s="87">
        <f t="shared" si="24"/>
        <v>2</v>
      </c>
      <c r="E267" s="87">
        <f t="shared" si="24"/>
        <v>2</v>
      </c>
      <c r="F267" s="87">
        <f t="shared" si="24"/>
        <v>10</v>
      </c>
      <c r="G267" s="87">
        <f t="shared" si="24"/>
        <v>1</v>
      </c>
      <c r="H267" s="87">
        <f t="shared" si="24"/>
        <v>11</v>
      </c>
      <c r="I267" s="87">
        <f t="shared" si="24"/>
        <v>0</v>
      </c>
      <c r="J267" s="87">
        <f t="shared" si="24"/>
        <v>0</v>
      </c>
      <c r="K267" s="87">
        <f t="shared" si="24"/>
        <v>0</v>
      </c>
      <c r="L267" s="87">
        <f t="shared" si="24"/>
        <v>2</v>
      </c>
      <c r="M267" s="87">
        <f t="shared" si="24"/>
        <v>0</v>
      </c>
      <c r="N267" s="87">
        <f t="shared" si="24"/>
        <v>2</v>
      </c>
      <c r="O267" s="87">
        <f t="shared" si="24"/>
        <v>5</v>
      </c>
      <c r="P267" s="87">
        <f t="shared" si="24"/>
        <v>9</v>
      </c>
      <c r="Q267" s="87">
        <f t="shared" si="24"/>
        <v>14</v>
      </c>
      <c r="R267" s="87">
        <f t="shared" si="24"/>
        <v>0</v>
      </c>
      <c r="S267" s="87">
        <f t="shared" si="24"/>
        <v>2</v>
      </c>
      <c r="T267" s="87">
        <f t="shared" si="24"/>
        <v>2</v>
      </c>
      <c r="U267" s="87">
        <f t="shared" si="24"/>
        <v>0</v>
      </c>
      <c r="V267" s="87">
        <f t="shared" si="24"/>
        <v>0</v>
      </c>
      <c r="W267" s="87">
        <f t="shared" si="24"/>
        <v>0</v>
      </c>
      <c r="X267" s="87">
        <f t="shared" si="24"/>
        <v>1</v>
      </c>
      <c r="Y267" s="87">
        <f t="shared" si="24"/>
        <v>3</v>
      </c>
      <c r="Z267" s="87">
        <f t="shared" si="24"/>
        <v>4</v>
      </c>
      <c r="AA267" s="87">
        <f t="shared" si="24"/>
        <v>0</v>
      </c>
      <c r="AB267" s="87">
        <f t="shared" si="24"/>
        <v>0</v>
      </c>
      <c r="AC267" s="87">
        <f t="shared" si="24"/>
        <v>0</v>
      </c>
      <c r="AD267" s="87">
        <f t="shared" si="24"/>
        <v>18</v>
      </c>
      <c r="AE267" s="87">
        <f t="shared" si="24"/>
        <v>17</v>
      </c>
      <c r="AF267" s="89">
        <f t="shared" si="24"/>
        <v>35</v>
      </c>
    </row>
    <row r="268" spans="1:32" s="1" customFormat="1" ht="20.100000000000001" customHeight="1">
      <c r="A268" s="490" t="s">
        <v>79</v>
      </c>
      <c r="B268" s="491"/>
      <c r="C268" s="491"/>
      <c r="D268" s="491"/>
      <c r="E268" s="491"/>
      <c r="F268" s="491"/>
      <c r="G268" s="491"/>
      <c r="H268" s="491"/>
      <c r="I268" s="491"/>
      <c r="J268" s="491"/>
      <c r="K268" s="491"/>
      <c r="L268" s="491"/>
      <c r="M268" s="491"/>
      <c r="N268" s="491"/>
      <c r="O268" s="491"/>
      <c r="P268" s="491"/>
      <c r="Q268" s="491"/>
      <c r="R268" s="491"/>
      <c r="S268" s="491"/>
      <c r="T268" s="491"/>
      <c r="U268" s="491"/>
      <c r="V268" s="491"/>
      <c r="W268" s="491"/>
      <c r="X268" s="491"/>
      <c r="Y268" s="491"/>
      <c r="Z268" s="491"/>
      <c r="AA268" s="491"/>
      <c r="AB268" s="491"/>
      <c r="AC268" s="491"/>
      <c r="AD268" s="491"/>
      <c r="AE268" s="491"/>
      <c r="AF268" s="492"/>
    </row>
    <row r="269" spans="1:32" s="1" customFormat="1" ht="20.100000000000001" customHeight="1">
      <c r="A269" s="11">
        <v>69</v>
      </c>
      <c r="B269" s="15" t="s">
        <v>62</v>
      </c>
      <c r="C269" s="13">
        <v>0</v>
      </c>
      <c r="D269" s="13">
        <v>3</v>
      </c>
      <c r="E269" s="13">
        <v>3</v>
      </c>
      <c r="F269" s="13">
        <v>0</v>
      </c>
      <c r="G269" s="13">
        <v>1</v>
      </c>
      <c r="H269" s="13">
        <v>1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6</v>
      </c>
      <c r="Q269" s="13">
        <v>6</v>
      </c>
      <c r="R269" s="13">
        <v>0</v>
      </c>
      <c r="S269" s="13">
        <v>3</v>
      </c>
      <c r="T269" s="13">
        <v>3</v>
      </c>
      <c r="U269" s="13">
        <v>0</v>
      </c>
      <c r="V269" s="13">
        <v>1</v>
      </c>
      <c r="W269" s="13">
        <v>1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14</v>
      </c>
      <c r="AF269" s="14">
        <v>14</v>
      </c>
    </row>
    <row r="270" spans="1:32" s="1" customFormat="1" ht="20.100000000000001" customHeight="1">
      <c r="A270" s="11">
        <v>70</v>
      </c>
      <c r="B270" s="15" t="s">
        <v>29</v>
      </c>
      <c r="C270" s="13">
        <v>0</v>
      </c>
      <c r="D270" s="13">
        <v>13</v>
      </c>
      <c r="E270" s="13">
        <v>13</v>
      </c>
      <c r="F270" s="13">
        <v>0</v>
      </c>
      <c r="G270" s="13">
        <v>6</v>
      </c>
      <c r="H270" s="13">
        <v>6</v>
      </c>
      <c r="I270" s="13">
        <v>0</v>
      </c>
      <c r="J270" s="13">
        <v>0</v>
      </c>
      <c r="K270" s="13">
        <v>0</v>
      </c>
      <c r="L270" s="13">
        <v>0</v>
      </c>
      <c r="M270" s="13">
        <v>3</v>
      </c>
      <c r="N270" s="13">
        <v>3</v>
      </c>
      <c r="O270" s="13">
        <v>0</v>
      </c>
      <c r="P270" s="13">
        <v>30</v>
      </c>
      <c r="Q270" s="13">
        <v>30</v>
      </c>
      <c r="R270" s="13">
        <v>0</v>
      </c>
      <c r="S270" s="13">
        <v>3</v>
      </c>
      <c r="T270" s="13">
        <v>3</v>
      </c>
      <c r="U270" s="13">
        <v>0</v>
      </c>
      <c r="V270" s="13">
        <v>2</v>
      </c>
      <c r="W270" s="13">
        <v>2</v>
      </c>
      <c r="X270" s="13">
        <v>0</v>
      </c>
      <c r="Y270" s="13">
        <v>8</v>
      </c>
      <c r="Z270" s="13">
        <v>8</v>
      </c>
      <c r="AA270" s="13">
        <v>0</v>
      </c>
      <c r="AB270" s="13">
        <v>0</v>
      </c>
      <c r="AC270" s="13">
        <v>0</v>
      </c>
      <c r="AD270" s="13">
        <v>0</v>
      </c>
      <c r="AE270" s="13">
        <v>65</v>
      </c>
      <c r="AF270" s="14">
        <v>65</v>
      </c>
    </row>
    <row r="271" spans="1:32" s="1" customFormat="1" ht="20.100000000000001" customHeight="1">
      <c r="A271" s="11">
        <v>71</v>
      </c>
      <c r="B271" s="15" t="s">
        <v>48</v>
      </c>
      <c r="C271" s="13">
        <v>0</v>
      </c>
      <c r="D271" s="13">
        <v>10</v>
      </c>
      <c r="E271" s="13">
        <v>10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1</v>
      </c>
      <c r="O271" s="13">
        <v>0</v>
      </c>
      <c r="P271" s="13">
        <v>10</v>
      </c>
      <c r="Q271" s="13">
        <v>10</v>
      </c>
      <c r="R271" s="13">
        <v>0</v>
      </c>
      <c r="S271" s="13">
        <v>1</v>
      </c>
      <c r="T271" s="13">
        <v>1</v>
      </c>
      <c r="U271" s="13">
        <v>0</v>
      </c>
      <c r="V271" s="13">
        <v>1</v>
      </c>
      <c r="W271" s="13">
        <v>1</v>
      </c>
      <c r="X271" s="13">
        <v>0</v>
      </c>
      <c r="Y271" s="13">
        <v>3</v>
      </c>
      <c r="Z271" s="13">
        <v>3</v>
      </c>
      <c r="AA271" s="13">
        <v>0</v>
      </c>
      <c r="AB271" s="13">
        <v>0</v>
      </c>
      <c r="AC271" s="13">
        <v>0</v>
      </c>
      <c r="AD271" s="13">
        <v>0</v>
      </c>
      <c r="AE271" s="13">
        <v>26</v>
      </c>
      <c r="AF271" s="14">
        <v>26</v>
      </c>
    </row>
    <row r="272" spans="1:32" s="1" customFormat="1" ht="20.100000000000001" customHeight="1">
      <c r="A272" s="11"/>
      <c r="B272" s="50" t="s">
        <v>53</v>
      </c>
      <c r="C272" s="17">
        <f t="shared" ref="C272:AF272" si="25">SUM(C269:C271)</f>
        <v>0</v>
      </c>
      <c r="D272" s="17">
        <f t="shared" si="25"/>
        <v>26</v>
      </c>
      <c r="E272" s="17">
        <f t="shared" si="25"/>
        <v>26</v>
      </c>
      <c r="F272" s="17">
        <f t="shared" si="25"/>
        <v>0</v>
      </c>
      <c r="G272" s="17">
        <f t="shared" si="25"/>
        <v>7</v>
      </c>
      <c r="H272" s="17">
        <f t="shared" si="25"/>
        <v>7</v>
      </c>
      <c r="I272" s="17">
        <f t="shared" si="25"/>
        <v>0</v>
      </c>
      <c r="J272" s="17">
        <f t="shared" si="25"/>
        <v>0</v>
      </c>
      <c r="K272" s="17">
        <f t="shared" si="25"/>
        <v>0</v>
      </c>
      <c r="L272" s="17">
        <f t="shared" si="25"/>
        <v>0</v>
      </c>
      <c r="M272" s="17">
        <f t="shared" si="25"/>
        <v>4</v>
      </c>
      <c r="N272" s="17">
        <f t="shared" si="25"/>
        <v>4</v>
      </c>
      <c r="O272" s="17">
        <f t="shared" si="25"/>
        <v>0</v>
      </c>
      <c r="P272" s="17">
        <f t="shared" si="25"/>
        <v>46</v>
      </c>
      <c r="Q272" s="17">
        <f t="shared" si="25"/>
        <v>46</v>
      </c>
      <c r="R272" s="17">
        <f t="shared" si="25"/>
        <v>0</v>
      </c>
      <c r="S272" s="17">
        <f t="shared" si="25"/>
        <v>7</v>
      </c>
      <c r="T272" s="17">
        <f t="shared" si="25"/>
        <v>7</v>
      </c>
      <c r="U272" s="17">
        <f t="shared" si="25"/>
        <v>0</v>
      </c>
      <c r="V272" s="17">
        <f t="shared" si="25"/>
        <v>4</v>
      </c>
      <c r="W272" s="17">
        <f t="shared" si="25"/>
        <v>4</v>
      </c>
      <c r="X272" s="17">
        <f t="shared" si="25"/>
        <v>0</v>
      </c>
      <c r="Y272" s="17">
        <f t="shared" si="25"/>
        <v>11</v>
      </c>
      <c r="Z272" s="17">
        <f t="shared" si="25"/>
        <v>11</v>
      </c>
      <c r="AA272" s="17">
        <f t="shared" si="25"/>
        <v>0</v>
      </c>
      <c r="AB272" s="17">
        <f t="shared" si="25"/>
        <v>0</v>
      </c>
      <c r="AC272" s="17">
        <f t="shared" si="25"/>
        <v>0</v>
      </c>
      <c r="AD272" s="17">
        <f t="shared" si="25"/>
        <v>0</v>
      </c>
      <c r="AE272" s="17">
        <f t="shared" si="25"/>
        <v>105</v>
      </c>
      <c r="AF272" s="18">
        <f t="shared" si="25"/>
        <v>105</v>
      </c>
    </row>
    <row r="273" spans="1:33" s="1" customFormat="1" ht="20.100000000000001" customHeight="1">
      <c r="A273" s="487" t="s">
        <v>80</v>
      </c>
      <c r="B273" s="488"/>
      <c r="C273" s="488"/>
      <c r="D273" s="488"/>
      <c r="E273" s="488"/>
      <c r="F273" s="488"/>
      <c r="G273" s="488"/>
      <c r="H273" s="488"/>
      <c r="I273" s="488"/>
      <c r="J273" s="488"/>
      <c r="K273" s="488"/>
      <c r="L273" s="488"/>
      <c r="M273" s="488"/>
      <c r="N273" s="488"/>
      <c r="O273" s="488"/>
      <c r="P273" s="488"/>
      <c r="Q273" s="488"/>
      <c r="R273" s="488"/>
      <c r="S273" s="488"/>
      <c r="T273" s="488"/>
      <c r="U273" s="488"/>
      <c r="V273" s="488"/>
      <c r="W273" s="488"/>
      <c r="X273" s="488"/>
      <c r="Y273" s="488"/>
      <c r="Z273" s="488"/>
      <c r="AA273" s="488"/>
      <c r="AB273" s="488"/>
      <c r="AC273" s="488"/>
      <c r="AD273" s="488"/>
      <c r="AE273" s="488"/>
      <c r="AF273" s="489"/>
    </row>
    <row r="274" spans="1:33" s="1" customFormat="1" ht="20.100000000000001" customHeight="1">
      <c r="A274" s="11">
        <v>72</v>
      </c>
      <c r="B274" s="12" t="s">
        <v>20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14">
        <v>0</v>
      </c>
      <c r="AG274" s="42"/>
    </row>
    <row r="275" spans="1:33" s="1" customFormat="1" ht="20.100000000000001" customHeight="1">
      <c r="A275" s="11">
        <v>73</v>
      </c>
      <c r="B275" s="12" t="s">
        <v>56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2</v>
      </c>
      <c r="P275" s="13">
        <v>7</v>
      </c>
      <c r="Q275" s="13">
        <v>9</v>
      </c>
      <c r="R275" s="13">
        <v>0</v>
      </c>
      <c r="S275" s="13">
        <v>0</v>
      </c>
      <c r="T275" s="13">
        <v>0</v>
      </c>
      <c r="U275" s="13">
        <v>0</v>
      </c>
      <c r="V275" s="13">
        <v>1</v>
      </c>
      <c r="W275" s="13">
        <v>1</v>
      </c>
      <c r="X275" s="13">
        <v>2</v>
      </c>
      <c r="Y275" s="13">
        <v>1</v>
      </c>
      <c r="Z275" s="13">
        <v>3</v>
      </c>
      <c r="AA275" s="13">
        <v>0</v>
      </c>
      <c r="AB275" s="13">
        <v>0</v>
      </c>
      <c r="AC275" s="13">
        <v>0</v>
      </c>
      <c r="AD275" s="13">
        <v>9</v>
      </c>
      <c r="AE275" s="13">
        <v>4</v>
      </c>
      <c r="AF275" s="14">
        <v>13</v>
      </c>
    </row>
    <row r="276" spans="1:33" s="1" customFormat="1" ht="20.100000000000001" customHeight="1">
      <c r="A276" s="11"/>
      <c r="B276" s="50" t="s">
        <v>53</v>
      </c>
      <c r="C276" s="17">
        <f t="shared" ref="C276:AF276" si="26">SUM(C274:C275)</f>
        <v>0</v>
      </c>
      <c r="D276" s="17">
        <f t="shared" si="26"/>
        <v>0</v>
      </c>
      <c r="E276" s="17">
        <f t="shared" si="26"/>
        <v>0</v>
      </c>
      <c r="F276" s="17">
        <f t="shared" si="26"/>
        <v>0</v>
      </c>
      <c r="G276" s="17">
        <f t="shared" si="26"/>
        <v>0</v>
      </c>
      <c r="H276" s="17">
        <f t="shared" si="26"/>
        <v>0</v>
      </c>
      <c r="I276" s="17">
        <f t="shared" si="26"/>
        <v>0</v>
      </c>
      <c r="J276" s="17">
        <f t="shared" si="26"/>
        <v>0</v>
      </c>
      <c r="K276" s="17">
        <f t="shared" si="26"/>
        <v>0</v>
      </c>
      <c r="L276" s="17">
        <f t="shared" si="26"/>
        <v>0</v>
      </c>
      <c r="M276" s="17">
        <f t="shared" si="26"/>
        <v>0</v>
      </c>
      <c r="N276" s="17">
        <f t="shared" si="26"/>
        <v>0</v>
      </c>
      <c r="O276" s="17">
        <f t="shared" si="26"/>
        <v>2</v>
      </c>
      <c r="P276" s="17">
        <f t="shared" si="26"/>
        <v>7</v>
      </c>
      <c r="Q276" s="17">
        <f t="shared" si="26"/>
        <v>9</v>
      </c>
      <c r="R276" s="17">
        <f t="shared" si="26"/>
        <v>0</v>
      </c>
      <c r="S276" s="17">
        <f t="shared" si="26"/>
        <v>0</v>
      </c>
      <c r="T276" s="17">
        <f t="shared" si="26"/>
        <v>0</v>
      </c>
      <c r="U276" s="17">
        <f t="shared" si="26"/>
        <v>0</v>
      </c>
      <c r="V276" s="17">
        <f t="shared" si="26"/>
        <v>1</v>
      </c>
      <c r="W276" s="17">
        <f t="shared" si="26"/>
        <v>1</v>
      </c>
      <c r="X276" s="17">
        <f t="shared" si="26"/>
        <v>2</v>
      </c>
      <c r="Y276" s="17">
        <f t="shared" si="26"/>
        <v>1</v>
      </c>
      <c r="Z276" s="17">
        <f t="shared" si="26"/>
        <v>3</v>
      </c>
      <c r="AA276" s="17">
        <f t="shared" si="26"/>
        <v>0</v>
      </c>
      <c r="AB276" s="17">
        <f t="shared" si="26"/>
        <v>0</v>
      </c>
      <c r="AC276" s="17">
        <f t="shared" si="26"/>
        <v>0</v>
      </c>
      <c r="AD276" s="17">
        <f t="shared" si="26"/>
        <v>9</v>
      </c>
      <c r="AE276" s="17">
        <f t="shared" si="26"/>
        <v>4</v>
      </c>
      <c r="AF276" s="18">
        <f t="shared" si="26"/>
        <v>13</v>
      </c>
    </row>
    <row r="277" spans="1:33" s="1" customFormat="1" ht="20.100000000000001" customHeight="1">
      <c r="A277" s="487" t="s">
        <v>81</v>
      </c>
      <c r="B277" s="488"/>
      <c r="C277" s="488"/>
      <c r="D277" s="488"/>
      <c r="E277" s="488"/>
      <c r="F277" s="488"/>
      <c r="G277" s="488"/>
      <c r="H277" s="488"/>
      <c r="I277" s="488"/>
      <c r="J277" s="488"/>
      <c r="K277" s="488"/>
      <c r="L277" s="488"/>
      <c r="M277" s="488"/>
      <c r="N277" s="488"/>
      <c r="O277" s="488"/>
      <c r="P277" s="488"/>
      <c r="Q277" s="488"/>
      <c r="R277" s="488"/>
      <c r="S277" s="488"/>
      <c r="T277" s="488"/>
      <c r="U277" s="488"/>
      <c r="V277" s="488"/>
      <c r="W277" s="488"/>
      <c r="X277" s="488"/>
      <c r="Y277" s="488"/>
      <c r="Z277" s="488"/>
      <c r="AA277" s="488"/>
      <c r="AB277" s="488"/>
      <c r="AC277" s="488"/>
      <c r="AD277" s="488"/>
      <c r="AE277" s="488"/>
      <c r="AF277" s="489"/>
    </row>
    <row r="278" spans="1:33" s="1" customFormat="1" ht="20.100000000000001" customHeight="1">
      <c r="A278" s="11">
        <v>74</v>
      </c>
      <c r="B278" s="12" t="s">
        <v>20</v>
      </c>
      <c r="C278" s="13">
        <v>0</v>
      </c>
      <c r="D278" s="13">
        <v>0</v>
      </c>
      <c r="E278" s="13">
        <v>0</v>
      </c>
      <c r="F278" s="13">
        <v>2</v>
      </c>
      <c r="G278" s="13">
        <v>3</v>
      </c>
      <c r="H278" s="13">
        <v>5</v>
      </c>
      <c r="I278" s="13">
        <v>0</v>
      </c>
      <c r="J278" s="13">
        <v>0</v>
      </c>
      <c r="K278" s="13">
        <v>0</v>
      </c>
      <c r="L278" s="13">
        <v>2</v>
      </c>
      <c r="M278" s="13">
        <v>0</v>
      </c>
      <c r="N278" s="13">
        <v>2</v>
      </c>
      <c r="O278" s="13">
        <v>0</v>
      </c>
      <c r="P278" s="13">
        <v>1</v>
      </c>
      <c r="Q278" s="13">
        <v>1</v>
      </c>
      <c r="R278" s="13">
        <v>0</v>
      </c>
      <c r="S278" s="13">
        <v>2</v>
      </c>
      <c r="T278" s="13">
        <v>2</v>
      </c>
      <c r="U278" s="13">
        <v>0</v>
      </c>
      <c r="V278" s="13">
        <v>0</v>
      </c>
      <c r="W278" s="13">
        <v>0</v>
      </c>
      <c r="X278" s="13">
        <v>4</v>
      </c>
      <c r="Y278" s="13">
        <v>1</v>
      </c>
      <c r="Z278" s="13">
        <v>5</v>
      </c>
      <c r="AA278" s="13">
        <v>0</v>
      </c>
      <c r="AB278" s="13">
        <v>0</v>
      </c>
      <c r="AC278" s="13">
        <v>0</v>
      </c>
      <c r="AD278" s="13">
        <v>10</v>
      </c>
      <c r="AE278" s="13">
        <v>7</v>
      </c>
      <c r="AF278" s="14">
        <v>17</v>
      </c>
    </row>
    <row r="279" spans="1:33" s="1" customFormat="1" ht="20.100000000000001" customHeight="1">
      <c r="A279" s="11">
        <v>75</v>
      </c>
      <c r="B279" s="12" t="s">
        <v>28</v>
      </c>
      <c r="C279" s="13">
        <v>0</v>
      </c>
      <c r="D279" s="13">
        <v>0</v>
      </c>
      <c r="E279" s="13">
        <v>0</v>
      </c>
      <c r="F279" s="13">
        <v>1</v>
      </c>
      <c r="G279" s="13">
        <v>3</v>
      </c>
      <c r="H279" s="13">
        <v>4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1</v>
      </c>
      <c r="P279" s="13">
        <v>3</v>
      </c>
      <c r="Q279" s="13">
        <v>4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5</v>
      </c>
      <c r="Z279" s="13">
        <v>5</v>
      </c>
      <c r="AA279" s="13">
        <v>0</v>
      </c>
      <c r="AB279" s="13">
        <v>0</v>
      </c>
      <c r="AC279" s="13">
        <v>0</v>
      </c>
      <c r="AD279" s="13">
        <v>2</v>
      </c>
      <c r="AE279" s="13">
        <v>11</v>
      </c>
      <c r="AF279" s="14">
        <v>13</v>
      </c>
    </row>
    <row r="280" spans="1:33" s="1" customFormat="1" ht="20.100000000000001" customHeight="1">
      <c r="A280" s="11">
        <v>76</v>
      </c>
      <c r="B280" s="12" t="s">
        <v>56</v>
      </c>
      <c r="C280" s="13">
        <v>0</v>
      </c>
      <c r="D280" s="13">
        <v>0</v>
      </c>
      <c r="E280" s="13">
        <v>0</v>
      </c>
      <c r="F280" s="13">
        <v>1</v>
      </c>
      <c r="G280" s="13">
        <v>2</v>
      </c>
      <c r="H280" s="13">
        <v>3</v>
      </c>
      <c r="I280" s="13">
        <v>0</v>
      </c>
      <c r="J280" s="13">
        <v>1</v>
      </c>
      <c r="K280" s="13">
        <v>1</v>
      </c>
      <c r="L280" s="13">
        <v>0</v>
      </c>
      <c r="M280" s="13">
        <v>2</v>
      </c>
      <c r="N280" s="13">
        <v>2</v>
      </c>
      <c r="O280" s="13">
        <v>2</v>
      </c>
      <c r="P280" s="13">
        <v>3</v>
      </c>
      <c r="Q280" s="13">
        <v>5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5</v>
      </c>
      <c r="Z280" s="13">
        <v>5</v>
      </c>
      <c r="AA280" s="13">
        <v>0</v>
      </c>
      <c r="AB280" s="13">
        <v>0</v>
      </c>
      <c r="AC280" s="13">
        <v>0</v>
      </c>
      <c r="AD280" s="13">
        <v>3</v>
      </c>
      <c r="AE280" s="13">
        <v>13</v>
      </c>
      <c r="AF280" s="14">
        <v>16</v>
      </c>
    </row>
    <row r="281" spans="1:33" s="1" customFormat="1" ht="20.100000000000001" customHeight="1">
      <c r="A281" s="11">
        <v>77</v>
      </c>
      <c r="B281" s="12" t="s">
        <v>27</v>
      </c>
      <c r="C281" s="13">
        <v>1</v>
      </c>
      <c r="D281" s="13">
        <v>0</v>
      </c>
      <c r="E281" s="13">
        <v>1</v>
      </c>
      <c r="F281" s="13">
        <v>2</v>
      </c>
      <c r="G281" s="13">
        <v>3</v>
      </c>
      <c r="H281" s="13">
        <v>5</v>
      </c>
      <c r="I281" s="13">
        <v>0</v>
      </c>
      <c r="J281" s="13">
        <v>0</v>
      </c>
      <c r="K281" s="13">
        <v>0</v>
      </c>
      <c r="L281" s="13">
        <v>1</v>
      </c>
      <c r="M281" s="13">
        <v>1</v>
      </c>
      <c r="N281" s="13">
        <v>2</v>
      </c>
      <c r="O281" s="13">
        <v>2</v>
      </c>
      <c r="P281" s="13">
        <v>2</v>
      </c>
      <c r="Q281" s="13">
        <v>4</v>
      </c>
      <c r="R281" s="13">
        <v>0</v>
      </c>
      <c r="S281" s="13">
        <v>0</v>
      </c>
      <c r="T281" s="13">
        <v>0</v>
      </c>
      <c r="U281" s="13">
        <v>0</v>
      </c>
      <c r="V281" s="13">
        <v>1</v>
      </c>
      <c r="W281" s="13">
        <v>1</v>
      </c>
      <c r="X281" s="13">
        <v>0</v>
      </c>
      <c r="Y281" s="13">
        <v>2</v>
      </c>
      <c r="Z281" s="13">
        <v>2</v>
      </c>
      <c r="AA281" s="13">
        <v>0</v>
      </c>
      <c r="AB281" s="13">
        <v>0</v>
      </c>
      <c r="AC281" s="13">
        <v>0</v>
      </c>
      <c r="AD281" s="13">
        <v>6</v>
      </c>
      <c r="AE281" s="13">
        <v>9</v>
      </c>
      <c r="AF281" s="14">
        <v>15</v>
      </c>
    </row>
    <row r="282" spans="1:33" s="1" customFormat="1" ht="20.100000000000001" customHeight="1">
      <c r="A282" s="11">
        <v>78</v>
      </c>
      <c r="B282" s="12" t="s">
        <v>48</v>
      </c>
      <c r="C282" s="13">
        <v>0</v>
      </c>
      <c r="D282" s="13">
        <v>3</v>
      </c>
      <c r="E282" s="13">
        <v>3</v>
      </c>
      <c r="F282" s="13">
        <v>0</v>
      </c>
      <c r="G282" s="13">
        <v>4</v>
      </c>
      <c r="H282" s="13">
        <v>4</v>
      </c>
      <c r="I282" s="13">
        <v>0</v>
      </c>
      <c r="J282" s="13">
        <v>1</v>
      </c>
      <c r="K282" s="13">
        <v>1</v>
      </c>
      <c r="L282" s="13">
        <v>0</v>
      </c>
      <c r="M282" s="13">
        <v>2</v>
      </c>
      <c r="N282" s="13">
        <v>2</v>
      </c>
      <c r="O282" s="13">
        <v>1</v>
      </c>
      <c r="P282" s="13">
        <v>6</v>
      </c>
      <c r="Q282" s="13">
        <v>7</v>
      </c>
      <c r="R282" s="13">
        <v>1</v>
      </c>
      <c r="S282" s="13">
        <v>0</v>
      </c>
      <c r="T282" s="13">
        <v>1</v>
      </c>
      <c r="U282" s="13">
        <v>0</v>
      </c>
      <c r="V282" s="13">
        <v>0</v>
      </c>
      <c r="W282" s="13">
        <v>0</v>
      </c>
      <c r="X282" s="13">
        <v>1</v>
      </c>
      <c r="Y282" s="13">
        <v>6</v>
      </c>
      <c r="Z282" s="13">
        <v>7</v>
      </c>
      <c r="AA282" s="13">
        <v>0</v>
      </c>
      <c r="AB282" s="13">
        <v>0</v>
      </c>
      <c r="AC282" s="13">
        <v>0</v>
      </c>
      <c r="AD282" s="13">
        <v>3</v>
      </c>
      <c r="AE282" s="13">
        <v>22</v>
      </c>
      <c r="AF282" s="14">
        <v>25</v>
      </c>
    </row>
    <row r="283" spans="1:33" s="1" customFormat="1" ht="20.100000000000001" customHeight="1">
      <c r="A283" s="11">
        <v>79</v>
      </c>
      <c r="B283" s="12" t="s">
        <v>29</v>
      </c>
      <c r="C283" s="13">
        <v>0</v>
      </c>
      <c r="D283" s="13">
        <v>0</v>
      </c>
      <c r="E283" s="13">
        <v>0</v>
      </c>
      <c r="F283" s="13">
        <v>1</v>
      </c>
      <c r="G283" s="13">
        <v>4</v>
      </c>
      <c r="H283" s="13">
        <v>5</v>
      </c>
      <c r="I283" s="13">
        <v>0</v>
      </c>
      <c r="J283" s="13">
        <v>0</v>
      </c>
      <c r="K283" s="13">
        <v>0</v>
      </c>
      <c r="L283" s="13">
        <v>1</v>
      </c>
      <c r="M283" s="13">
        <v>2</v>
      </c>
      <c r="N283" s="13">
        <v>3</v>
      </c>
      <c r="O283" s="13">
        <v>1</v>
      </c>
      <c r="P283" s="13">
        <v>2</v>
      </c>
      <c r="Q283" s="13">
        <v>3</v>
      </c>
      <c r="R283" s="13">
        <v>0</v>
      </c>
      <c r="S283" s="13">
        <v>1</v>
      </c>
      <c r="T283" s="13">
        <v>1</v>
      </c>
      <c r="U283" s="13">
        <v>0</v>
      </c>
      <c r="V283" s="13">
        <v>1</v>
      </c>
      <c r="W283" s="13">
        <v>1</v>
      </c>
      <c r="X283" s="13">
        <v>1</v>
      </c>
      <c r="Y283" s="13">
        <v>3</v>
      </c>
      <c r="Z283" s="13">
        <v>4</v>
      </c>
      <c r="AA283" s="13">
        <v>0</v>
      </c>
      <c r="AB283" s="13">
        <v>0</v>
      </c>
      <c r="AC283" s="13">
        <v>0</v>
      </c>
      <c r="AD283" s="13">
        <v>4</v>
      </c>
      <c r="AE283" s="13">
        <v>13</v>
      </c>
      <c r="AF283" s="14">
        <v>17</v>
      </c>
    </row>
    <row r="284" spans="1:33" s="1" customFormat="1" ht="20.100000000000001" customHeight="1">
      <c r="A284" s="11"/>
      <c r="B284" s="50" t="s">
        <v>53</v>
      </c>
      <c r="C284" s="17">
        <f t="shared" ref="C284:AF284" si="27">SUM(C278:C283)</f>
        <v>1</v>
      </c>
      <c r="D284" s="17">
        <f t="shared" si="27"/>
        <v>3</v>
      </c>
      <c r="E284" s="17">
        <f t="shared" si="27"/>
        <v>4</v>
      </c>
      <c r="F284" s="17">
        <f t="shared" si="27"/>
        <v>7</v>
      </c>
      <c r="G284" s="17">
        <f t="shared" si="27"/>
        <v>19</v>
      </c>
      <c r="H284" s="17">
        <f t="shared" si="27"/>
        <v>26</v>
      </c>
      <c r="I284" s="17">
        <f t="shared" si="27"/>
        <v>0</v>
      </c>
      <c r="J284" s="17">
        <f t="shared" si="27"/>
        <v>2</v>
      </c>
      <c r="K284" s="17">
        <f t="shared" si="27"/>
        <v>2</v>
      </c>
      <c r="L284" s="17">
        <f t="shared" si="27"/>
        <v>4</v>
      </c>
      <c r="M284" s="17">
        <f t="shared" si="27"/>
        <v>7</v>
      </c>
      <c r="N284" s="17">
        <f t="shared" si="27"/>
        <v>11</v>
      </c>
      <c r="O284" s="17">
        <f t="shared" si="27"/>
        <v>7</v>
      </c>
      <c r="P284" s="17">
        <f t="shared" si="27"/>
        <v>17</v>
      </c>
      <c r="Q284" s="17">
        <f t="shared" si="27"/>
        <v>24</v>
      </c>
      <c r="R284" s="17">
        <f t="shared" si="27"/>
        <v>1</v>
      </c>
      <c r="S284" s="17">
        <f t="shared" si="27"/>
        <v>3</v>
      </c>
      <c r="T284" s="17">
        <f t="shared" si="27"/>
        <v>4</v>
      </c>
      <c r="U284" s="17">
        <f t="shared" si="27"/>
        <v>0</v>
      </c>
      <c r="V284" s="17">
        <f t="shared" si="27"/>
        <v>2</v>
      </c>
      <c r="W284" s="17">
        <f t="shared" si="27"/>
        <v>2</v>
      </c>
      <c r="X284" s="17">
        <f t="shared" si="27"/>
        <v>6</v>
      </c>
      <c r="Y284" s="17">
        <f t="shared" si="27"/>
        <v>22</v>
      </c>
      <c r="Z284" s="17">
        <f t="shared" si="27"/>
        <v>28</v>
      </c>
      <c r="AA284" s="17">
        <f t="shared" si="27"/>
        <v>0</v>
      </c>
      <c r="AB284" s="17">
        <f t="shared" si="27"/>
        <v>0</v>
      </c>
      <c r="AC284" s="17">
        <f t="shared" si="27"/>
        <v>0</v>
      </c>
      <c r="AD284" s="17">
        <f t="shared" si="27"/>
        <v>28</v>
      </c>
      <c r="AE284" s="17">
        <f t="shared" si="27"/>
        <v>75</v>
      </c>
      <c r="AF284" s="18">
        <f t="shared" si="27"/>
        <v>103</v>
      </c>
    </row>
    <row r="285" spans="1:33" s="1" customFormat="1" ht="20.100000000000001" customHeight="1">
      <c r="A285" s="487" t="s">
        <v>82</v>
      </c>
      <c r="B285" s="488"/>
      <c r="C285" s="488"/>
      <c r="D285" s="488"/>
      <c r="E285" s="488"/>
      <c r="F285" s="488"/>
      <c r="G285" s="488"/>
      <c r="H285" s="488"/>
      <c r="I285" s="488"/>
      <c r="J285" s="488"/>
      <c r="K285" s="488"/>
      <c r="L285" s="488"/>
      <c r="M285" s="488"/>
      <c r="N285" s="488"/>
      <c r="O285" s="488"/>
      <c r="P285" s="488"/>
      <c r="Q285" s="488"/>
      <c r="R285" s="488"/>
      <c r="S285" s="488"/>
      <c r="T285" s="488"/>
      <c r="U285" s="488"/>
      <c r="V285" s="488"/>
      <c r="W285" s="488"/>
      <c r="X285" s="488"/>
      <c r="Y285" s="488"/>
      <c r="Z285" s="488"/>
      <c r="AA285" s="488"/>
      <c r="AB285" s="488"/>
      <c r="AC285" s="488"/>
      <c r="AD285" s="488"/>
      <c r="AE285" s="488"/>
      <c r="AF285" s="489"/>
    </row>
    <row r="286" spans="1:33" s="1" customFormat="1" ht="20.100000000000001" customHeight="1">
      <c r="A286" s="11">
        <v>80</v>
      </c>
      <c r="B286" s="12" t="s">
        <v>29</v>
      </c>
      <c r="C286" s="13">
        <v>0</v>
      </c>
      <c r="D286" s="13">
        <v>0</v>
      </c>
      <c r="E286" s="13">
        <v>0</v>
      </c>
      <c r="F286" s="13">
        <v>1</v>
      </c>
      <c r="G286" s="13">
        <v>1</v>
      </c>
      <c r="H286" s="13">
        <v>2</v>
      </c>
      <c r="I286" s="13">
        <v>1</v>
      </c>
      <c r="J286" s="13">
        <v>0</v>
      </c>
      <c r="K286" s="13">
        <v>1</v>
      </c>
      <c r="L286" s="13">
        <v>0</v>
      </c>
      <c r="M286" s="13">
        <v>1</v>
      </c>
      <c r="N286" s="13">
        <v>1</v>
      </c>
      <c r="O286" s="13">
        <v>0</v>
      </c>
      <c r="P286" s="13">
        <v>1</v>
      </c>
      <c r="Q286" s="13">
        <v>1</v>
      </c>
      <c r="R286" s="13">
        <v>0</v>
      </c>
      <c r="S286" s="13">
        <v>0</v>
      </c>
      <c r="T286" s="13">
        <v>0</v>
      </c>
      <c r="U286" s="13">
        <v>0</v>
      </c>
      <c r="V286" s="13">
        <v>3</v>
      </c>
      <c r="W286" s="13">
        <v>3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2</v>
      </c>
      <c r="AE286" s="13">
        <v>6</v>
      </c>
      <c r="AF286" s="14">
        <v>8</v>
      </c>
    </row>
    <row r="287" spans="1:33" s="1" customFormat="1" ht="20.100000000000001" customHeight="1">
      <c r="A287" s="487" t="s">
        <v>83</v>
      </c>
      <c r="B287" s="488"/>
      <c r="C287" s="488"/>
      <c r="D287" s="488"/>
      <c r="E287" s="488"/>
      <c r="F287" s="488"/>
      <c r="G287" s="488"/>
      <c r="H287" s="488"/>
      <c r="I287" s="488"/>
      <c r="J287" s="488"/>
      <c r="K287" s="488"/>
      <c r="L287" s="488"/>
      <c r="M287" s="488"/>
      <c r="N287" s="488"/>
      <c r="O287" s="488"/>
      <c r="P287" s="488"/>
      <c r="Q287" s="488"/>
      <c r="R287" s="488"/>
      <c r="S287" s="488"/>
      <c r="T287" s="488"/>
      <c r="U287" s="488"/>
      <c r="V287" s="488"/>
      <c r="W287" s="488"/>
      <c r="X287" s="488"/>
      <c r="Y287" s="488"/>
      <c r="Z287" s="488"/>
      <c r="AA287" s="488"/>
      <c r="AB287" s="488"/>
      <c r="AC287" s="488"/>
      <c r="AD287" s="488"/>
      <c r="AE287" s="488"/>
      <c r="AF287" s="489"/>
    </row>
    <row r="288" spans="1:33" s="1" customFormat="1" ht="20.100000000000001" customHeight="1">
      <c r="A288" s="11">
        <v>81</v>
      </c>
      <c r="B288" s="12" t="s">
        <v>56</v>
      </c>
      <c r="C288" s="13">
        <v>1</v>
      </c>
      <c r="D288" s="13">
        <v>0</v>
      </c>
      <c r="E288" s="13">
        <v>1</v>
      </c>
      <c r="F288" s="13">
        <v>1</v>
      </c>
      <c r="G288" s="13">
        <v>1</v>
      </c>
      <c r="H288" s="13">
        <v>2</v>
      </c>
      <c r="I288" s="13">
        <v>0</v>
      </c>
      <c r="J288" s="13">
        <v>0</v>
      </c>
      <c r="K288" s="13">
        <v>0</v>
      </c>
      <c r="L288" s="13">
        <v>0</v>
      </c>
      <c r="M288" s="13">
        <v>2</v>
      </c>
      <c r="N288" s="13">
        <v>2</v>
      </c>
      <c r="O288" s="13">
        <v>1</v>
      </c>
      <c r="P288" s="13">
        <v>3</v>
      </c>
      <c r="Q288" s="13">
        <v>4</v>
      </c>
      <c r="R288" s="13">
        <v>0</v>
      </c>
      <c r="S288" s="13">
        <v>0</v>
      </c>
      <c r="T288" s="13">
        <v>0</v>
      </c>
      <c r="U288" s="13">
        <v>0</v>
      </c>
      <c r="V288" s="13">
        <v>2</v>
      </c>
      <c r="W288" s="13">
        <v>2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3</v>
      </c>
      <c r="AE288" s="13">
        <v>8</v>
      </c>
      <c r="AF288" s="14">
        <v>11</v>
      </c>
    </row>
    <row r="289" spans="1:32" s="1" customFormat="1" ht="20.100000000000001" customHeight="1">
      <c r="A289" s="487" t="s">
        <v>84</v>
      </c>
      <c r="B289" s="488"/>
      <c r="C289" s="488"/>
      <c r="D289" s="488"/>
      <c r="E289" s="488"/>
      <c r="F289" s="488"/>
      <c r="G289" s="488"/>
      <c r="H289" s="488"/>
      <c r="I289" s="488"/>
      <c r="J289" s="488"/>
      <c r="K289" s="488"/>
      <c r="L289" s="488"/>
      <c r="M289" s="488"/>
      <c r="N289" s="488"/>
      <c r="O289" s="488"/>
      <c r="P289" s="488"/>
      <c r="Q289" s="488"/>
      <c r="R289" s="488"/>
      <c r="S289" s="488"/>
      <c r="T289" s="488"/>
      <c r="U289" s="488"/>
      <c r="V289" s="488"/>
      <c r="W289" s="488"/>
      <c r="X289" s="488"/>
      <c r="Y289" s="488"/>
      <c r="Z289" s="488"/>
      <c r="AA289" s="488"/>
      <c r="AB289" s="488"/>
      <c r="AC289" s="488"/>
      <c r="AD289" s="488"/>
      <c r="AE289" s="488"/>
      <c r="AF289" s="489"/>
    </row>
    <row r="290" spans="1:32" s="1" customFormat="1" ht="20.100000000000001" customHeight="1">
      <c r="A290" s="11">
        <v>82</v>
      </c>
      <c r="B290" s="12" t="s">
        <v>29</v>
      </c>
      <c r="C290" s="13">
        <v>5</v>
      </c>
      <c r="D290" s="13">
        <v>4</v>
      </c>
      <c r="E290" s="13">
        <v>9</v>
      </c>
      <c r="F290" s="13">
        <v>1</v>
      </c>
      <c r="G290" s="13">
        <v>1</v>
      </c>
      <c r="H290" s="13">
        <v>2</v>
      </c>
      <c r="I290" s="13">
        <v>1</v>
      </c>
      <c r="J290" s="13">
        <v>1</v>
      </c>
      <c r="K290" s="13">
        <v>2</v>
      </c>
      <c r="L290" s="13">
        <v>0</v>
      </c>
      <c r="M290" s="13">
        <v>0</v>
      </c>
      <c r="N290" s="13">
        <v>0</v>
      </c>
      <c r="O290" s="13">
        <v>1</v>
      </c>
      <c r="P290" s="13">
        <v>4</v>
      </c>
      <c r="Q290" s="13">
        <v>5</v>
      </c>
      <c r="R290" s="13">
        <v>0</v>
      </c>
      <c r="S290" s="13">
        <v>0</v>
      </c>
      <c r="T290" s="13">
        <v>0</v>
      </c>
      <c r="U290" s="13">
        <v>1</v>
      </c>
      <c r="V290" s="13">
        <v>8</v>
      </c>
      <c r="W290" s="13">
        <v>9</v>
      </c>
      <c r="X290" s="13">
        <v>0</v>
      </c>
      <c r="Y290" s="13">
        <v>6</v>
      </c>
      <c r="Z290" s="13">
        <v>6</v>
      </c>
      <c r="AA290" s="13">
        <v>0</v>
      </c>
      <c r="AB290" s="13">
        <v>0</v>
      </c>
      <c r="AC290" s="13">
        <v>0</v>
      </c>
      <c r="AD290" s="13">
        <v>9</v>
      </c>
      <c r="AE290" s="13">
        <v>24</v>
      </c>
      <c r="AF290" s="14">
        <v>33</v>
      </c>
    </row>
    <row r="291" spans="1:32" s="1" customFormat="1" ht="20.100000000000001" customHeight="1">
      <c r="A291" s="487" t="s">
        <v>173</v>
      </c>
      <c r="B291" s="488"/>
      <c r="C291" s="488"/>
      <c r="D291" s="488"/>
      <c r="E291" s="488"/>
      <c r="F291" s="488"/>
      <c r="G291" s="488"/>
      <c r="H291" s="488"/>
      <c r="I291" s="488"/>
      <c r="J291" s="488"/>
      <c r="K291" s="488"/>
      <c r="L291" s="488"/>
      <c r="M291" s="488"/>
      <c r="N291" s="488"/>
      <c r="O291" s="488"/>
      <c r="P291" s="488"/>
      <c r="Q291" s="488"/>
      <c r="R291" s="488"/>
      <c r="S291" s="488"/>
      <c r="T291" s="488"/>
      <c r="U291" s="488"/>
      <c r="V291" s="488"/>
      <c r="W291" s="488"/>
      <c r="X291" s="488"/>
      <c r="Y291" s="488"/>
      <c r="Z291" s="488"/>
      <c r="AA291" s="488"/>
      <c r="AB291" s="488"/>
      <c r="AC291" s="488"/>
      <c r="AD291" s="488"/>
      <c r="AE291" s="488"/>
      <c r="AF291" s="489"/>
    </row>
    <row r="292" spans="1:32" s="1" customFormat="1" ht="20.100000000000001" customHeight="1">
      <c r="A292" s="11">
        <v>83</v>
      </c>
      <c r="B292" s="12" t="s">
        <v>20</v>
      </c>
      <c r="C292" s="13">
        <v>0</v>
      </c>
      <c r="D292" s="13">
        <v>0</v>
      </c>
      <c r="E292" s="13">
        <v>0</v>
      </c>
      <c r="F292" s="13">
        <v>1</v>
      </c>
      <c r="G292" s="13">
        <v>6</v>
      </c>
      <c r="H292" s="13">
        <v>7</v>
      </c>
      <c r="I292" s="13">
        <v>0</v>
      </c>
      <c r="J292" s="13">
        <v>2</v>
      </c>
      <c r="K292" s="13">
        <v>2</v>
      </c>
      <c r="L292" s="13">
        <v>0</v>
      </c>
      <c r="M292" s="13">
        <v>1</v>
      </c>
      <c r="N292" s="13">
        <v>1</v>
      </c>
      <c r="O292" s="13">
        <v>1</v>
      </c>
      <c r="P292" s="13">
        <v>5</v>
      </c>
      <c r="Q292" s="13">
        <v>6</v>
      </c>
      <c r="R292" s="13">
        <v>0</v>
      </c>
      <c r="S292" s="13">
        <v>0</v>
      </c>
      <c r="T292" s="13">
        <v>0</v>
      </c>
      <c r="U292" s="13">
        <v>1</v>
      </c>
      <c r="V292" s="13">
        <v>3</v>
      </c>
      <c r="W292" s="13">
        <v>4</v>
      </c>
      <c r="X292" s="13">
        <v>1</v>
      </c>
      <c r="Y292" s="13">
        <v>2</v>
      </c>
      <c r="Z292" s="13">
        <v>3</v>
      </c>
      <c r="AA292" s="13">
        <v>0</v>
      </c>
      <c r="AB292" s="13">
        <v>0</v>
      </c>
      <c r="AC292" s="13">
        <v>0</v>
      </c>
      <c r="AD292" s="13">
        <v>4</v>
      </c>
      <c r="AE292" s="13">
        <v>19</v>
      </c>
      <c r="AF292" s="14">
        <v>23</v>
      </c>
    </row>
    <row r="293" spans="1:32" s="1" customFormat="1" ht="20.100000000000001" customHeight="1">
      <c r="A293" s="11">
        <v>84</v>
      </c>
      <c r="B293" s="12" t="s">
        <v>62</v>
      </c>
      <c r="C293" s="13">
        <v>0</v>
      </c>
      <c r="D293" s="13">
        <v>1</v>
      </c>
      <c r="E293" s="13">
        <v>1</v>
      </c>
      <c r="F293" s="13">
        <v>2</v>
      </c>
      <c r="G293" s="13">
        <v>2</v>
      </c>
      <c r="H293" s="13">
        <v>4</v>
      </c>
      <c r="I293" s="13">
        <v>0</v>
      </c>
      <c r="J293" s="13">
        <v>0</v>
      </c>
      <c r="K293" s="13">
        <v>0</v>
      </c>
      <c r="L293" s="13">
        <v>1</v>
      </c>
      <c r="M293" s="13">
        <v>3</v>
      </c>
      <c r="N293" s="13">
        <v>4</v>
      </c>
      <c r="O293" s="13">
        <v>1</v>
      </c>
      <c r="P293" s="13">
        <v>4</v>
      </c>
      <c r="Q293" s="13">
        <v>5</v>
      </c>
      <c r="R293" s="13">
        <v>0</v>
      </c>
      <c r="S293" s="13">
        <v>1</v>
      </c>
      <c r="T293" s="13">
        <v>1</v>
      </c>
      <c r="U293" s="13">
        <v>0</v>
      </c>
      <c r="V293" s="13">
        <v>0</v>
      </c>
      <c r="W293" s="13">
        <v>0</v>
      </c>
      <c r="X293" s="13">
        <v>0</v>
      </c>
      <c r="Y293" s="13">
        <v>4</v>
      </c>
      <c r="Z293" s="13">
        <v>4</v>
      </c>
      <c r="AA293" s="13">
        <v>0</v>
      </c>
      <c r="AB293" s="13">
        <v>0</v>
      </c>
      <c r="AC293" s="13">
        <v>0</v>
      </c>
      <c r="AD293" s="13">
        <v>4</v>
      </c>
      <c r="AE293" s="13">
        <v>15</v>
      </c>
      <c r="AF293" s="14">
        <v>19</v>
      </c>
    </row>
    <row r="294" spans="1:32" s="1" customFormat="1" ht="20.100000000000001" customHeight="1">
      <c r="A294" s="11">
        <v>85</v>
      </c>
      <c r="B294" s="12" t="s">
        <v>86</v>
      </c>
      <c r="C294" s="13">
        <v>1</v>
      </c>
      <c r="D294" s="13">
        <v>0</v>
      </c>
      <c r="E294" s="13">
        <v>1</v>
      </c>
      <c r="F294" s="13">
        <v>7</v>
      </c>
      <c r="G294" s="13">
        <v>9</v>
      </c>
      <c r="H294" s="13">
        <v>16</v>
      </c>
      <c r="I294" s="13">
        <v>1</v>
      </c>
      <c r="J294" s="13">
        <v>1</v>
      </c>
      <c r="K294" s="13">
        <v>2</v>
      </c>
      <c r="L294" s="13">
        <v>0</v>
      </c>
      <c r="M294" s="13">
        <v>1</v>
      </c>
      <c r="N294" s="13">
        <v>1</v>
      </c>
      <c r="O294" s="13">
        <v>0</v>
      </c>
      <c r="P294" s="13">
        <v>3</v>
      </c>
      <c r="Q294" s="13">
        <v>3</v>
      </c>
      <c r="R294" s="13">
        <v>0</v>
      </c>
      <c r="S294" s="13">
        <v>1</v>
      </c>
      <c r="T294" s="13">
        <v>1</v>
      </c>
      <c r="U294" s="13">
        <v>0</v>
      </c>
      <c r="V294" s="13">
        <v>9</v>
      </c>
      <c r="W294" s="13">
        <v>9</v>
      </c>
      <c r="X294" s="13">
        <v>0</v>
      </c>
      <c r="Y294" s="13">
        <v>1</v>
      </c>
      <c r="Z294" s="13">
        <v>1</v>
      </c>
      <c r="AA294" s="13">
        <v>0</v>
      </c>
      <c r="AB294" s="13">
        <v>0</v>
      </c>
      <c r="AC294" s="13">
        <v>0</v>
      </c>
      <c r="AD294" s="13">
        <v>9</v>
      </c>
      <c r="AE294" s="13">
        <v>25</v>
      </c>
      <c r="AF294" s="14">
        <v>34</v>
      </c>
    </row>
    <row r="295" spans="1:32" s="1" customFormat="1" ht="20.100000000000001" customHeight="1">
      <c r="A295" s="11">
        <v>86</v>
      </c>
      <c r="B295" s="12" t="s">
        <v>56</v>
      </c>
      <c r="C295" s="13">
        <v>0</v>
      </c>
      <c r="D295" s="13">
        <v>0</v>
      </c>
      <c r="E295" s="13">
        <v>0</v>
      </c>
      <c r="F295" s="13">
        <v>3</v>
      </c>
      <c r="G295" s="13">
        <v>4</v>
      </c>
      <c r="H295" s="13">
        <v>7</v>
      </c>
      <c r="I295" s="13">
        <v>0</v>
      </c>
      <c r="J295" s="13">
        <v>2</v>
      </c>
      <c r="K295" s="13">
        <v>2</v>
      </c>
      <c r="L295" s="13">
        <v>1</v>
      </c>
      <c r="M295" s="13">
        <v>0</v>
      </c>
      <c r="N295" s="13">
        <v>1</v>
      </c>
      <c r="O295" s="13">
        <v>1</v>
      </c>
      <c r="P295" s="13">
        <v>5</v>
      </c>
      <c r="Q295" s="13">
        <v>6</v>
      </c>
      <c r="R295" s="13">
        <v>0</v>
      </c>
      <c r="S295" s="13">
        <v>1</v>
      </c>
      <c r="T295" s="13">
        <v>1</v>
      </c>
      <c r="U295" s="13">
        <v>0</v>
      </c>
      <c r="V295" s="13">
        <v>3</v>
      </c>
      <c r="W295" s="13">
        <v>3</v>
      </c>
      <c r="X295" s="13">
        <v>0</v>
      </c>
      <c r="Y295" s="13">
        <v>1</v>
      </c>
      <c r="Z295" s="13">
        <v>1</v>
      </c>
      <c r="AA295" s="13">
        <v>0</v>
      </c>
      <c r="AB295" s="13">
        <v>0</v>
      </c>
      <c r="AC295" s="13">
        <v>0</v>
      </c>
      <c r="AD295" s="13">
        <v>5</v>
      </c>
      <c r="AE295" s="13">
        <v>16</v>
      </c>
      <c r="AF295" s="14">
        <v>21</v>
      </c>
    </row>
    <row r="296" spans="1:32" s="1" customFormat="1" ht="20.100000000000001" customHeight="1">
      <c r="A296" s="11">
        <v>87</v>
      </c>
      <c r="B296" s="12" t="s">
        <v>29</v>
      </c>
      <c r="C296" s="13">
        <v>0</v>
      </c>
      <c r="D296" s="13">
        <v>0</v>
      </c>
      <c r="E296" s="13">
        <v>0</v>
      </c>
      <c r="F296" s="13">
        <v>2</v>
      </c>
      <c r="G296" s="13">
        <v>4</v>
      </c>
      <c r="H296" s="13">
        <v>6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8</v>
      </c>
      <c r="Q296" s="13">
        <v>8</v>
      </c>
      <c r="R296" s="13">
        <v>0</v>
      </c>
      <c r="S296" s="13">
        <v>5</v>
      </c>
      <c r="T296" s="13">
        <v>5</v>
      </c>
      <c r="U296" s="13">
        <v>0</v>
      </c>
      <c r="V296" s="13">
        <v>6</v>
      </c>
      <c r="W296" s="13">
        <v>6</v>
      </c>
      <c r="X296" s="13">
        <v>0</v>
      </c>
      <c r="Y296" s="13">
        <v>6</v>
      </c>
      <c r="Z296" s="13">
        <v>6</v>
      </c>
      <c r="AA296" s="13">
        <v>0</v>
      </c>
      <c r="AB296" s="13">
        <v>0</v>
      </c>
      <c r="AC296" s="13">
        <v>0</v>
      </c>
      <c r="AD296" s="13">
        <v>2</v>
      </c>
      <c r="AE296" s="13">
        <v>29</v>
      </c>
      <c r="AF296" s="14">
        <v>31</v>
      </c>
    </row>
    <row r="297" spans="1:32" s="1" customFormat="1" ht="20.100000000000001" customHeight="1">
      <c r="A297" s="11">
        <v>88</v>
      </c>
      <c r="B297" s="12" t="s">
        <v>40</v>
      </c>
      <c r="C297" s="13">
        <v>0</v>
      </c>
      <c r="D297" s="13">
        <v>2</v>
      </c>
      <c r="E297" s="13">
        <v>2</v>
      </c>
      <c r="F297" s="13">
        <v>0</v>
      </c>
      <c r="G297" s="13">
        <v>8</v>
      </c>
      <c r="H297" s="13">
        <v>8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5</v>
      </c>
      <c r="P297" s="13">
        <v>8</v>
      </c>
      <c r="Q297" s="13">
        <v>13</v>
      </c>
      <c r="R297" s="13">
        <v>0</v>
      </c>
      <c r="S297" s="13">
        <v>0</v>
      </c>
      <c r="T297" s="13">
        <v>0</v>
      </c>
      <c r="U297" s="13">
        <v>0</v>
      </c>
      <c r="V297" s="13">
        <v>4</v>
      </c>
      <c r="W297" s="13">
        <v>4</v>
      </c>
      <c r="X297" s="13">
        <v>1</v>
      </c>
      <c r="Y297" s="13">
        <v>7</v>
      </c>
      <c r="Z297" s="13">
        <v>8</v>
      </c>
      <c r="AA297" s="13">
        <v>0</v>
      </c>
      <c r="AB297" s="13">
        <v>0</v>
      </c>
      <c r="AC297" s="13">
        <v>0</v>
      </c>
      <c r="AD297" s="13">
        <v>6</v>
      </c>
      <c r="AE297" s="13">
        <v>29</v>
      </c>
      <c r="AF297" s="14">
        <v>35</v>
      </c>
    </row>
    <row r="298" spans="1:32" s="1" customFormat="1" ht="20.100000000000001" customHeight="1">
      <c r="A298" s="11">
        <v>89</v>
      </c>
      <c r="B298" s="12" t="s">
        <v>87</v>
      </c>
      <c r="C298" s="13">
        <v>0</v>
      </c>
      <c r="D298" s="13">
        <v>0</v>
      </c>
      <c r="E298" s="13">
        <v>0</v>
      </c>
      <c r="F298" s="13">
        <v>1</v>
      </c>
      <c r="G298" s="13">
        <v>3</v>
      </c>
      <c r="H298" s="13">
        <v>4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1</v>
      </c>
      <c r="P298" s="13">
        <v>5</v>
      </c>
      <c r="Q298" s="13">
        <v>6</v>
      </c>
      <c r="R298" s="13">
        <v>0</v>
      </c>
      <c r="S298" s="13">
        <v>1</v>
      </c>
      <c r="T298" s="13">
        <v>1</v>
      </c>
      <c r="U298" s="13">
        <v>1</v>
      </c>
      <c r="V298" s="13">
        <v>2</v>
      </c>
      <c r="W298" s="13">
        <v>3</v>
      </c>
      <c r="X298" s="13">
        <v>1</v>
      </c>
      <c r="Y298" s="13">
        <v>6</v>
      </c>
      <c r="Z298" s="13">
        <v>7</v>
      </c>
      <c r="AA298" s="13">
        <v>0</v>
      </c>
      <c r="AB298" s="13">
        <v>0</v>
      </c>
      <c r="AC298" s="13">
        <v>0</v>
      </c>
      <c r="AD298" s="13">
        <v>4</v>
      </c>
      <c r="AE298" s="13">
        <v>17</v>
      </c>
      <c r="AF298" s="14">
        <v>21</v>
      </c>
    </row>
    <row r="299" spans="1:32" s="1" customFormat="1" ht="20.100000000000001" customHeight="1">
      <c r="A299" s="11">
        <v>90</v>
      </c>
      <c r="B299" s="12" t="s">
        <v>36</v>
      </c>
      <c r="C299" s="13">
        <v>1</v>
      </c>
      <c r="D299" s="13">
        <v>4</v>
      </c>
      <c r="E299" s="13">
        <v>5</v>
      </c>
      <c r="F299" s="13">
        <v>0</v>
      </c>
      <c r="G299" s="13">
        <v>2</v>
      </c>
      <c r="H299" s="13">
        <v>2</v>
      </c>
      <c r="I299" s="13">
        <v>0</v>
      </c>
      <c r="J299" s="13">
        <v>0</v>
      </c>
      <c r="K299" s="13">
        <v>0</v>
      </c>
      <c r="L299" s="13">
        <v>1</v>
      </c>
      <c r="M299" s="13">
        <v>1</v>
      </c>
      <c r="N299" s="13">
        <v>2</v>
      </c>
      <c r="O299" s="13">
        <v>0</v>
      </c>
      <c r="P299" s="13">
        <v>5</v>
      </c>
      <c r="Q299" s="13">
        <v>5</v>
      </c>
      <c r="R299" s="13">
        <v>0</v>
      </c>
      <c r="S299" s="13">
        <v>0</v>
      </c>
      <c r="T299" s="13">
        <v>0</v>
      </c>
      <c r="U299" s="13">
        <v>1</v>
      </c>
      <c r="V299" s="13">
        <v>3</v>
      </c>
      <c r="W299" s="13">
        <v>4</v>
      </c>
      <c r="X299" s="13">
        <v>2</v>
      </c>
      <c r="Y299" s="13">
        <v>7</v>
      </c>
      <c r="Z299" s="13">
        <v>9</v>
      </c>
      <c r="AA299" s="13">
        <v>0</v>
      </c>
      <c r="AB299" s="13">
        <v>0</v>
      </c>
      <c r="AC299" s="13">
        <v>0</v>
      </c>
      <c r="AD299" s="13">
        <v>5</v>
      </c>
      <c r="AE299" s="13">
        <v>22</v>
      </c>
      <c r="AF299" s="14">
        <v>27</v>
      </c>
    </row>
    <row r="300" spans="1:32" s="1" customFormat="1" ht="20.100000000000001" customHeight="1">
      <c r="A300" s="91"/>
      <c r="B300" s="50" t="s">
        <v>53</v>
      </c>
      <c r="C300" s="17">
        <f t="shared" ref="C300:AF300" si="28">SUM(C292:C299)</f>
        <v>2</v>
      </c>
      <c r="D300" s="17">
        <f t="shared" si="28"/>
        <v>7</v>
      </c>
      <c r="E300" s="17">
        <f t="shared" si="28"/>
        <v>9</v>
      </c>
      <c r="F300" s="17">
        <f t="shared" si="28"/>
        <v>16</v>
      </c>
      <c r="G300" s="17">
        <f t="shared" si="28"/>
        <v>38</v>
      </c>
      <c r="H300" s="17">
        <f t="shared" si="28"/>
        <v>54</v>
      </c>
      <c r="I300" s="17">
        <f t="shared" si="28"/>
        <v>1</v>
      </c>
      <c r="J300" s="17">
        <f t="shared" si="28"/>
        <v>5</v>
      </c>
      <c r="K300" s="17">
        <f t="shared" si="28"/>
        <v>6</v>
      </c>
      <c r="L300" s="17">
        <f t="shared" si="28"/>
        <v>3</v>
      </c>
      <c r="M300" s="17">
        <f t="shared" si="28"/>
        <v>6</v>
      </c>
      <c r="N300" s="17">
        <f t="shared" si="28"/>
        <v>9</v>
      </c>
      <c r="O300" s="17">
        <f t="shared" si="28"/>
        <v>9</v>
      </c>
      <c r="P300" s="17">
        <f t="shared" si="28"/>
        <v>43</v>
      </c>
      <c r="Q300" s="17">
        <f t="shared" si="28"/>
        <v>52</v>
      </c>
      <c r="R300" s="17">
        <f t="shared" si="28"/>
        <v>0</v>
      </c>
      <c r="S300" s="17">
        <f t="shared" si="28"/>
        <v>9</v>
      </c>
      <c r="T300" s="17">
        <f t="shared" si="28"/>
        <v>9</v>
      </c>
      <c r="U300" s="17">
        <f t="shared" si="28"/>
        <v>3</v>
      </c>
      <c r="V300" s="17">
        <f t="shared" si="28"/>
        <v>30</v>
      </c>
      <c r="W300" s="17">
        <f t="shared" si="28"/>
        <v>33</v>
      </c>
      <c r="X300" s="17">
        <f t="shared" si="28"/>
        <v>5</v>
      </c>
      <c r="Y300" s="17">
        <f t="shared" si="28"/>
        <v>34</v>
      </c>
      <c r="Z300" s="17">
        <f t="shared" si="28"/>
        <v>39</v>
      </c>
      <c r="AA300" s="17">
        <f t="shared" si="28"/>
        <v>0</v>
      </c>
      <c r="AB300" s="17">
        <f t="shared" si="28"/>
        <v>0</v>
      </c>
      <c r="AC300" s="17">
        <f t="shared" si="28"/>
        <v>0</v>
      </c>
      <c r="AD300" s="17">
        <f t="shared" si="28"/>
        <v>39</v>
      </c>
      <c r="AE300" s="17">
        <f t="shared" si="28"/>
        <v>172</v>
      </c>
      <c r="AF300" s="18">
        <f t="shared" si="28"/>
        <v>211</v>
      </c>
    </row>
    <row r="301" spans="1:32" s="1" customFormat="1" ht="20.100000000000001" customHeight="1">
      <c r="A301" s="487" t="s">
        <v>88</v>
      </c>
      <c r="B301" s="488"/>
      <c r="C301" s="488"/>
      <c r="D301" s="488"/>
      <c r="E301" s="488"/>
      <c r="F301" s="488"/>
      <c r="G301" s="488"/>
      <c r="H301" s="488"/>
      <c r="I301" s="488"/>
      <c r="J301" s="488"/>
      <c r="K301" s="488"/>
      <c r="L301" s="488"/>
      <c r="M301" s="488"/>
      <c r="N301" s="488"/>
      <c r="O301" s="488"/>
      <c r="P301" s="488"/>
      <c r="Q301" s="488"/>
      <c r="R301" s="488"/>
      <c r="S301" s="488"/>
      <c r="T301" s="488"/>
      <c r="U301" s="488"/>
      <c r="V301" s="488"/>
      <c r="W301" s="488"/>
      <c r="X301" s="488"/>
      <c r="Y301" s="488"/>
      <c r="Z301" s="488"/>
      <c r="AA301" s="488"/>
      <c r="AB301" s="488"/>
      <c r="AC301" s="488"/>
      <c r="AD301" s="488"/>
      <c r="AE301" s="488"/>
      <c r="AF301" s="489"/>
    </row>
    <row r="302" spans="1:32" s="1" customFormat="1" ht="20.100000000000001" customHeight="1">
      <c r="A302" s="11">
        <v>91</v>
      </c>
      <c r="B302" s="12" t="s">
        <v>29</v>
      </c>
      <c r="C302" s="13">
        <v>1</v>
      </c>
      <c r="D302" s="13">
        <v>8</v>
      </c>
      <c r="E302" s="13">
        <v>9</v>
      </c>
      <c r="F302" s="13">
        <v>0</v>
      </c>
      <c r="G302" s="13">
        <v>5</v>
      </c>
      <c r="H302" s="13">
        <v>5</v>
      </c>
      <c r="I302" s="13">
        <v>0</v>
      </c>
      <c r="J302" s="13">
        <v>1</v>
      </c>
      <c r="K302" s="13">
        <v>1</v>
      </c>
      <c r="L302" s="13">
        <v>0</v>
      </c>
      <c r="M302" s="13">
        <v>0</v>
      </c>
      <c r="N302" s="13">
        <v>0</v>
      </c>
      <c r="O302" s="13">
        <v>1</v>
      </c>
      <c r="P302" s="13">
        <v>10</v>
      </c>
      <c r="Q302" s="13">
        <v>11</v>
      </c>
      <c r="R302" s="13">
        <v>0</v>
      </c>
      <c r="S302" s="13">
        <v>8</v>
      </c>
      <c r="T302" s="13">
        <v>8</v>
      </c>
      <c r="U302" s="13">
        <v>0</v>
      </c>
      <c r="V302" s="13">
        <v>10</v>
      </c>
      <c r="W302" s="13">
        <v>10</v>
      </c>
      <c r="X302" s="13">
        <v>0</v>
      </c>
      <c r="Y302" s="13">
        <v>6</v>
      </c>
      <c r="Z302" s="13">
        <v>6</v>
      </c>
      <c r="AA302" s="13">
        <v>0</v>
      </c>
      <c r="AB302" s="13">
        <v>0</v>
      </c>
      <c r="AC302" s="13">
        <v>0</v>
      </c>
      <c r="AD302" s="13">
        <v>2</v>
      </c>
      <c r="AE302" s="13">
        <v>48</v>
      </c>
      <c r="AF302" s="14">
        <v>50</v>
      </c>
    </row>
    <row r="303" spans="1:32" s="1" customFormat="1" ht="20.100000000000001" customHeight="1">
      <c r="A303" s="11">
        <v>92</v>
      </c>
      <c r="B303" s="12" t="s">
        <v>48</v>
      </c>
      <c r="C303" s="13">
        <v>0</v>
      </c>
      <c r="D303" s="13">
        <v>5</v>
      </c>
      <c r="E303" s="13">
        <v>5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7</v>
      </c>
      <c r="Q303" s="13">
        <v>7</v>
      </c>
      <c r="R303" s="13">
        <v>0</v>
      </c>
      <c r="S303" s="13">
        <v>1</v>
      </c>
      <c r="T303" s="13">
        <v>1</v>
      </c>
      <c r="U303" s="13">
        <v>0</v>
      </c>
      <c r="V303" s="13">
        <v>6</v>
      </c>
      <c r="W303" s="13">
        <v>6</v>
      </c>
      <c r="X303" s="13">
        <v>1</v>
      </c>
      <c r="Y303" s="13">
        <v>4</v>
      </c>
      <c r="Z303" s="13">
        <v>5</v>
      </c>
      <c r="AA303" s="13">
        <v>0</v>
      </c>
      <c r="AB303" s="13">
        <v>0</v>
      </c>
      <c r="AC303" s="13">
        <v>0</v>
      </c>
      <c r="AD303" s="13">
        <v>1</v>
      </c>
      <c r="AE303" s="13">
        <v>23</v>
      </c>
      <c r="AF303" s="14">
        <v>24</v>
      </c>
    </row>
    <row r="304" spans="1:32" s="1" customFormat="1" ht="20.100000000000001" customHeight="1" thickBot="1">
      <c r="A304" s="68"/>
      <c r="B304" s="69" t="s">
        <v>53</v>
      </c>
      <c r="C304" s="70">
        <f t="shared" ref="C304:AF304" si="29">SUM(C302:C303)</f>
        <v>1</v>
      </c>
      <c r="D304" s="70">
        <f t="shared" si="29"/>
        <v>13</v>
      </c>
      <c r="E304" s="70">
        <f t="shared" si="29"/>
        <v>14</v>
      </c>
      <c r="F304" s="70">
        <f t="shared" si="29"/>
        <v>0</v>
      </c>
      <c r="G304" s="70">
        <f t="shared" si="29"/>
        <v>5</v>
      </c>
      <c r="H304" s="70">
        <f t="shared" si="29"/>
        <v>5</v>
      </c>
      <c r="I304" s="70">
        <f t="shared" si="29"/>
        <v>0</v>
      </c>
      <c r="J304" s="70">
        <f t="shared" si="29"/>
        <v>1</v>
      </c>
      <c r="K304" s="70">
        <f t="shared" si="29"/>
        <v>1</v>
      </c>
      <c r="L304" s="70">
        <f t="shared" si="29"/>
        <v>0</v>
      </c>
      <c r="M304" s="70">
        <f t="shared" si="29"/>
        <v>0</v>
      </c>
      <c r="N304" s="70">
        <f t="shared" si="29"/>
        <v>0</v>
      </c>
      <c r="O304" s="70">
        <f t="shared" si="29"/>
        <v>1</v>
      </c>
      <c r="P304" s="70">
        <f t="shared" si="29"/>
        <v>17</v>
      </c>
      <c r="Q304" s="70">
        <f t="shared" si="29"/>
        <v>18</v>
      </c>
      <c r="R304" s="70">
        <f t="shared" si="29"/>
        <v>0</v>
      </c>
      <c r="S304" s="70">
        <f t="shared" si="29"/>
        <v>9</v>
      </c>
      <c r="T304" s="70">
        <f t="shared" si="29"/>
        <v>9</v>
      </c>
      <c r="U304" s="70">
        <f t="shared" si="29"/>
        <v>0</v>
      </c>
      <c r="V304" s="70">
        <f t="shared" si="29"/>
        <v>16</v>
      </c>
      <c r="W304" s="70">
        <f t="shared" si="29"/>
        <v>16</v>
      </c>
      <c r="X304" s="70">
        <f t="shared" si="29"/>
        <v>1</v>
      </c>
      <c r="Y304" s="70">
        <f t="shared" si="29"/>
        <v>10</v>
      </c>
      <c r="Z304" s="70">
        <f t="shared" si="29"/>
        <v>11</v>
      </c>
      <c r="AA304" s="70">
        <f t="shared" si="29"/>
        <v>0</v>
      </c>
      <c r="AB304" s="70">
        <f t="shared" si="29"/>
        <v>0</v>
      </c>
      <c r="AC304" s="70">
        <f t="shared" si="29"/>
        <v>0</v>
      </c>
      <c r="AD304" s="70">
        <f t="shared" si="29"/>
        <v>3</v>
      </c>
      <c r="AE304" s="70">
        <f t="shared" si="29"/>
        <v>71</v>
      </c>
      <c r="AF304" s="73">
        <f t="shared" si="29"/>
        <v>74</v>
      </c>
    </row>
    <row r="305" spans="1:32" s="1" customFormat="1">
      <c r="A305" s="71"/>
      <c r="B305" s="72" t="s">
        <v>52</v>
      </c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</row>
    <row r="306" spans="1:32" s="1" customFormat="1">
      <c r="A306" s="71"/>
      <c r="B306" s="72" t="s">
        <v>52</v>
      </c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</row>
    <row r="307" spans="1:32" s="76" customFormat="1" ht="18.75">
      <c r="A307" s="485" t="s">
        <v>0</v>
      </c>
      <c r="B307" s="485"/>
      <c r="C307" s="485"/>
      <c r="D307" s="485"/>
      <c r="E307" s="485"/>
      <c r="F307" s="485"/>
      <c r="G307" s="485"/>
      <c r="H307" s="485"/>
      <c r="I307" s="485"/>
      <c r="J307" s="485"/>
      <c r="K307" s="485"/>
      <c r="L307" s="485"/>
      <c r="M307" s="485"/>
      <c r="N307" s="485"/>
      <c r="O307" s="485"/>
      <c r="P307" s="485"/>
      <c r="Q307" s="485"/>
      <c r="R307" s="485"/>
      <c r="S307" s="485"/>
      <c r="T307" s="485"/>
      <c r="U307" s="485"/>
      <c r="V307" s="485"/>
      <c r="W307" s="485"/>
      <c r="X307" s="485"/>
      <c r="Y307" s="485"/>
      <c r="Z307" s="485"/>
      <c r="AA307" s="485"/>
      <c r="AB307" s="485"/>
      <c r="AC307" s="485"/>
      <c r="AD307" s="485"/>
      <c r="AE307" s="485"/>
      <c r="AF307" s="485"/>
    </row>
    <row r="308" spans="1:32" s="76" customFormat="1" ht="18.75">
      <c r="A308" s="485" t="s">
        <v>102</v>
      </c>
      <c r="B308" s="485"/>
      <c r="C308" s="485"/>
      <c r="D308" s="485"/>
      <c r="E308" s="485"/>
      <c r="F308" s="485"/>
      <c r="G308" s="485"/>
      <c r="H308" s="485"/>
      <c r="I308" s="485"/>
      <c r="J308" s="485"/>
      <c r="K308" s="485"/>
      <c r="L308" s="485"/>
      <c r="M308" s="485"/>
      <c r="N308" s="485"/>
      <c r="O308" s="485"/>
      <c r="P308" s="485"/>
      <c r="Q308" s="485"/>
      <c r="R308" s="485"/>
      <c r="S308" s="485"/>
      <c r="T308" s="485"/>
      <c r="U308" s="485"/>
      <c r="V308" s="485"/>
      <c r="W308" s="485"/>
      <c r="X308" s="485"/>
      <c r="Y308" s="485"/>
      <c r="Z308" s="485"/>
      <c r="AA308" s="485"/>
      <c r="AB308" s="485"/>
      <c r="AC308" s="485"/>
      <c r="AD308" s="485"/>
      <c r="AE308" s="485"/>
      <c r="AF308" s="485"/>
    </row>
    <row r="309" spans="1:32" s="1" customFormat="1">
      <c r="A309" s="491" t="s">
        <v>2</v>
      </c>
      <c r="B309" s="491" t="s">
        <v>90</v>
      </c>
      <c r="C309" s="491" t="s">
        <v>4</v>
      </c>
      <c r="D309" s="491"/>
      <c r="E309" s="491"/>
      <c r="F309" s="491" t="s">
        <v>5</v>
      </c>
      <c r="G309" s="491"/>
      <c r="H309" s="491"/>
      <c r="I309" s="491" t="s">
        <v>6</v>
      </c>
      <c r="J309" s="491"/>
      <c r="K309" s="491"/>
      <c r="L309" s="491" t="s">
        <v>7</v>
      </c>
      <c r="M309" s="491"/>
      <c r="N309" s="491"/>
      <c r="O309" s="491" t="s">
        <v>8</v>
      </c>
      <c r="P309" s="491"/>
      <c r="Q309" s="491"/>
      <c r="R309" s="491" t="s">
        <v>9</v>
      </c>
      <c r="S309" s="491"/>
      <c r="T309" s="491"/>
      <c r="U309" s="491" t="s">
        <v>10</v>
      </c>
      <c r="V309" s="491"/>
      <c r="W309" s="491"/>
      <c r="X309" s="491" t="s">
        <v>11</v>
      </c>
      <c r="Y309" s="491"/>
      <c r="Z309" s="491"/>
      <c r="AA309" s="491" t="s">
        <v>12</v>
      </c>
      <c r="AB309" s="491"/>
      <c r="AC309" s="491"/>
      <c r="AD309" s="491" t="s">
        <v>176</v>
      </c>
      <c r="AE309" s="491"/>
      <c r="AF309" s="491" t="s">
        <v>14</v>
      </c>
    </row>
    <row r="310" spans="1:32" s="1" customFormat="1" ht="15.75" thickBot="1">
      <c r="A310" s="491"/>
      <c r="B310" s="491"/>
      <c r="C310" s="57" t="s">
        <v>15</v>
      </c>
      <c r="D310" s="57" t="s">
        <v>16</v>
      </c>
      <c r="E310" s="67" t="s">
        <v>17</v>
      </c>
      <c r="F310" s="57" t="s">
        <v>15</v>
      </c>
      <c r="G310" s="57" t="s">
        <v>16</v>
      </c>
      <c r="H310" s="67" t="s">
        <v>17</v>
      </c>
      <c r="I310" s="57" t="s">
        <v>15</v>
      </c>
      <c r="J310" s="57" t="s">
        <v>16</v>
      </c>
      <c r="K310" s="67" t="s">
        <v>17</v>
      </c>
      <c r="L310" s="57" t="s">
        <v>15</v>
      </c>
      <c r="M310" s="57" t="s">
        <v>16</v>
      </c>
      <c r="N310" s="67" t="s">
        <v>18</v>
      </c>
      <c r="O310" s="57" t="s">
        <v>15</v>
      </c>
      <c r="P310" s="57" t="s">
        <v>16</v>
      </c>
      <c r="Q310" s="67" t="s">
        <v>18</v>
      </c>
      <c r="R310" s="57" t="s">
        <v>15</v>
      </c>
      <c r="S310" s="57" t="s">
        <v>16</v>
      </c>
      <c r="T310" s="67" t="s">
        <v>18</v>
      </c>
      <c r="U310" s="57" t="s">
        <v>15</v>
      </c>
      <c r="V310" s="57" t="s">
        <v>16</v>
      </c>
      <c r="W310" s="67" t="s">
        <v>18</v>
      </c>
      <c r="X310" s="57" t="s">
        <v>15</v>
      </c>
      <c r="Y310" s="57" t="s">
        <v>16</v>
      </c>
      <c r="Z310" s="67" t="s">
        <v>18</v>
      </c>
      <c r="AA310" s="57" t="s">
        <v>15</v>
      </c>
      <c r="AB310" s="57" t="s">
        <v>16</v>
      </c>
      <c r="AC310" s="67" t="s">
        <v>18</v>
      </c>
      <c r="AD310" s="57" t="s">
        <v>15</v>
      </c>
      <c r="AE310" s="57" t="s">
        <v>16</v>
      </c>
      <c r="AF310" s="491"/>
    </row>
    <row r="311" spans="1:32" s="1" customFormat="1">
      <c r="A311" s="35">
        <v>1</v>
      </c>
      <c r="B311" s="48" t="s">
        <v>158</v>
      </c>
      <c r="C311" s="36">
        <v>34</v>
      </c>
      <c r="D311" s="36">
        <v>92</v>
      </c>
      <c r="E311" s="36">
        <v>126</v>
      </c>
      <c r="F311" s="36">
        <v>93</v>
      </c>
      <c r="G311" s="36">
        <v>122</v>
      </c>
      <c r="H311" s="36">
        <v>215</v>
      </c>
      <c r="I311" s="36">
        <v>26</v>
      </c>
      <c r="J311" s="36">
        <v>27</v>
      </c>
      <c r="K311" s="36">
        <v>53</v>
      </c>
      <c r="L311" s="36">
        <v>31</v>
      </c>
      <c r="M311" s="36">
        <v>40</v>
      </c>
      <c r="N311" s="36">
        <v>71</v>
      </c>
      <c r="O311" s="36">
        <v>92</v>
      </c>
      <c r="P311" s="36">
        <v>191</v>
      </c>
      <c r="Q311" s="36">
        <v>283</v>
      </c>
      <c r="R311" s="36">
        <v>13</v>
      </c>
      <c r="S311" s="36">
        <v>56</v>
      </c>
      <c r="T311" s="36">
        <v>69</v>
      </c>
      <c r="U311" s="36">
        <v>28</v>
      </c>
      <c r="V311" s="36">
        <v>84</v>
      </c>
      <c r="W311" s="36">
        <v>112</v>
      </c>
      <c r="X311" s="36">
        <v>82</v>
      </c>
      <c r="Y311" s="36">
        <v>201</v>
      </c>
      <c r="Z311" s="36">
        <v>283</v>
      </c>
      <c r="AA311" s="36">
        <v>2</v>
      </c>
      <c r="AB311" s="36">
        <v>1</v>
      </c>
      <c r="AC311" s="36">
        <v>3</v>
      </c>
      <c r="AD311" s="36">
        <v>404</v>
      </c>
      <c r="AE311" s="36">
        <v>811</v>
      </c>
      <c r="AF311" s="37">
        <v>1215</v>
      </c>
    </row>
    <row r="312" spans="1:32" s="1" customFormat="1">
      <c r="A312" s="56">
        <v>2</v>
      </c>
      <c r="B312" s="24" t="s">
        <v>91</v>
      </c>
      <c r="C312" s="57">
        <v>6</v>
      </c>
      <c r="D312" s="57">
        <v>10</v>
      </c>
      <c r="E312" s="57">
        <v>16</v>
      </c>
      <c r="F312" s="57">
        <v>5</v>
      </c>
      <c r="G312" s="57">
        <v>10</v>
      </c>
      <c r="H312" s="57">
        <v>15</v>
      </c>
      <c r="I312" s="57">
        <v>0</v>
      </c>
      <c r="J312" s="57">
        <v>1</v>
      </c>
      <c r="K312" s="57">
        <v>1</v>
      </c>
      <c r="L312" s="57">
        <v>2</v>
      </c>
      <c r="M312" s="57">
        <v>6</v>
      </c>
      <c r="N312" s="57">
        <v>8</v>
      </c>
      <c r="O312" s="57">
        <v>20</v>
      </c>
      <c r="P312" s="57">
        <v>6</v>
      </c>
      <c r="Q312" s="57">
        <v>26</v>
      </c>
      <c r="R312" s="57">
        <v>3</v>
      </c>
      <c r="S312" s="57">
        <v>4</v>
      </c>
      <c r="T312" s="57">
        <v>7</v>
      </c>
      <c r="U312" s="57">
        <v>2</v>
      </c>
      <c r="V312" s="57">
        <v>5</v>
      </c>
      <c r="W312" s="57">
        <v>7</v>
      </c>
      <c r="X312" s="57">
        <v>17</v>
      </c>
      <c r="Y312" s="57">
        <v>24</v>
      </c>
      <c r="Z312" s="57">
        <v>41</v>
      </c>
      <c r="AA312" s="57">
        <v>0</v>
      </c>
      <c r="AB312" s="57">
        <v>0</v>
      </c>
      <c r="AC312" s="57">
        <v>0</v>
      </c>
      <c r="AD312" s="57">
        <v>55</v>
      </c>
      <c r="AE312" s="57">
        <v>66</v>
      </c>
      <c r="AF312" s="58">
        <v>121</v>
      </c>
    </row>
    <row r="313" spans="1:32" s="1" customFormat="1">
      <c r="A313" s="56">
        <v>3</v>
      </c>
      <c r="B313" s="24" t="s">
        <v>92</v>
      </c>
      <c r="C313" s="57">
        <v>2</v>
      </c>
      <c r="D313" s="57">
        <v>1</v>
      </c>
      <c r="E313" s="57">
        <v>3</v>
      </c>
      <c r="F313" s="57">
        <v>0</v>
      </c>
      <c r="G313" s="57">
        <v>2</v>
      </c>
      <c r="H313" s="57">
        <v>2</v>
      </c>
      <c r="I313" s="57">
        <v>0</v>
      </c>
      <c r="J313" s="57">
        <v>1</v>
      </c>
      <c r="K313" s="57">
        <v>1</v>
      </c>
      <c r="L313" s="57">
        <v>0</v>
      </c>
      <c r="M313" s="57">
        <v>0</v>
      </c>
      <c r="N313" s="57">
        <v>0</v>
      </c>
      <c r="O313" s="57">
        <v>0</v>
      </c>
      <c r="P313" s="57">
        <v>0</v>
      </c>
      <c r="Q313" s="57">
        <v>0</v>
      </c>
      <c r="R313" s="57">
        <v>3</v>
      </c>
      <c r="S313" s="57">
        <v>11</v>
      </c>
      <c r="T313" s="57">
        <v>14</v>
      </c>
      <c r="U313" s="57">
        <v>0</v>
      </c>
      <c r="V313" s="57">
        <v>0</v>
      </c>
      <c r="W313" s="57">
        <v>0</v>
      </c>
      <c r="X313" s="57">
        <v>0</v>
      </c>
      <c r="Y313" s="57">
        <v>1</v>
      </c>
      <c r="Z313" s="57">
        <v>1</v>
      </c>
      <c r="AA313" s="57">
        <v>0</v>
      </c>
      <c r="AB313" s="57">
        <v>0</v>
      </c>
      <c r="AC313" s="57">
        <v>0</v>
      </c>
      <c r="AD313" s="57">
        <v>5</v>
      </c>
      <c r="AE313" s="57">
        <v>16</v>
      </c>
      <c r="AF313" s="58">
        <v>21</v>
      </c>
    </row>
    <row r="314" spans="1:32" s="1" customFormat="1">
      <c r="A314" s="56">
        <v>4</v>
      </c>
      <c r="B314" s="24" t="s">
        <v>93</v>
      </c>
      <c r="C314" s="57">
        <v>1</v>
      </c>
      <c r="D314" s="57">
        <v>4</v>
      </c>
      <c r="E314" s="57">
        <v>5</v>
      </c>
      <c r="F314" s="57">
        <v>4</v>
      </c>
      <c r="G314" s="57">
        <v>5</v>
      </c>
      <c r="H314" s="57">
        <v>9</v>
      </c>
      <c r="I314" s="57">
        <v>1</v>
      </c>
      <c r="J314" s="57">
        <v>3</v>
      </c>
      <c r="K314" s="57">
        <v>4</v>
      </c>
      <c r="L314" s="57">
        <v>1</v>
      </c>
      <c r="M314" s="57">
        <v>5</v>
      </c>
      <c r="N314" s="57">
        <v>6</v>
      </c>
      <c r="O314" s="57">
        <v>5</v>
      </c>
      <c r="P314" s="57">
        <v>17</v>
      </c>
      <c r="Q314" s="57">
        <v>22</v>
      </c>
      <c r="R314" s="57">
        <v>1</v>
      </c>
      <c r="S314" s="57">
        <v>4</v>
      </c>
      <c r="T314" s="57">
        <v>5</v>
      </c>
      <c r="U314" s="57">
        <v>2</v>
      </c>
      <c r="V314" s="57">
        <v>6</v>
      </c>
      <c r="W314" s="57">
        <v>8</v>
      </c>
      <c r="X314" s="57">
        <v>9</v>
      </c>
      <c r="Y314" s="57">
        <v>25</v>
      </c>
      <c r="Z314" s="57">
        <v>34</v>
      </c>
      <c r="AA314" s="57">
        <v>0</v>
      </c>
      <c r="AB314" s="57">
        <v>0</v>
      </c>
      <c r="AC314" s="57">
        <v>0</v>
      </c>
      <c r="AD314" s="57">
        <v>24</v>
      </c>
      <c r="AE314" s="57">
        <v>69</v>
      </c>
      <c r="AF314" s="58">
        <v>93</v>
      </c>
    </row>
    <row r="315" spans="1:32" s="1" customFormat="1">
      <c r="A315" s="56">
        <v>5</v>
      </c>
      <c r="B315" s="24" t="s">
        <v>94</v>
      </c>
      <c r="C315" s="57">
        <v>13</v>
      </c>
      <c r="D315" s="57">
        <v>23</v>
      </c>
      <c r="E315" s="57">
        <v>36</v>
      </c>
      <c r="F315" s="57">
        <v>11</v>
      </c>
      <c r="G315" s="57">
        <v>10</v>
      </c>
      <c r="H315" s="57">
        <v>21</v>
      </c>
      <c r="I315" s="57">
        <v>2</v>
      </c>
      <c r="J315" s="57">
        <v>3</v>
      </c>
      <c r="K315" s="57">
        <v>5</v>
      </c>
      <c r="L315" s="57">
        <v>2</v>
      </c>
      <c r="M315" s="57">
        <v>0</v>
      </c>
      <c r="N315" s="57">
        <v>2</v>
      </c>
      <c r="O315" s="57">
        <v>4</v>
      </c>
      <c r="P315" s="57">
        <v>15</v>
      </c>
      <c r="Q315" s="57">
        <v>19</v>
      </c>
      <c r="R315" s="57">
        <v>4</v>
      </c>
      <c r="S315" s="57">
        <v>4</v>
      </c>
      <c r="T315" s="57">
        <v>8</v>
      </c>
      <c r="U315" s="57">
        <v>1</v>
      </c>
      <c r="V315" s="57">
        <v>3</v>
      </c>
      <c r="W315" s="57">
        <v>4</v>
      </c>
      <c r="X315" s="57">
        <v>1</v>
      </c>
      <c r="Y315" s="57">
        <v>7</v>
      </c>
      <c r="Z315" s="57">
        <v>8</v>
      </c>
      <c r="AA315" s="57">
        <v>0</v>
      </c>
      <c r="AB315" s="57">
        <v>0</v>
      </c>
      <c r="AC315" s="57">
        <v>0</v>
      </c>
      <c r="AD315" s="57">
        <v>38</v>
      </c>
      <c r="AE315" s="57">
        <v>65</v>
      </c>
      <c r="AF315" s="58">
        <v>103</v>
      </c>
    </row>
    <row r="316" spans="1:32" s="1" customFormat="1" ht="25.5">
      <c r="A316" s="56">
        <v>6</v>
      </c>
      <c r="B316" s="24" t="s">
        <v>95</v>
      </c>
      <c r="C316" s="57">
        <v>2</v>
      </c>
      <c r="D316" s="57">
        <v>2</v>
      </c>
      <c r="E316" s="57">
        <v>4</v>
      </c>
      <c r="F316" s="57">
        <v>3</v>
      </c>
      <c r="G316" s="57">
        <v>11</v>
      </c>
      <c r="H316" s="57">
        <v>14</v>
      </c>
      <c r="I316" s="57">
        <v>0</v>
      </c>
      <c r="J316" s="57">
        <v>5</v>
      </c>
      <c r="K316" s="57">
        <v>5</v>
      </c>
      <c r="L316" s="57">
        <v>4</v>
      </c>
      <c r="M316" s="57">
        <v>3</v>
      </c>
      <c r="N316" s="57">
        <v>7</v>
      </c>
      <c r="O316" s="57">
        <v>11</v>
      </c>
      <c r="P316" s="57">
        <v>15</v>
      </c>
      <c r="Q316" s="57">
        <v>26</v>
      </c>
      <c r="R316" s="57">
        <v>3</v>
      </c>
      <c r="S316" s="57">
        <v>5</v>
      </c>
      <c r="T316" s="57">
        <v>8</v>
      </c>
      <c r="U316" s="57">
        <v>0</v>
      </c>
      <c r="V316" s="57">
        <v>12</v>
      </c>
      <c r="W316" s="57">
        <v>12</v>
      </c>
      <c r="X316" s="57">
        <v>7</v>
      </c>
      <c r="Y316" s="57">
        <v>23</v>
      </c>
      <c r="Z316" s="57">
        <v>30</v>
      </c>
      <c r="AA316" s="57">
        <v>0</v>
      </c>
      <c r="AB316" s="57">
        <v>0</v>
      </c>
      <c r="AC316" s="57">
        <v>0</v>
      </c>
      <c r="AD316" s="57">
        <v>30</v>
      </c>
      <c r="AE316" s="57">
        <v>76</v>
      </c>
      <c r="AF316" s="58">
        <v>106</v>
      </c>
    </row>
    <row r="317" spans="1:32" s="1" customFormat="1">
      <c r="A317" s="16">
        <v>7</v>
      </c>
      <c r="B317" s="24" t="s">
        <v>96</v>
      </c>
      <c r="C317" s="17">
        <v>26</v>
      </c>
      <c r="D317" s="17">
        <v>108</v>
      </c>
      <c r="E317" s="17">
        <v>134</v>
      </c>
      <c r="F317" s="17">
        <v>66</v>
      </c>
      <c r="G317" s="17">
        <v>97</v>
      </c>
      <c r="H317" s="17">
        <v>163</v>
      </c>
      <c r="I317" s="17">
        <v>8</v>
      </c>
      <c r="J317" s="17">
        <v>16</v>
      </c>
      <c r="K317" s="17">
        <v>24</v>
      </c>
      <c r="L317" s="17">
        <v>18</v>
      </c>
      <c r="M317" s="17">
        <v>37</v>
      </c>
      <c r="N317" s="17">
        <v>55</v>
      </c>
      <c r="O317" s="17">
        <v>58</v>
      </c>
      <c r="P317" s="17">
        <v>159</v>
      </c>
      <c r="Q317" s="17">
        <v>217</v>
      </c>
      <c r="R317" s="17">
        <v>5</v>
      </c>
      <c r="S317" s="17">
        <v>46</v>
      </c>
      <c r="T317" s="17">
        <v>51</v>
      </c>
      <c r="U317" s="17">
        <v>14</v>
      </c>
      <c r="V317" s="17">
        <v>103</v>
      </c>
      <c r="W317" s="17">
        <v>117</v>
      </c>
      <c r="X317" s="17">
        <v>47</v>
      </c>
      <c r="Y317" s="17">
        <v>152</v>
      </c>
      <c r="Z317" s="17">
        <v>189</v>
      </c>
      <c r="AA317" s="17">
        <v>0</v>
      </c>
      <c r="AB317" s="17">
        <v>0</v>
      </c>
      <c r="AC317" s="17">
        <v>0</v>
      </c>
      <c r="AD317" s="17">
        <v>232</v>
      </c>
      <c r="AE317" s="17">
        <v>718</v>
      </c>
      <c r="AF317" s="18">
        <v>950</v>
      </c>
    </row>
    <row r="318" spans="1:32" s="1" customFormat="1" ht="15.75" thickBot="1">
      <c r="A318" s="46"/>
      <c r="B318" s="52" t="s">
        <v>14</v>
      </c>
      <c r="C318" s="47">
        <f t="shared" ref="C318:AF318" si="30">SUM(C311:C317)</f>
        <v>84</v>
      </c>
      <c r="D318" s="47">
        <f t="shared" si="30"/>
        <v>240</v>
      </c>
      <c r="E318" s="47">
        <f t="shared" si="30"/>
        <v>324</v>
      </c>
      <c r="F318" s="47">
        <f t="shared" si="30"/>
        <v>182</v>
      </c>
      <c r="G318" s="47">
        <f t="shared" si="30"/>
        <v>257</v>
      </c>
      <c r="H318" s="47">
        <f t="shared" si="30"/>
        <v>439</v>
      </c>
      <c r="I318" s="47">
        <f t="shared" si="30"/>
        <v>37</v>
      </c>
      <c r="J318" s="47">
        <f t="shared" si="30"/>
        <v>56</v>
      </c>
      <c r="K318" s="47">
        <f t="shared" si="30"/>
        <v>93</v>
      </c>
      <c r="L318" s="47">
        <f t="shared" si="30"/>
        <v>58</v>
      </c>
      <c r="M318" s="47">
        <f t="shared" si="30"/>
        <v>91</v>
      </c>
      <c r="N318" s="47">
        <f t="shared" si="30"/>
        <v>149</v>
      </c>
      <c r="O318" s="47">
        <f t="shared" si="30"/>
        <v>190</v>
      </c>
      <c r="P318" s="47">
        <f t="shared" si="30"/>
        <v>403</v>
      </c>
      <c r="Q318" s="47">
        <f t="shared" si="30"/>
        <v>593</v>
      </c>
      <c r="R318" s="47">
        <f t="shared" si="30"/>
        <v>32</v>
      </c>
      <c r="S318" s="47">
        <f t="shared" si="30"/>
        <v>130</v>
      </c>
      <c r="T318" s="47">
        <f t="shared" si="30"/>
        <v>162</v>
      </c>
      <c r="U318" s="47">
        <f t="shared" si="30"/>
        <v>47</v>
      </c>
      <c r="V318" s="47">
        <f t="shared" si="30"/>
        <v>213</v>
      </c>
      <c r="W318" s="47">
        <f t="shared" si="30"/>
        <v>260</v>
      </c>
      <c r="X318" s="47">
        <f t="shared" si="30"/>
        <v>163</v>
      </c>
      <c r="Y318" s="47">
        <f t="shared" si="30"/>
        <v>433</v>
      </c>
      <c r="Z318" s="47">
        <f t="shared" si="30"/>
        <v>586</v>
      </c>
      <c r="AA318" s="47">
        <f t="shared" si="30"/>
        <v>2</v>
      </c>
      <c r="AB318" s="47">
        <f t="shared" si="30"/>
        <v>1</v>
      </c>
      <c r="AC318" s="47">
        <f t="shared" si="30"/>
        <v>3</v>
      </c>
      <c r="AD318" s="47">
        <f t="shared" si="30"/>
        <v>788</v>
      </c>
      <c r="AE318" s="47">
        <f t="shared" si="30"/>
        <v>1821</v>
      </c>
      <c r="AF318" s="40">
        <f t="shared" si="30"/>
        <v>2609</v>
      </c>
    </row>
  </sheetData>
  <mergeCells count="126">
    <mergeCell ref="U309:W309"/>
    <mergeCell ref="X309:Z309"/>
    <mergeCell ref="AA309:AC309"/>
    <mergeCell ref="AD309:AE309"/>
    <mergeCell ref="AF309:AF310"/>
    <mergeCell ref="A307:AF307"/>
    <mergeCell ref="A308:AF308"/>
    <mergeCell ref="A309:A310"/>
    <mergeCell ref="B309:B310"/>
    <mergeCell ref="C309:E309"/>
    <mergeCell ref="F309:H309"/>
    <mergeCell ref="I309:K309"/>
    <mergeCell ref="L309:N309"/>
    <mergeCell ref="O309:Q309"/>
    <mergeCell ref="R309:T309"/>
    <mergeCell ref="A277:AF277"/>
    <mergeCell ref="A285:AF285"/>
    <mergeCell ref="A287:AF287"/>
    <mergeCell ref="A289:AF289"/>
    <mergeCell ref="A291:AF291"/>
    <mergeCell ref="A301:AF301"/>
    <mergeCell ref="A252:AF252"/>
    <mergeCell ref="A254:AF254"/>
    <mergeCell ref="A260:AF260"/>
    <mergeCell ref="A264:AF264"/>
    <mergeCell ref="A268:AF268"/>
    <mergeCell ref="A273:AF273"/>
    <mergeCell ref="A240:AF240"/>
    <mergeCell ref="A242:AF242"/>
    <mergeCell ref="A244:AF244"/>
    <mergeCell ref="A246:AF246"/>
    <mergeCell ref="A248:AF248"/>
    <mergeCell ref="A217:AF217"/>
    <mergeCell ref="A221:AF221"/>
    <mergeCell ref="A226:AF226"/>
    <mergeCell ref="A231:AF231"/>
    <mergeCell ref="A235:AF235"/>
    <mergeCell ref="X174:Z174"/>
    <mergeCell ref="AA174:AC174"/>
    <mergeCell ref="AD174:AE174"/>
    <mergeCell ref="AF174:AF175"/>
    <mergeCell ref="A176:AF176"/>
    <mergeCell ref="A211:AF211"/>
    <mergeCell ref="A173:AF173"/>
    <mergeCell ref="A174:A175"/>
    <mergeCell ref="B174:B175"/>
    <mergeCell ref="C174:E174"/>
    <mergeCell ref="F174:H174"/>
    <mergeCell ref="I174:K174"/>
    <mergeCell ref="L174:N174"/>
    <mergeCell ref="O174:Q174"/>
    <mergeCell ref="R174:T174"/>
    <mergeCell ref="U174:W174"/>
    <mergeCell ref="U162:W162"/>
    <mergeCell ref="X162:Z162"/>
    <mergeCell ref="AA162:AC162"/>
    <mergeCell ref="AD162:AE162"/>
    <mergeCell ref="AF162:AF163"/>
    <mergeCell ref="A172:AF172"/>
    <mergeCell ref="A160:AF160"/>
    <mergeCell ref="A161:AF161"/>
    <mergeCell ref="A162:A163"/>
    <mergeCell ref="B162:B163"/>
    <mergeCell ref="C162:E162"/>
    <mergeCell ref="F162:H162"/>
    <mergeCell ref="I162:K162"/>
    <mergeCell ref="L162:N162"/>
    <mergeCell ref="O162:Q162"/>
    <mergeCell ref="R162:T162"/>
    <mergeCell ref="A124:AF124"/>
    <mergeCell ref="A126:AF126"/>
    <mergeCell ref="A128:AF128"/>
    <mergeCell ref="A89:AF89"/>
    <mergeCell ref="A91:AF91"/>
    <mergeCell ref="A97:AF97"/>
    <mergeCell ref="A101:AF101"/>
    <mergeCell ref="A105:AF105"/>
    <mergeCell ref="R146:T146"/>
    <mergeCell ref="U146:W146"/>
    <mergeCell ref="X146:Z146"/>
    <mergeCell ref="AA146:AC146"/>
    <mergeCell ref="AD146:AE146"/>
    <mergeCell ref="AF146:AF147"/>
    <mergeCell ref="A138:AF138"/>
    <mergeCell ref="A144:AF144"/>
    <mergeCell ref="A145:AF145"/>
    <mergeCell ref="A146:A147"/>
    <mergeCell ref="B146:B147"/>
    <mergeCell ref="C146:E146"/>
    <mergeCell ref="F146:H146"/>
    <mergeCell ref="I146:K146"/>
    <mergeCell ref="L146:N146"/>
    <mergeCell ref="O146:Q146"/>
    <mergeCell ref="A47:AF47"/>
    <mergeCell ref="A53:AF53"/>
    <mergeCell ref="A57:AF57"/>
    <mergeCell ref="A62:AF62"/>
    <mergeCell ref="A67:AF67"/>
    <mergeCell ref="A110:AF110"/>
    <mergeCell ref="A114:AF114"/>
    <mergeCell ref="A122:AF122"/>
    <mergeCell ref="A87:AF87"/>
    <mergeCell ref="A250:AF250"/>
    <mergeCell ref="U4:W4"/>
    <mergeCell ref="X4:Z4"/>
    <mergeCell ref="AA4:AC4"/>
    <mergeCell ref="AD4:AE4"/>
    <mergeCell ref="AF4:AF5"/>
    <mergeCell ref="A6:AF6"/>
    <mergeCell ref="A2:AF2"/>
    <mergeCell ref="A3:AF3"/>
    <mergeCell ref="A4:A5"/>
    <mergeCell ref="B4:B5"/>
    <mergeCell ref="C4:E4"/>
    <mergeCell ref="F4:H4"/>
    <mergeCell ref="I4:K4"/>
    <mergeCell ref="L4:N4"/>
    <mergeCell ref="O4:Q4"/>
    <mergeCell ref="R4:T4"/>
    <mergeCell ref="A71:AF71"/>
    <mergeCell ref="A77:AF77"/>
    <mergeCell ref="A79:AF79"/>
    <mergeCell ref="A81:AF81"/>
    <mergeCell ref="A83:AF83"/>
    <mergeCell ref="A85:AF85"/>
    <mergeCell ref="A41:AF4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5" orientation="landscape" verticalDpi="200" r:id="rId1"/>
  <rowBreaks count="8" manualBreakCount="8">
    <brk id="61" max="31" man="1"/>
    <brk id="90" max="31" man="1"/>
    <brk id="141" max="31" man="1"/>
    <brk id="169" max="31" man="1"/>
    <brk id="230" max="31" man="1"/>
    <brk id="259" max="31" man="1"/>
    <brk id="288" max="31" man="1"/>
    <brk id="304" max="3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H358"/>
  <sheetViews>
    <sheetView view="pageBreakPreview" topLeftCell="A139" zoomScale="60" workbookViewId="0">
      <selection activeCell="A181" sqref="A181:AF181"/>
    </sheetView>
  </sheetViews>
  <sheetFormatPr defaultRowHeight="15"/>
  <cols>
    <col min="1" max="1" width="6" bestFit="1" customWidth="1"/>
    <col min="2" max="2" width="23.5703125" customWidth="1"/>
    <col min="3" max="5" width="5" customWidth="1"/>
    <col min="6" max="7" width="5.140625" customWidth="1"/>
    <col min="8" max="8" width="5.42578125" customWidth="1"/>
    <col min="9" max="9" width="3.85546875" customWidth="1"/>
    <col min="10" max="10" width="4.28515625" customWidth="1"/>
    <col min="11" max="11" width="5.42578125" customWidth="1"/>
    <col min="12" max="12" width="4.42578125" customWidth="1"/>
    <col min="13" max="13" width="4.140625" customWidth="1"/>
    <col min="14" max="14" width="4" customWidth="1"/>
    <col min="15" max="15" width="4.42578125" customWidth="1"/>
    <col min="16" max="17" width="4.85546875" customWidth="1"/>
    <col min="18" max="18" width="4" customWidth="1"/>
    <col min="19" max="19" width="4.5703125" customWidth="1"/>
    <col min="20" max="20" width="4.85546875" customWidth="1"/>
    <col min="21" max="21" width="3.85546875" customWidth="1"/>
    <col min="22" max="22" width="5" customWidth="1"/>
    <col min="23" max="23" width="4.85546875" customWidth="1"/>
    <col min="24" max="24" width="4.140625" customWidth="1"/>
    <col min="25" max="25" width="4.42578125" customWidth="1"/>
    <col min="26" max="26" width="4.28515625" customWidth="1"/>
    <col min="27" max="27" width="3.7109375" customWidth="1"/>
    <col min="28" max="28" width="3.28515625" customWidth="1"/>
    <col min="29" max="29" width="3.42578125" customWidth="1"/>
    <col min="30" max="30" width="5.42578125" customWidth="1"/>
    <col min="31" max="31" width="5.7109375" customWidth="1"/>
    <col min="32" max="32" width="6.85546875" customWidth="1"/>
  </cols>
  <sheetData>
    <row r="1" spans="1:32" ht="28.5" customHeight="1">
      <c r="A1" s="485" t="s">
        <v>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</row>
    <row r="2" spans="1:32" ht="19.5" thickBot="1">
      <c r="A2" s="485" t="s">
        <v>177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1:32">
      <c r="A3" s="493" t="s">
        <v>2</v>
      </c>
      <c r="B3" s="495" t="s">
        <v>3</v>
      </c>
      <c r="C3" s="495" t="s">
        <v>4</v>
      </c>
      <c r="D3" s="495"/>
      <c r="E3" s="495"/>
      <c r="F3" s="495" t="s">
        <v>5</v>
      </c>
      <c r="G3" s="495"/>
      <c r="H3" s="495"/>
      <c r="I3" s="495" t="s">
        <v>6</v>
      </c>
      <c r="J3" s="495"/>
      <c r="K3" s="495"/>
      <c r="L3" s="495" t="s">
        <v>7</v>
      </c>
      <c r="M3" s="495"/>
      <c r="N3" s="495"/>
      <c r="O3" s="495" t="s">
        <v>8</v>
      </c>
      <c r="P3" s="495"/>
      <c r="Q3" s="495"/>
      <c r="R3" s="495" t="s">
        <v>9</v>
      </c>
      <c r="S3" s="495"/>
      <c r="T3" s="495"/>
      <c r="U3" s="495" t="s">
        <v>10</v>
      </c>
      <c r="V3" s="495"/>
      <c r="W3" s="495"/>
      <c r="X3" s="495" t="s">
        <v>11</v>
      </c>
      <c r="Y3" s="495"/>
      <c r="Z3" s="495"/>
      <c r="AA3" s="495" t="s">
        <v>12</v>
      </c>
      <c r="AB3" s="495"/>
      <c r="AC3" s="495"/>
      <c r="AD3" s="495" t="s">
        <v>176</v>
      </c>
      <c r="AE3" s="495"/>
      <c r="AF3" s="496" t="s">
        <v>14</v>
      </c>
    </row>
    <row r="4" spans="1:32">
      <c r="A4" s="494"/>
      <c r="B4" s="486"/>
      <c r="C4" s="104" t="s">
        <v>15</v>
      </c>
      <c r="D4" s="104" t="s">
        <v>16</v>
      </c>
      <c r="E4" s="43" t="s">
        <v>17</v>
      </c>
      <c r="F4" s="104" t="s">
        <v>15</v>
      </c>
      <c r="G4" s="104" t="s">
        <v>16</v>
      </c>
      <c r="H4" s="43" t="s">
        <v>17</v>
      </c>
      <c r="I4" s="104" t="s">
        <v>15</v>
      </c>
      <c r="J4" s="104" t="s">
        <v>16</v>
      </c>
      <c r="K4" s="43" t="s">
        <v>17</v>
      </c>
      <c r="L4" s="104" t="s">
        <v>15</v>
      </c>
      <c r="M4" s="104" t="s">
        <v>16</v>
      </c>
      <c r="N4" s="43" t="s">
        <v>18</v>
      </c>
      <c r="O4" s="104" t="s">
        <v>15</v>
      </c>
      <c r="P4" s="104" t="s">
        <v>16</v>
      </c>
      <c r="Q4" s="43" t="s">
        <v>18</v>
      </c>
      <c r="R4" s="104" t="s">
        <v>15</v>
      </c>
      <c r="S4" s="104" t="s">
        <v>16</v>
      </c>
      <c r="T4" s="43" t="s">
        <v>18</v>
      </c>
      <c r="U4" s="104" t="s">
        <v>15</v>
      </c>
      <c r="V4" s="104" t="s">
        <v>16</v>
      </c>
      <c r="W4" s="43" t="s">
        <v>18</v>
      </c>
      <c r="X4" s="104" t="s">
        <v>15</v>
      </c>
      <c r="Y4" s="104" t="s">
        <v>16</v>
      </c>
      <c r="Z4" s="43" t="s">
        <v>18</v>
      </c>
      <c r="AA4" s="104" t="s">
        <v>15</v>
      </c>
      <c r="AB4" s="104" t="s">
        <v>16</v>
      </c>
      <c r="AC4" s="43" t="s">
        <v>18</v>
      </c>
      <c r="AD4" s="104" t="s">
        <v>15</v>
      </c>
      <c r="AE4" s="104" t="s">
        <v>16</v>
      </c>
      <c r="AF4" s="497"/>
    </row>
    <row r="5" spans="1:32">
      <c r="A5" s="498" t="s">
        <v>19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97"/>
    </row>
    <row r="6" spans="1:32">
      <c r="A6" s="3">
        <v>1</v>
      </c>
      <c r="B6" s="2" t="s">
        <v>20</v>
      </c>
      <c r="C6" s="5">
        <v>1</v>
      </c>
      <c r="D6" s="5">
        <v>3</v>
      </c>
      <c r="E6" s="5">
        <v>4</v>
      </c>
      <c r="F6" s="5">
        <v>5</v>
      </c>
      <c r="G6" s="5">
        <v>10</v>
      </c>
      <c r="H6" s="5">
        <v>15</v>
      </c>
      <c r="I6" s="5">
        <v>1</v>
      </c>
      <c r="J6" s="5">
        <v>0</v>
      </c>
      <c r="K6" s="5">
        <v>1</v>
      </c>
      <c r="L6" s="5">
        <v>4</v>
      </c>
      <c r="M6" s="5">
        <v>4</v>
      </c>
      <c r="N6" s="5">
        <v>8</v>
      </c>
      <c r="O6" s="5">
        <v>2</v>
      </c>
      <c r="P6" s="5">
        <v>15</v>
      </c>
      <c r="Q6" s="5">
        <v>17</v>
      </c>
      <c r="R6" s="5">
        <v>0</v>
      </c>
      <c r="S6" s="5">
        <v>1</v>
      </c>
      <c r="T6" s="5">
        <v>1</v>
      </c>
      <c r="U6" s="5">
        <v>0</v>
      </c>
      <c r="V6" s="5">
        <v>5</v>
      </c>
      <c r="W6" s="5">
        <v>5</v>
      </c>
      <c r="X6" s="5">
        <v>4</v>
      </c>
      <c r="Y6" s="5">
        <v>9</v>
      </c>
      <c r="Z6" s="5">
        <v>13</v>
      </c>
      <c r="AA6" s="5">
        <v>0</v>
      </c>
      <c r="AB6" s="5">
        <v>0</v>
      </c>
      <c r="AC6" s="5">
        <v>0</v>
      </c>
      <c r="AD6" s="5">
        <v>17</v>
      </c>
      <c r="AE6" s="5">
        <v>48</v>
      </c>
      <c r="AF6" s="9">
        <v>65</v>
      </c>
    </row>
    <row r="7" spans="1:32">
      <c r="A7" s="3">
        <v>2</v>
      </c>
      <c r="B7" s="2" t="s">
        <v>21</v>
      </c>
      <c r="C7" s="5">
        <v>1</v>
      </c>
      <c r="D7" s="5">
        <v>0</v>
      </c>
      <c r="E7" s="5">
        <v>1</v>
      </c>
      <c r="F7" s="5">
        <v>2</v>
      </c>
      <c r="G7" s="5">
        <v>8</v>
      </c>
      <c r="H7" s="5">
        <v>10</v>
      </c>
      <c r="I7" s="5">
        <v>5</v>
      </c>
      <c r="J7" s="5">
        <v>4</v>
      </c>
      <c r="K7" s="5">
        <v>9</v>
      </c>
      <c r="L7" s="5">
        <v>1</v>
      </c>
      <c r="M7" s="5">
        <v>4</v>
      </c>
      <c r="N7" s="5">
        <v>5</v>
      </c>
      <c r="O7" s="5">
        <v>2</v>
      </c>
      <c r="P7" s="5">
        <v>9</v>
      </c>
      <c r="Q7" s="5">
        <v>11</v>
      </c>
      <c r="R7" s="5">
        <v>0</v>
      </c>
      <c r="S7" s="5">
        <v>1</v>
      </c>
      <c r="T7" s="5">
        <v>1</v>
      </c>
      <c r="U7" s="5">
        <v>1</v>
      </c>
      <c r="V7" s="5">
        <v>2</v>
      </c>
      <c r="W7" s="5">
        <v>3</v>
      </c>
      <c r="X7" s="5">
        <v>4</v>
      </c>
      <c r="Y7" s="5">
        <v>3</v>
      </c>
      <c r="Z7" s="5">
        <v>7</v>
      </c>
      <c r="AA7" s="5">
        <v>0</v>
      </c>
      <c r="AB7" s="5">
        <v>0</v>
      </c>
      <c r="AC7" s="5">
        <v>0</v>
      </c>
      <c r="AD7" s="5">
        <v>16</v>
      </c>
      <c r="AE7" s="5">
        <v>31</v>
      </c>
      <c r="AF7" s="9">
        <v>47</v>
      </c>
    </row>
    <row r="8" spans="1:32">
      <c r="A8" s="3">
        <v>3</v>
      </c>
      <c r="B8" s="2" t="s">
        <v>22</v>
      </c>
      <c r="C8" s="5">
        <v>1</v>
      </c>
      <c r="D8" s="5">
        <v>5</v>
      </c>
      <c r="E8" s="5">
        <v>6</v>
      </c>
      <c r="F8" s="5">
        <v>9</v>
      </c>
      <c r="G8" s="5">
        <v>6</v>
      </c>
      <c r="H8" s="5">
        <v>15</v>
      </c>
      <c r="I8" s="5">
        <v>1</v>
      </c>
      <c r="J8" s="5">
        <v>1</v>
      </c>
      <c r="K8" s="5">
        <v>2</v>
      </c>
      <c r="L8" s="5">
        <v>0</v>
      </c>
      <c r="M8" s="5">
        <v>3</v>
      </c>
      <c r="N8" s="5">
        <v>3</v>
      </c>
      <c r="O8" s="5">
        <v>4</v>
      </c>
      <c r="P8" s="5">
        <v>8</v>
      </c>
      <c r="Q8" s="5">
        <v>12</v>
      </c>
      <c r="R8" s="5">
        <v>2</v>
      </c>
      <c r="S8" s="5">
        <v>7</v>
      </c>
      <c r="T8" s="5">
        <v>9</v>
      </c>
      <c r="U8" s="5">
        <v>1</v>
      </c>
      <c r="V8" s="5">
        <v>2</v>
      </c>
      <c r="W8" s="5">
        <v>3</v>
      </c>
      <c r="X8" s="5">
        <v>2</v>
      </c>
      <c r="Y8" s="5">
        <v>3</v>
      </c>
      <c r="Z8" s="5">
        <v>5</v>
      </c>
      <c r="AA8" s="5">
        <v>0</v>
      </c>
      <c r="AB8" s="5">
        <v>0</v>
      </c>
      <c r="AC8" s="5">
        <v>0</v>
      </c>
      <c r="AD8" s="5">
        <v>20</v>
      </c>
      <c r="AE8" s="5">
        <v>35</v>
      </c>
      <c r="AF8" s="9">
        <v>55</v>
      </c>
    </row>
    <row r="9" spans="1:32">
      <c r="A9" s="3">
        <v>4</v>
      </c>
      <c r="B9" s="2" t="s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1</v>
      </c>
      <c r="T9" s="5">
        <v>1</v>
      </c>
      <c r="U9" s="5">
        <v>0</v>
      </c>
      <c r="V9" s="5">
        <v>0</v>
      </c>
      <c r="W9" s="5">
        <v>0</v>
      </c>
      <c r="X9" s="5">
        <v>1</v>
      </c>
      <c r="Y9" s="5">
        <v>3</v>
      </c>
      <c r="Z9" s="5">
        <v>4</v>
      </c>
      <c r="AA9" s="5">
        <v>0</v>
      </c>
      <c r="AB9" s="5">
        <v>0</v>
      </c>
      <c r="AC9" s="5">
        <v>0</v>
      </c>
      <c r="AD9" s="5">
        <v>1</v>
      </c>
      <c r="AE9" s="5">
        <v>4</v>
      </c>
      <c r="AF9" s="9">
        <v>5</v>
      </c>
    </row>
    <row r="10" spans="1:32">
      <c r="A10" s="3">
        <v>5</v>
      </c>
      <c r="B10" s="2" t="s">
        <v>24</v>
      </c>
      <c r="C10" s="5">
        <v>0</v>
      </c>
      <c r="D10" s="5">
        <v>2</v>
      </c>
      <c r="E10" s="5">
        <v>2</v>
      </c>
      <c r="F10" s="5">
        <v>1</v>
      </c>
      <c r="G10" s="5">
        <v>2</v>
      </c>
      <c r="H10" s="5">
        <v>3</v>
      </c>
      <c r="I10" s="5">
        <v>2</v>
      </c>
      <c r="J10" s="5">
        <v>1</v>
      </c>
      <c r="K10" s="5">
        <v>3</v>
      </c>
      <c r="L10" s="5">
        <v>0</v>
      </c>
      <c r="M10" s="5">
        <v>1</v>
      </c>
      <c r="N10" s="5">
        <v>1</v>
      </c>
      <c r="O10" s="5">
        <v>3</v>
      </c>
      <c r="P10" s="5">
        <v>6</v>
      </c>
      <c r="Q10" s="5">
        <v>9</v>
      </c>
      <c r="R10" s="5">
        <v>0</v>
      </c>
      <c r="S10" s="5">
        <v>1</v>
      </c>
      <c r="T10" s="5">
        <v>1</v>
      </c>
      <c r="U10" s="5">
        <v>0</v>
      </c>
      <c r="V10" s="5">
        <v>1</v>
      </c>
      <c r="W10" s="5">
        <v>1</v>
      </c>
      <c r="X10" s="5">
        <v>2</v>
      </c>
      <c r="Y10" s="5">
        <v>3</v>
      </c>
      <c r="Z10" s="5">
        <v>5</v>
      </c>
      <c r="AA10" s="5">
        <v>0</v>
      </c>
      <c r="AB10" s="5">
        <v>0</v>
      </c>
      <c r="AC10" s="5">
        <v>0</v>
      </c>
      <c r="AD10" s="5">
        <v>8</v>
      </c>
      <c r="AE10" s="5">
        <v>17</v>
      </c>
      <c r="AF10" s="9">
        <v>25</v>
      </c>
    </row>
    <row r="11" spans="1:32">
      <c r="A11" s="3">
        <v>6</v>
      </c>
      <c r="B11" s="2" t="s">
        <v>25</v>
      </c>
      <c r="C11" s="5">
        <v>0</v>
      </c>
      <c r="D11" s="5">
        <v>1</v>
      </c>
      <c r="E11" s="5">
        <v>1</v>
      </c>
      <c r="F11" s="5">
        <v>1</v>
      </c>
      <c r="G11" s="5">
        <v>0</v>
      </c>
      <c r="H11" s="5">
        <v>1</v>
      </c>
      <c r="I11" s="5">
        <v>2</v>
      </c>
      <c r="J11" s="5">
        <v>0</v>
      </c>
      <c r="K11" s="5">
        <v>2</v>
      </c>
      <c r="L11" s="5">
        <v>1</v>
      </c>
      <c r="M11" s="5">
        <v>0</v>
      </c>
      <c r="N11" s="5">
        <v>1</v>
      </c>
      <c r="O11" s="5">
        <v>5</v>
      </c>
      <c r="P11" s="5">
        <v>9</v>
      </c>
      <c r="Q11" s="5">
        <v>14</v>
      </c>
      <c r="R11" s="5">
        <v>0</v>
      </c>
      <c r="S11" s="5">
        <v>0</v>
      </c>
      <c r="T11" s="5">
        <v>0</v>
      </c>
      <c r="U11" s="5">
        <v>0</v>
      </c>
      <c r="V11" s="5">
        <v>2</v>
      </c>
      <c r="W11" s="5">
        <v>2</v>
      </c>
      <c r="X11" s="5">
        <v>3</v>
      </c>
      <c r="Y11" s="5">
        <v>2</v>
      </c>
      <c r="Z11" s="5">
        <v>5</v>
      </c>
      <c r="AA11" s="5">
        <v>0</v>
      </c>
      <c r="AB11" s="5">
        <v>0</v>
      </c>
      <c r="AC11" s="5">
        <v>0</v>
      </c>
      <c r="AD11" s="5">
        <v>12</v>
      </c>
      <c r="AE11" s="5">
        <v>13</v>
      </c>
      <c r="AF11" s="9">
        <v>25</v>
      </c>
    </row>
    <row r="12" spans="1:32" ht="18" customHeight="1">
      <c r="A12" s="3">
        <v>7</v>
      </c>
      <c r="B12" s="2" t="s">
        <v>26</v>
      </c>
      <c r="C12" s="5">
        <v>0</v>
      </c>
      <c r="D12" s="5">
        <v>1</v>
      </c>
      <c r="E12" s="5">
        <v>1</v>
      </c>
      <c r="F12" s="5">
        <v>8</v>
      </c>
      <c r="G12" s="5">
        <v>9</v>
      </c>
      <c r="H12" s="5">
        <v>17</v>
      </c>
      <c r="I12" s="5">
        <v>1</v>
      </c>
      <c r="J12" s="5">
        <v>2</v>
      </c>
      <c r="K12" s="5">
        <v>3</v>
      </c>
      <c r="L12" s="5">
        <v>2</v>
      </c>
      <c r="M12" s="5">
        <v>2</v>
      </c>
      <c r="N12" s="5">
        <v>4</v>
      </c>
      <c r="O12" s="5">
        <v>3</v>
      </c>
      <c r="P12" s="5">
        <v>7</v>
      </c>
      <c r="Q12" s="5">
        <v>10</v>
      </c>
      <c r="R12" s="5">
        <v>1</v>
      </c>
      <c r="S12" s="5">
        <v>0</v>
      </c>
      <c r="T12" s="5">
        <v>1</v>
      </c>
      <c r="U12" s="5">
        <v>2</v>
      </c>
      <c r="V12" s="5">
        <v>2</v>
      </c>
      <c r="W12" s="5">
        <v>4</v>
      </c>
      <c r="X12" s="5">
        <v>4</v>
      </c>
      <c r="Y12" s="5">
        <v>2</v>
      </c>
      <c r="Z12" s="5">
        <v>6</v>
      </c>
      <c r="AA12" s="5">
        <v>0</v>
      </c>
      <c r="AB12" s="5">
        <v>0</v>
      </c>
      <c r="AC12" s="5">
        <v>0</v>
      </c>
      <c r="AD12" s="5">
        <v>20</v>
      </c>
      <c r="AE12" s="5">
        <v>25</v>
      </c>
      <c r="AF12" s="9">
        <v>45</v>
      </c>
    </row>
    <row r="13" spans="1:32">
      <c r="A13" s="3">
        <v>8</v>
      </c>
      <c r="B13" s="2" t="s">
        <v>27</v>
      </c>
      <c r="C13" s="5">
        <v>0</v>
      </c>
      <c r="D13" s="5">
        <v>2</v>
      </c>
      <c r="E13" s="5">
        <v>2</v>
      </c>
      <c r="F13" s="5">
        <v>3</v>
      </c>
      <c r="G13" s="5">
        <v>12</v>
      </c>
      <c r="H13" s="5">
        <v>15</v>
      </c>
      <c r="I13" s="5">
        <v>2</v>
      </c>
      <c r="J13" s="5">
        <v>1</v>
      </c>
      <c r="K13" s="5">
        <v>3</v>
      </c>
      <c r="L13" s="5">
        <v>1</v>
      </c>
      <c r="M13" s="2">
        <v>0</v>
      </c>
      <c r="N13" s="5">
        <v>1</v>
      </c>
      <c r="O13" s="5">
        <v>2</v>
      </c>
      <c r="P13" s="5">
        <v>9</v>
      </c>
      <c r="Q13" s="5">
        <v>11</v>
      </c>
      <c r="R13" s="5">
        <v>0</v>
      </c>
      <c r="S13" s="5">
        <v>0</v>
      </c>
      <c r="T13" s="5">
        <v>0</v>
      </c>
      <c r="U13" s="5">
        <v>2</v>
      </c>
      <c r="V13" s="5">
        <v>2</v>
      </c>
      <c r="W13" s="5">
        <v>4</v>
      </c>
      <c r="X13" s="5">
        <v>1</v>
      </c>
      <c r="Y13" s="5">
        <v>4</v>
      </c>
      <c r="Z13" s="5">
        <v>5</v>
      </c>
      <c r="AA13" s="5">
        <v>0</v>
      </c>
      <c r="AB13" s="5">
        <v>0</v>
      </c>
      <c r="AC13" s="5">
        <v>0</v>
      </c>
      <c r="AD13" s="5">
        <v>12</v>
      </c>
      <c r="AE13" s="5">
        <v>30</v>
      </c>
      <c r="AF13" s="9">
        <v>42</v>
      </c>
    </row>
    <row r="14" spans="1:32">
      <c r="A14" s="3">
        <v>9</v>
      </c>
      <c r="B14" s="2" t="s">
        <v>28</v>
      </c>
      <c r="C14" s="5">
        <v>0</v>
      </c>
      <c r="D14" s="5">
        <v>1</v>
      </c>
      <c r="E14" s="5">
        <v>1</v>
      </c>
      <c r="F14" s="5">
        <v>3</v>
      </c>
      <c r="G14" s="5">
        <v>7</v>
      </c>
      <c r="H14" s="5">
        <v>10</v>
      </c>
      <c r="I14" s="5">
        <v>2</v>
      </c>
      <c r="J14" s="5">
        <v>1</v>
      </c>
      <c r="K14" s="5">
        <v>3</v>
      </c>
      <c r="L14" s="5">
        <v>3</v>
      </c>
      <c r="M14" s="5">
        <v>0</v>
      </c>
      <c r="N14" s="5">
        <v>3</v>
      </c>
      <c r="O14" s="5">
        <v>1</v>
      </c>
      <c r="P14" s="5">
        <v>4</v>
      </c>
      <c r="Q14" s="5">
        <v>5</v>
      </c>
      <c r="R14" s="5">
        <v>0</v>
      </c>
      <c r="S14" s="5">
        <v>0</v>
      </c>
      <c r="T14" s="5">
        <v>0</v>
      </c>
      <c r="U14" s="5">
        <v>0</v>
      </c>
      <c r="V14" s="5">
        <v>2</v>
      </c>
      <c r="W14" s="5">
        <v>2</v>
      </c>
      <c r="X14" s="5">
        <v>1</v>
      </c>
      <c r="Y14" s="5">
        <v>4</v>
      </c>
      <c r="Z14" s="5">
        <v>5</v>
      </c>
      <c r="AA14" s="5">
        <v>0</v>
      </c>
      <c r="AB14" s="5">
        <v>0</v>
      </c>
      <c r="AC14" s="5">
        <v>0</v>
      </c>
      <c r="AD14" s="5">
        <v>10</v>
      </c>
      <c r="AE14" s="5">
        <v>19</v>
      </c>
      <c r="AF14" s="9">
        <v>29</v>
      </c>
    </row>
    <row r="15" spans="1:32">
      <c r="A15" s="3">
        <v>10</v>
      </c>
      <c r="B15" s="2" t="s">
        <v>29</v>
      </c>
      <c r="C15" s="5">
        <v>3</v>
      </c>
      <c r="D15" s="5">
        <v>25</v>
      </c>
      <c r="E15" s="5">
        <v>28</v>
      </c>
      <c r="F15" s="5">
        <v>3</v>
      </c>
      <c r="G15" s="5">
        <v>23</v>
      </c>
      <c r="H15" s="5">
        <v>26</v>
      </c>
      <c r="I15" s="5">
        <v>4</v>
      </c>
      <c r="J15" s="5">
        <v>6</v>
      </c>
      <c r="K15" s="5">
        <v>10</v>
      </c>
      <c r="L15" s="5">
        <v>5</v>
      </c>
      <c r="M15" s="5">
        <v>8</v>
      </c>
      <c r="N15" s="5">
        <v>13</v>
      </c>
      <c r="O15" s="5">
        <v>4</v>
      </c>
      <c r="P15" s="5">
        <v>29</v>
      </c>
      <c r="Q15" s="5">
        <v>33</v>
      </c>
      <c r="R15" s="5">
        <v>0</v>
      </c>
      <c r="S15" s="5">
        <v>6</v>
      </c>
      <c r="T15" s="5">
        <v>6</v>
      </c>
      <c r="U15" s="5">
        <v>2</v>
      </c>
      <c r="V15" s="5">
        <v>26</v>
      </c>
      <c r="W15" s="5">
        <v>28</v>
      </c>
      <c r="X15" s="5">
        <v>4</v>
      </c>
      <c r="Y15" s="5">
        <v>27</v>
      </c>
      <c r="Z15" s="5">
        <v>31</v>
      </c>
      <c r="AA15" s="5">
        <v>0</v>
      </c>
      <c r="AB15" s="5">
        <v>0</v>
      </c>
      <c r="AC15" s="5">
        <v>0</v>
      </c>
      <c r="AD15" s="5">
        <v>25</v>
      </c>
      <c r="AE15" s="5">
        <v>150</v>
      </c>
      <c r="AF15" s="9">
        <v>175</v>
      </c>
    </row>
    <row r="16" spans="1:32">
      <c r="A16" s="3">
        <v>11</v>
      </c>
      <c r="B16" s="2" t="s">
        <v>30</v>
      </c>
      <c r="C16" s="5">
        <v>3</v>
      </c>
      <c r="D16" s="5">
        <v>0</v>
      </c>
      <c r="E16" s="5">
        <v>3</v>
      </c>
      <c r="F16" s="5">
        <v>15</v>
      </c>
      <c r="G16" s="5">
        <v>14</v>
      </c>
      <c r="H16" s="5">
        <v>29</v>
      </c>
      <c r="I16" s="5">
        <v>5</v>
      </c>
      <c r="J16" s="5">
        <v>7</v>
      </c>
      <c r="K16" s="5">
        <v>12</v>
      </c>
      <c r="L16" s="5">
        <v>4</v>
      </c>
      <c r="M16" s="5">
        <v>7</v>
      </c>
      <c r="N16" s="5">
        <v>11</v>
      </c>
      <c r="O16" s="5">
        <v>21</v>
      </c>
      <c r="P16" s="5">
        <v>7</v>
      </c>
      <c r="Q16" s="5">
        <v>28</v>
      </c>
      <c r="R16" s="5">
        <v>3</v>
      </c>
      <c r="S16" s="5">
        <v>1</v>
      </c>
      <c r="T16" s="5">
        <v>4</v>
      </c>
      <c r="U16" s="5">
        <v>4</v>
      </c>
      <c r="V16" s="5">
        <v>3</v>
      </c>
      <c r="W16" s="5">
        <v>7</v>
      </c>
      <c r="X16" s="5">
        <v>14</v>
      </c>
      <c r="Y16" s="5">
        <v>12</v>
      </c>
      <c r="Z16" s="5">
        <v>26</v>
      </c>
      <c r="AA16" s="5">
        <v>0</v>
      </c>
      <c r="AB16" s="5">
        <v>0</v>
      </c>
      <c r="AC16" s="5">
        <v>0</v>
      </c>
      <c r="AD16" s="5">
        <v>69</v>
      </c>
      <c r="AE16" s="5">
        <v>51</v>
      </c>
      <c r="AF16" s="9">
        <v>120</v>
      </c>
    </row>
    <row r="17" spans="1:32">
      <c r="A17" s="3">
        <v>12</v>
      </c>
      <c r="B17" s="2" t="s">
        <v>31</v>
      </c>
      <c r="C17" s="5">
        <v>1</v>
      </c>
      <c r="D17" s="5">
        <v>3</v>
      </c>
      <c r="E17" s="5">
        <v>4</v>
      </c>
      <c r="F17" s="5">
        <v>0</v>
      </c>
      <c r="G17" s="5">
        <v>2</v>
      </c>
      <c r="H17" s="5">
        <v>2</v>
      </c>
      <c r="I17" s="5">
        <v>0</v>
      </c>
      <c r="J17" s="5">
        <v>2</v>
      </c>
      <c r="K17" s="5">
        <v>2</v>
      </c>
      <c r="L17" s="5">
        <v>1</v>
      </c>
      <c r="M17" s="5">
        <v>0</v>
      </c>
      <c r="N17" s="5">
        <v>1</v>
      </c>
      <c r="O17" s="5">
        <v>3</v>
      </c>
      <c r="P17" s="5">
        <v>6</v>
      </c>
      <c r="Q17" s="5">
        <v>9</v>
      </c>
      <c r="R17" s="5">
        <v>0</v>
      </c>
      <c r="S17" s="5">
        <v>1</v>
      </c>
      <c r="T17" s="5">
        <v>1</v>
      </c>
      <c r="U17" s="5">
        <v>0</v>
      </c>
      <c r="V17" s="5">
        <v>4</v>
      </c>
      <c r="W17" s="5">
        <v>4</v>
      </c>
      <c r="X17" s="5">
        <v>2</v>
      </c>
      <c r="Y17" s="5">
        <v>5</v>
      </c>
      <c r="Z17" s="5">
        <v>7</v>
      </c>
      <c r="AA17" s="5">
        <v>0</v>
      </c>
      <c r="AB17" s="5">
        <v>0</v>
      </c>
      <c r="AC17" s="5">
        <v>0</v>
      </c>
      <c r="AD17" s="5">
        <v>7</v>
      </c>
      <c r="AE17" s="5">
        <v>22</v>
      </c>
      <c r="AF17" s="9">
        <v>29</v>
      </c>
    </row>
    <row r="18" spans="1:32">
      <c r="A18" s="3">
        <v>13</v>
      </c>
      <c r="B18" s="2" t="s">
        <v>32</v>
      </c>
      <c r="C18" s="5">
        <v>4</v>
      </c>
      <c r="D18" s="5">
        <v>5</v>
      </c>
      <c r="E18" s="5">
        <v>9</v>
      </c>
      <c r="F18" s="5">
        <v>2</v>
      </c>
      <c r="G18" s="5">
        <v>4</v>
      </c>
      <c r="H18" s="5">
        <v>6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3</v>
      </c>
      <c r="P18" s="5">
        <v>1</v>
      </c>
      <c r="Q18" s="5">
        <v>4</v>
      </c>
      <c r="R18" s="5">
        <v>1</v>
      </c>
      <c r="S18" s="5">
        <v>0</v>
      </c>
      <c r="T18" s="5">
        <v>1</v>
      </c>
      <c r="U18" s="5">
        <v>3</v>
      </c>
      <c r="V18" s="5">
        <v>2</v>
      </c>
      <c r="W18" s="5">
        <v>5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13</v>
      </c>
      <c r="AE18" s="5">
        <v>12</v>
      </c>
      <c r="AF18" s="9">
        <v>25</v>
      </c>
    </row>
    <row r="19" spans="1:32">
      <c r="A19" s="3">
        <v>14</v>
      </c>
      <c r="B19" s="2" t="s">
        <v>33</v>
      </c>
      <c r="C19" s="5">
        <v>0</v>
      </c>
      <c r="D19" s="5">
        <v>1</v>
      </c>
      <c r="E19" s="5">
        <v>1</v>
      </c>
      <c r="F19" s="5">
        <v>4</v>
      </c>
      <c r="G19" s="5">
        <v>0</v>
      </c>
      <c r="H19" s="5">
        <v>4</v>
      </c>
      <c r="I19" s="5">
        <v>4</v>
      </c>
      <c r="J19" s="5">
        <v>0</v>
      </c>
      <c r="K19" s="5">
        <v>4</v>
      </c>
      <c r="L19" s="5">
        <v>2</v>
      </c>
      <c r="M19" s="5">
        <v>0</v>
      </c>
      <c r="N19" s="5">
        <v>2</v>
      </c>
      <c r="O19" s="5">
        <v>1</v>
      </c>
      <c r="P19" s="5">
        <v>0</v>
      </c>
      <c r="Q19" s="5">
        <v>1</v>
      </c>
      <c r="R19" s="5">
        <v>0</v>
      </c>
      <c r="S19" s="5">
        <v>1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1</v>
      </c>
      <c r="AA19" s="5">
        <v>0</v>
      </c>
      <c r="AB19" s="5">
        <v>0</v>
      </c>
      <c r="AC19" s="5">
        <v>0</v>
      </c>
      <c r="AD19" s="5">
        <v>11</v>
      </c>
      <c r="AE19" s="5">
        <v>3</v>
      </c>
      <c r="AF19" s="9">
        <v>14</v>
      </c>
    </row>
    <row r="20" spans="1:32">
      <c r="A20" s="3">
        <v>15</v>
      </c>
      <c r="B20" s="2" t="s">
        <v>171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9">
        <v>0</v>
      </c>
    </row>
    <row r="21" spans="1:32">
      <c r="A21" s="3">
        <v>16</v>
      </c>
      <c r="B21" s="2" t="s">
        <v>34</v>
      </c>
      <c r="C21" s="5">
        <v>1</v>
      </c>
      <c r="D21" s="5">
        <v>0</v>
      </c>
      <c r="E21" s="5">
        <v>1</v>
      </c>
      <c r="F21" s="5">
        <v>13</v>
      </c>
      <c r="G21" s="5">
        <v>1</v>
      </c>
      <c r="H21" s="5">
        <v>14</v>
      </c>
      <c r="I21" s="5">
        <v>6</v>
      </c>
      <c r="J21" s="5">
        <v>0</v>
      </c>
      <c r="K21" s="5">
        <v>6</v>
      </c>
      <c r="L21" s="5">
        <v>5</v>
      </c>
      <c r="M21" s="5">
        <v>0</v>
      </c>
      <c r="N21" s="5">
        <v>5</v>
      </c>
      <c r="O21" s="5">
        <v>6</v>
      </c>
      <c r="P21" s="5">
        <v>1</v>
      </c>
      <c r="Q21" s="5">
        <v>7</v>
      </c>
      <c r="R21" s="5">
        <v>1</v>
      </c>
      <c r="S21" s="5">
        <v>0</v>
      </c>
      <c r="T21" s="5">
        <v>1</v>
      </c>
      <c r="U21" s="5">
        <v>3</v>
      </c>
      <c r="V21" s="5">
        <v>0</v>
      </c>
      <c r="W21" s="5">
        <v>3</v>
      </c>
      <c r="X21" s="5">
        <v>4</v>
      </c>
      <c r="Y21" s="5">
        <v>0</v>
      </c>
      <c r="Z21" s="5">
        <v>4</v>
      </c>
      <c r="AA21" s="5">
        <v>0</v>
      </c>
      <c r="AB21" s="5">
        <v>0</v>
      </c>
      <c r="AC21" s="5">
        <v>0</v>
      </c>
      <c r="AD21" s="5">
        <v>39</v>
      </c>
      <c r="AE21" s="5">
        <v>2</v>
      </c>
      <c r="AF21" s="9">
        <v>41</v>
      </c>
    </row>
    <row r="22" spans="1:32">
      <c r="A22" s="3">
        <v>17</v>
      </c>
      <c r="B22" s="2" t="s">
        <v>35</v>
      </c>
      <c r="C22" s="5">
        <v>1</v>
      </c>
      <c r="D22" s="5">
        <v>0</v>
      </c>
      <c r="E22" s="5">
        <v>1</v>
      </c>
      <c r="F22" s="5">
        <v>0</v>
      </c>
      <c r="G22" s="5">
        <v>4</v>
      </c>
      <c r="H22" s="5">
        <v>4</v>
      </c>
      <c r="I22" s="5">
        <v>0</v>
      </c>
      <c r="J22" s="5">
        <v>3</v>
      </c>
      <c r="K22" s="5">
        <v>3</v>
      </c>
      <c r="L22" s="5">
        <v>0</v>
      </c>
      <c r="M22" s="5">
        <v>2</v>
      </c>
      <c r="N22" s="5">
        <v>2</v>
      </c>
      <c r="O22" s="5">
        <v>3</v>
      </c>
      <c r="P22" s="5">
        <v>9</v>
      </c>
      <c r="Q22" s="5">
        <v>12</v>
      </c>
      <c r="R22" s="5">
        <v>1</v>
      </c>
      <c r="S22" s="5">
        <v>1</v>
      </c>
      <c r="T22" s="5">
        <v>2</v>
      </c>
      <c r="U22" s="5">
        <v>0</v>
      </c>
      <c r="V22" s="5">
        <v>3</v>
      </c>
      <c r="W22" s="5">
        <v>3</v>
      </c>
      <c r="X22" s="5">
        <v>2</v>
      </c>
      <c r="Y22" s="5">
        <v>11</v>
      </c>
      <c r="Z22" s="5">
        <v>13</v>
      </c>
      <c r="AA22" s="5">
        <v>0</v>
      </c>
      <c r="AB22" s="5">
        <v>0</v>
      </c>
      <c r="AC22" s="5">
        <v>0</v>
      </c>
      <c r="AD22" s="5">
        <v>7</v>
      </c>
      <c r="AE22" s="5">
        <v>33</v>
      </c>
      <c r="AF22" s="9">
        <v>40</v>
      </c>
    </row>
    <row r="23" spans="1:32">
      <c r="A23" s="3">
        <v>18</v>
      </c>
      <c r="B23" s="2" t="s">
        <v>36</v>
      </c>
      <c r="C23" s="5">
        <v>2</v>
      </c>
      <c r="D23" s="5">
        <v>5</v>
      </c>
      <c r="E23" s="5">
        <v>7</v>
      </c>
      <c r="F23" s="5">
        <v>1</v>
      </c>
      <c r="G23" s="5">
        <v>7</v>
      </c>
      <c r="H23" s="5">
        <v>8</v>
      </c>
      <c r="I23" s="5">
        <v>0</v>
      </c>
      <c r="J23" s="5">
        <v>2</v>
      </c>
      <c r="K23" s="5">
        <v>2</v>
      </c>
      <c r="L23" s="5">
        <v>1</v>
      </c>
      <c r="M23" s="5">
        <v>2</v>
      </c>
      <c r="N23" s="5">
        <v>3</v>
      </c>
      <c r="O23" s="5">
        <v>2</v>
      </c>
      <c r="P23" s="5">
        <v>5</v>
      </c>
      <c r="Q23" s="5">
        <v>7</v>
      </c>
      <c r="R23" s="5">
        <v>2</v>
      </c>
      <c r="S23" s="5">
        <v>2</v>
      </c>
      <c r="T23" s="5">
        <v>4</v>
      </c>
      <c r="U23" s="5">
        <v>0</v>
      </c>
      <c r="V23" s="5">
        <v>4</v>
      </c>
      <c r="W23" s="5">
        <v>4</v>
      </c>
      <c r="X23" s="5">
        <v>1</v>
      </c>
      <c r="Y23" s="5">
        <v>8</v>
      </c>
      <c r="Z23" s="5">
        <v>9</v>
      </c>
      <c r="AA23" s="5">
        <v>0</v>
      </c>
      <c r="AB23" s="5">
        <v>0</v>
      </c>
      <c r="AC23" s="5">
        <v>0</v>
      </c>
      <c r="AD23" s="5">
        <v>9</v>
      </c>
      <c r="AE23" s="5">
        <v>35</v>
      </c>
      <c r="AF23" s="9">
        <v>44</v>
      </c>
    </row>
    <row r="24" spans="1:32">
      <c r="A24" s="3">
        <v>19</v>
      </c>
      <c r="B24" s="2" t="s">
        <v>37</v>
      </c>
      <c r="C24" s="5">
        <v>3</v>
      </c>
      <c r="D24" s="5">
        <v>1</v>
      </c>
      <c r="E24" s="5">
        <v>4</v>
      </c>
      <c r="F24" s="5">
        <v>1</v>
      </c>
      <c r="G24" s="5">
        <v>3</v>
      </c>
      <c r="H24" s="5">
        <v>4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4</v>
      </c>
      <c r="P24" s="5">
        <v>2</v>
      </c>
      <c r="Q24" s="5">
        <v>6</v>
      </c>
      <c r="R24" s="5">
        <v>0</v>
      </c>
      <c r="S24" s="5">
        <v>1</v>
      </c>
      <c r="T24" s="5">
        <v>1</v>
      </c>
      <c r="U24" s="5">
        <v>2</v>
      </c>
      <c r="V24" s="5">
        <v>1</v>
      </c>
      <c r="W24" s="5">
        <v>3</v>
      </c>
      <c r="X24" s="5">
        <v>2</v>
      </c>
      <c r="Y24" s="5">
        <v>4</v>
      </c>
      <c r="Z24" s="5">
        <v>6</v>
      </c>
      <c r="AA24" s="5">
        <v>0</v>
      </c>
      <c r="AB24" s="5">
        <v>0</v>
      </c>
      <c r="AC24" s="5">
        <v>0</v>
      </c>
      <c r="AD24" s="5">
        <v>12</v>
      </c>
      <c r="AE24" s="5">
        <v>12</v>
      </c>
      <c r="AF24" s="9">
        <v>24</v>
      </c>
    </row>
    <row r="25" spans="1:32">
      <c r="A25" s="3">
        <v>20</v>
      </c>
      <c r="B25" s="2" t="s">
        <v>38</v>
      </c>
      <c r="C25" s="5">
        <v>0</v>
      </c>
      <c r="D25" s="5">
        <v>3</v>
      </c>
      <c r="E25" s="5">
        <v>3</v>
      </c>
      <c r="F25" s="5">
        <v>3</v>
      </c>
      <c r="G25" s="5">
        <v>5</v>
      </c>
      <c r="H25" s="5">
        <v>8</v>
      </c>
      <c r="I25" s="5">
        <v>1</v>
      </c>
      <c r="J25" s="5">
        <v>3</v>
      </c>
      <c r="K25" s="5">
        <v>4</v>
      </c>
      <c r="L25" s="5">
        <v>1</v>
      </c>
      <c r="M25" s="5">
        <v>0</v>
      </c>
      <c r="N25" s="5">
        <v>1</v>
      </c>
      <c r="O25" s="5">
        <v>3</v>
      </c>
      <c r="P25" s="5">
        <v>2</v>
      </c>
      <c r="Q25" s="5">
        <v>5</v>
      </c>
      <c r="R25" s="5">
        <v>0</v>
      </c>
      <c r="S25" s="5">
        <v>2</v>
      </c>
      <c r="T25" s="5">
        <v>2</v>
      </c>
      <c r="U25" s="5">
        <v>2</v>
      </c>
      <c r="V25" s="5">
        <v>2</v>
      </c>
      <c r="W25" s="5">
        <v>4</v>
      </c>
      <c r="X25" s="5">
        <v>12</v>
      </c>
      <c r="Y25" s="5">
        <v>1</v>
      </c>
      <c r="Z25" s="5">
        <v>13</v>
      </c>
      <c r="AA25" s="5">
        <v>0</v>
      </c>
      <c r="AB25" s="5">
        <v>0</v>
      </c>
      <c r="AC25" s="5">
        <v>0</v>
      </c>
      <c r="AD25" s="5">
        <v>11</v>
      </c>
      <c r="AE25" s="5">
        <v>32</v>
      </c>
      <c r="AF25" s="9">
        <v>43</v>
      </c>
    </row>
    <row r="26" spans="1:32">
      <c r="A26" s="3">
        <v>21</v>
      </c>
      <c r="B26" s="2" t="s">
        <v>39</v>
      </c>
      <c r="C26" s="5">
        <v>0</v>
      </c>
      <c r="D26" s="5">
        <v>3</v>
      </c>
      <c r="E26" s="5">
        <v>3</v>
      </c>
      <c r="F26" s="5">
        <v>0</v>
      </c>
      <c r="G26" s="5">
        <v>4</v>
      </c>
      <c r="H26" s="5">
        <v>4</v>
      </c>
      <c r="I26" s="5">
        <v>0</v>
      </c>
      <c r="J26" s="5">
        <v>2</v>
      </c>
      <c r="K26" s="5">
        <v>2</v>
      </c>
      <c r="L26" s="5">
        <v>0</v>
      </c>
      <c r="M26" s="5">
        <v>1</v>
      </c>
      <c r="N26" s="5">
        <v>1</v>
      </c>
      <c r="O26" s="5">
        <v>2</v>
      </c>
      <c r="P26" s="5">
        <v>7</v>
      </c>
      <c r="Q26" s="5">
        <v>9</v>
      </c>
      <c r="R26" s="5">
        <v>0</v>
      </c>
      <c r="S26" s="5">
        <v>2</v>
      </c>
      <c r="T26" s="5">
        <v>2</v>
      </c>
      <c r="U26" s="5">
        <v>1</v>
      </c>
      <c r="V26" s="5">
        <v>5</v>
      </c>
      <c r="W26" s="5">
        <v>6</v>
      </c>
      <c r="X26" s="5">
        <v>2</v>
      </c>
      <c r="Y26" s="5">
        <v>9</v>
      </c>
      <c r="Z26" s="5">
        <v>11</v>
      </c>
      <c r="AA26" s="5">
        <v>0</v>
      </c>
      <c r="AB26" s="5">
        <v>0</v>
      </c>
      <c r="AC26" s="5">
        <v>0</v>
      </c>
      <c r="AD26" s="5">
        <v>5</v>
      </c>
      <c r="AE26" s="5">
        <v>33</v>
      </c>
      <c r="AF26" s="9">
        <v>38</v>
      </c>
    </row>
    <row r="27" spans="1:32">
      <c r="A27" s="3">
        <v>22</v>
      </c>
      <c r="B27" s="2" t="s">
        <v>40</v>
      </c>
      <c r="C27" s="5">
        <v>1</v>
      </c>
      <c r="D27" s="5">
        <v>5</v>
      </c>
      <c r="E27" s="5">
        <v>6</v>
      </c>
      <c r="F27" s="5">
        <v>1</v>
      </c>
      <c r="G27" s="5">
        <v>4</v>
      </c>
      <c r="H27" s="5">
        <v>5</v>
      </c>
      <c r="I27" s="5">
        <v>2</v>
      </c>
      <c r="J27" s="5">
        <v>1</v>
      </c>
      <c r="K27" s="5">
        <v>3</v>
      </c>
      <c r="L27" s="5">
        <v>1</v>
      </c>
      <c r="M27" s="5">
        <v>1</v>
      </c>
      <c r="N27" s="5">
        <v>2</v>
      </c>
      <c r="O27" s="5">
        <v>3</v>
      </c>
      <c r="P27" s="5">
        <v>5</v>
      </c>
      <c r="Q27" s="5">
        <v>8</v>
      </c>
      <c r="R27" s="5">
        <v>0</v>
      </c>
      <c r="S27" s="5">
        <v>1</v>
      </c>
      <c r="T27" s="5">
        <v>1</v>
      </c>
      <c r="U27" s="5">
        <v>0</v>
      </c>
      <c r="V27" s="5">
        <v>3</v>
      </c>
      <c r="W27" s="5">
        <v>3</v>
      </c>
      <c r="X27" s="5">
        <v>1</v>
      </c>
      <c r="Y27" s="5">
        <v>13</v>
      </c>
      <c r="Z27" s="5">
        <v>14</v>
      </c>
      <c r="AA27" s="5">
        <v>0</v>
      </c>
      <c r="AB27" s="5">
        <v>0</v>
      </c>
      <c r="AC27" s="5">
        <v>0</v>
      </c>
      <c r="AD27" s="5">
        <v>9</v>
      </c>
      <c r="AE27" s="5">
        <v>33</v>
      </c>
      <c r="AF27" s="9">
        <v>42</v>
      </c>
    </row>
    <row r="28" spans="1:32">
      <c r="A28" s="3">
        <v>23</v>
      </c>
      <c r="B28" s="2" t="s">
        <v>41</v>
      </c>
      <c r="C28" s="5">
        <v>1</v>
      </c>
      <c r="D28" s="5">
        <v>1</v>
      </c>
      <c r="E28" s="5">
        <v>2</v>
      </c>
      <c r="F28" s="5">
        <v>3</v>
      </c>
      <c r="G28" s="5">
        <v>6</v>
      </c>
      <c r="H28" s="5">
        <v>9</v>
      </c>
      <c r="I28" s="5">
        <v>1</v>
      </c>
      <c r="J28" s="5">
        <v>0</v>
      </c>
      <c r="K28" s="5">
        <v>1</v>
      </c>
      <c r="L28" s="5">
        <v>1</v>
      </c>
      <c r="M28" s="5">
        <v>3</v>
      </c>
      <c r="N28" s="5">
        <v>4</v>
      </c>
      <c r="O28" s="5">
        <v>1</v>
      </c>
      <c r="P28" s="5">
        <v>12</v>
      </c>
      <c r="Q28" s="5">
        <v>13</v>
      </c>
      <c r="R28" s="5">
        <v>0</v>
      </c>
      <c r="S28" s="5">
        <v>1</v>
      </c>
      <c r="T28" s="5">
        <v>1</v>
      </c>
      <c r="U28" s="5">
        <v>3</v>
      </c>
      <c r="V28" s="5">
        <v>6</v>
      </c>
      <c r="W28" s="5">
        <v>9</v>
      </c>
      <c r="X28" s="5">
        <v>2</v>
      </c>
      <c r="Y28" s="5">
        <v>6</v>
      </c>
      <c r="Z28" s="5">
        <v>8</v>
      </c>
      <c r="AA28" s="5">
        <v>0</v>
      </c>
      <c r="AB28" s="5">
        <v>0</v>
      </c>
      <c r="AC28" s="5">
        <v>0</v>
      </c>
      <c r="AD28" s="5">
        <v>12</v>
      </c>
      <c r="AE28" s="5">
        <v>35</v>
      </c>
      <c r="AF28" s="9">
        <v>47</v>
      </c>
    </row>
    <row r="29" spans="1:32">
      <c r="A29" s="3">
        <v>24</v>
      </c>
      <c r="B29" s="2" t="s">
        <v>42</v>
      </c>
      <c r="C29" s="5">
        <v>2</v>
      </c>
      <c r="D29" s="5">
        <v>3</v>
      </c>
      <c r="E29" s="5">
        <v>5</v>
      </c>
      <c r="F29" s="5">
        <v>3</v>
      </c>
      <c r="G29" s="5">
        <v>1</v>
      </c>
      <c r="H29" s="5">
        <v>4</v>
      </c>
      <c r="I29" s="5">
        <v>2</v>
      </c>
      <c r="J29" s="5">
        <v>0</v>
      </c>
      <c r="K29" s="5">
        <v>2</v>
      </c>
      <c r="L29" s="5">
        <v>2</v>
      </c>
      <c r="M29" s="5">
        <v>1</v>
      </c>
      <c r="N29" s="5">
        <v>3</v>
      </c>
      <c r="O29" s="5">
        <v>2</v>
      </c>
      <c r="P29" s="5">
        <v>4</v>
      </c>
      <c r="Q29" s="5">
        <v>6</v>
      </c>
      <c r="R29" s="5">
        <v>0</v>
      </c>
      <c r="S29" s="5">
        <v>1</v>
      </c>
      <c r="T29" s="5">
        <v>1</v>
      </c>
      <c r="U29" s="5">
        <v>1</v>
      </c>
      <c r="V29" s="5">
        <v>2</v>
      </c>
      <c r="W29" s="5">
        <v>3</v>
      </c>
      <c r="X29" s="5">
        <v>3</v>
      </c>
      <c r="Y29" s="5">
        <v>14</v>
      </c>
      <c r="Z29" s="5">
        <v>17</v>
      </c>
      <c r="AA29" s="5">
        <v>0</v>
      </c>
      <c r="AB29" s="5">
        <v>0</v>
      </c>
      <c r="AC29" s="5">
        <v>0</v>
      </c>
      <c r="AD29" s="5">
        <v>15</v>
      </c>
      <c r="AE29" s="5">
        <v>26</v>
      </c>
      <c r="AF29" s="9">
        <v>41</v>
      </c>
    </row>
    <row r="30" spans="1:32" ht="25.5">
      <c r="A30" s="3">
        <v>25</v>
      </c>
      <c r="B30" s="2" t="s">
        <v>43</v>
      </c>
      <c r="C30" s="5">
        <v>0</v>
      </c>
      <c r="D30" s="5">
        <v>0</v>
      </c>
      <c r="E30" s="5">
        <v>0</v>
      </c>
      <c r="F30" s="5">
        <v>1</v>
      </c>
      <c r="G30" s="5">
        <v>1</v>
      </c>
      <c r="H30" s="5">
        <v>2</v>
      </c>
      <c r="I30" s="5">
        <v>1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5</v>
      </c>
      <c r="P30" s="5">
        <v>4</v>
      </c>
      <c r="Q30" s="5">
        <v>9</v>
      </c>
      <c r="R30" s="5">
        <v>3</v>
      </c>
      <c r="S30" s="5">
        <v>0</v>
      </c>
      <c r="T30" s="5">
        <v>3</v>
      </c>
      <c r="U30" s="5">
        <v>0</v>
      </c>
      <c r="V30" s="5">
        <v>1</v>
      </c>
      <c r="W30" s="5">
        <v>1</v>
      </c>
      <c r="X30" s="5">
        <v>2</v>
      </c>
      <c r="Y30" s="5">
        <v>7</v>
      </c>
      <c r="Z30" s="5">
        <v>9</v>
      </c>
      <c r="AA30" s="5">
        <v>0</v>
      </c>
      <c r="AB30" s="5">
        <v>0</v>
      </c>
      <c r="AC30" s="5">
        <v>0</v>
      </c>
      <c r="AD30" s="5">
        <v>12</v>
      </c>
      <c r="AE30" s="5">
        <v>13</v>
      </c>
      <c r="AF30" s="9">
        <v>25</v>
      </c>
    </row>
    <row r="31" spans="1:32">
      <c r="A31" s="3">
        <v>26</v>
      </c>
      <c r="B31" s="2" t="s">
        <v>135</v>
      </c>
      <c r="C31" s="5">
        <v>2</v>
      </c>
      <c r="D31" s="5">
        <v>1</v>
      </c>
      <c r="E31" s="5">
        <v>3</v>
      </c>
      <c r="F31" s="5">
        <v>2</v>
      </c>
      <c r="G31" s="5">
        <v>1</v>
      </c>
      <c r="H31" s="5">
        <v>3</v>
      </c>
      <c r="I31" s="5">
        <v>0</v>
      </c>
      <c r="J31" s="5">
        <v>1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1</v>
      </c>
      <c r="W31" s="5">
        <v>1</v>
      </c>
      <c r="X31" s="5">
        <v>5</v>
      </c>
      <c r="Y31" s="5">
        <v>2</v>
      </c>
      <c r="Z31" s="5">
        <v>7</v>
      </c>
      <c r="AA31" s="5">
        <v>1</v>
      </c>
      <c r="AB31" s="5">
        <v>0</v>
      </c>
      <c r="AC31" s="5">
        <v>1</v>
      </c>
      <c r="AD31" s="5">
        <v>9</v>
      </c>
      <c r="AE31" s="5">
        <v>7</v>
      </c>
      <c r="AF31" s="9">
        <v>16</v>
      </c>
    </row>
    <row r="32" spans="1:32">
      <c r="A32" s="3">
        <v>27</v>
      </c>
      <c r="B32" s="2" t="s">
        <v>45</v>
      </c>
      <c r="C32" s="5">
        <v>0</v>
      </c>
      <c r="D32" s="5">
        <v>1</v>
      </c>
      <c r="E32" s="5">
        <v>1</v>
      </c>
      <c r="F32" s="5">
        <v>2</v>
      </c>
      <c r="G32" s="5">
        <v>1</v>
      </c>
      <c r="H32" s="5">
        <v>3</v>
      </c>
      <c r="I32" s="5">
        <v>1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3</v>
      </c>
      <c r="P32" s="5">
        <v>2</v>
      </c>
      <c r="Q32" s="5">
        <v>5</v>
      </c>
      <c r="R32" s="5">
        <v>0</v>
      </c>
      <c r="S32" s="5">
        <v>0</v>
      </c>
      <c r="T32" s="5">
        <v>0</v>
      </c>
      <c r="U32" s="5">
        <v>0</v>
      </c>
      <c r="V32" s="5">
        <v>1</v>
      </c>
      <c r="W32" s="5">
        <v>1</v>
      </c>
      <c r="X32" s="5">
        <v>2</v>
      </c>
      <c r="Y32" s="5">
        <v>6</v>
      </c>
      <c r="Z32" s="5">
        <v>8</v>
      </c>
      <c r="AA32" s="5">
        <v>0</v>
      </c>
      <c r="AB32" s="5">
        <v>0</v>
      </c>
      <c r="AC32" s="5">
        <v>0</v>
      </c>
      <c r="AD32" s="5">
        <v>8</v>
      </c>
      <c r="AE32" s="5">
        <v>11</v>
      </c>
      <c r="AF32" s="9">
        <v>19</v>
      </c>
    </row>
    <row r="33" spans="1:33">
      <c r="A33" s="3">
        <v>28</v>
      </c>
      <c r="B33" s="2" t="s">
        <v>46</v>
      </c>
      <c r="C33" s="5">
        <v>2</v>
      </c>
      <c r="D33" s="5">
        <v>1</v>
      </c>
      <c r="E33" s="5">
        <v>3</v>
      </c>
      <c r="F33" s="5">
        <v>1</v>
      </c>
      <c r="G33" s="5">
        <v>3</v>
      </c>
      <c r="H33" s="5">
        <v>4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1</v>
      </c>
      <c r="O33" s="5">
        <v>2</v>
      </c>
      <c r="P33" s="5">
        <v>3</v>
      </c>
      <c r="Q33" s="5">
        <v>5</v>
      </c>
      <c r="R33" s="5">
        <v>1</v>
      </c>
      <c r="S33" s="5">
        <v>3</v>
      </c>
      <c r="T33" s="5">
        <v>4</v>
      </c>
      <c r="U33" s="5">
        <v>1</v>
      </c>
      <c r="V33" s="5">
        <v>2</v>
      </c>
      <c r="W33" s="5">
        <v>3</v>
      </c>
      <c r="X33" s="5">
        <v>1</v>
      </c>
      <c r="Y33" s="5">
        <v>3</v>
      </c>
      <c r="Z33" s="5">
        <v>4</v>
      </c>
      <c r="AA33" s="5">
        <v>0</v>
      </c>
      <c r="AB33" s="5">
        <v>0</v>
      </c>
      <c r="AC33" s="5">
        <v>0</v>
      </c>
      <c r="AD33" s="5">
        <v>8</v>
      </c>
      <c r="AE33" s="5">
        <v>16</v>
      </c>
      <c r="AF33" s="9">
        <v>24</v>
      </c>
    </row>
    <row r="34" spans="1:33">
      <c r="A34" s="3">
        <v>29</v>
      </c>
      <c r="B34" s="44" t="s">
        <v>47</v>
      </c>
      <c r="C34" s="5">
        <v>0</v>
      </c>
      <c r="D34" s="5">
        <v>1</v>
      </c>
      <c r="E34" s="5">
        <v>1</v>
      </c>
      <c r="F34" s="5">
        <v>1</v>
      </c>
      <c r="G34" s="5">
        <v>4</v>
      </c>
      <c r="H34" s="5">
        <v>5</v>
      </c>
      <c r="I34" s="5">
        <v>0</v>
      </c>
      <c r="J34" s="5">
        <v>2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6</v>
      </c>
      <c r="Q34" s="5">
        <v>6</v>
      </c>
      <c r="R34" s="5">
        <v>0</v>
      </c>
      <c r="S34" s="5">
        <v>0</v>
      </c>
      <c r="T34" s="5">
        <v>0</v>
      </c>
      <c r="U34" s="5">
        <v>1</v>
      </c>
      <c r="V34" s="5">
        <v>4</v>
      </c>
      <c r="W34" s="5">
        <v>5</v>
      </c>
      <c r="X34" s="5">
        <v>1</v>
      </c>
      <c r="Y34" s="5">
        <v>3</v>
      </c>
      <c r="Z34" s="5">
        <v>4</v>
      </c>
      <c r="AA34" s="5">
        <v>0</v>
      </c>
      <c r="AB34" s="5">
        <v>0</v>
      </c>
      <c r="AC34" s="5">
        <v>0</v>
      </c>
      <c r="AD34" s="5">
        <v>3</v>
      </c>
      <c r="AE34" s="5">
        <v>20</v>
      </c>
      <c r="AF34" s="9">
        <v>23</v>
      </c>
    </row>
    <row r="35" spans="1:33">
      <c r="A35" s="3">
        <v>30</v>
      </c>
      <c r="B35" s="2" t="s">
        <v>48</v>
      </c>
      <c r="C35" s="5">
        <v>1</v>
      </c>
      <c r="D35" s="5">
        <v>8</v>
      </c>
      <c r="E35" s="5">
        <v>9</v>
      </c>
      <c r="F35" s="5">
        <v>2</v>
      </c>
      <c r="G35" s="5">
        <v>0</v>
      </c>
      <c r="H35" s="5">
        <v>2</v>
      </c>
      <c r="I35" s="5">
        <v>0</v>
      </c>
      <c r="J35" s="5">
        <v>3</v>
      </c>
      <c r="K35" s="5">
        <v>3</v>
      </c>
      <c r="L35" s="5">
        <v>0</v>
      </c>
      <c r="M35" s="5">
        <v>3</v>
      </c>
      <c r="N35" s="5">
        <v>3</v>
      </c>
      <c r="O35" s="5">
        <v>3</v>
      </c>
      <c r="P35" s="5">
        <v>16</v>
      </c>
      <c r="Q35" s="5">
        <v>19</v>
      </c>
      <c r="R35" s="5">
        <v>0</v>
      </c>
      <c r="S35" s="5">
        <v>2</v>
      </c>
      <c r="T35" s="5">
        <v>2</v>
      </c>
      <c r="U35" s="5">
        <v>1</v>
      </c>
      <c r="V35" s="5">
        <v>11</v>
      </c>
      <c r="W35" s="5">
        <v>12</v>
      </c>
      <c r="X35" s="5">
        <v>1</v>
      </c>
      <c r="Y35" s="5">
        <v>19</v>
      </c>
      <c r="Z35" s="5">
        <v>20</v>
      </c>
      <c r="AA35" s="5">
        <v>1</v>
      </c>
      <c r="AB35" s="5">
        <v>0</v>
      </c>
      <c r="AC35" s="5">
        <v>1</v>
      </c>
      <c r="AD35" s="5">
        <v>8</v>
      </c>
      <c r="AE35" s="5">
        <v>62</v>
      </c>
      <c r="AF35" s="9">
        <v>70</v>
      </c>
    </row>
    <row r="36" spans="1:33">
      <c r="A36" s="3">
        <v>31</v>
      </c>
      <c r="B36" s="2" t="s">
        <v>49</v>
      </c>
      <c r="C36" s="5">
        <v>0</v>
      </c>
      <c r="D36" s="5">
        <v>4</v>
      </c>
      <c r="E36" s="5">
        <v>4</v>
      </c>
      <c r="F36" s="5">
        <v>1</v>
      </c>
      <c r="G36" s="5">
        <v>1</v>
      </c>
      <c r="H36" s="5">
        <v>2</v>
      </c>
      <c r="I36" s="5">
        <v>0</v>
      </c>
      <c r="J36" s="5">
        <v>1</v>
      </c>
      <c r="K36" s="5">
        <v>1</v>
      </c>
      <c r="L36" s="5">
        <v>1</v>
      </c>
      <c r="M36" s="5">
        <v>3</v>
      </c>
      <c r="N36" s="5">
        <v>4</v>
      </c>
      <c r="O36" s="5">
        <v>2</v>
      </c>
      <c r="P36" s="5">
        <v>11</v>
      </c>
      <c r="Q36" s="5">
        <v>13</v>
      </c>
      <c r="R36" s="5">
        <v>0</v>
      </c>
      <c r="S36" s="5">
        <v>1</v>
      </c>
      <c r="T36" s="5">
        <v>1</v>
      </c>
      <c r="U36" s="5">
        <v>1</v>
      </c>
      <c r="V36" s="5">
        <v>4</v>
      </c>
      <c r="W36" s="5">
        <v>5</v>
      </c>
      <c r="X36" s="5">
        <v>3</v>
      </c>
      <c r="Y36" s="5">
        <v>11</v>
      </c>
      <c r="Z36" s="5">
        <v>14</v>
      </c>
      <c r="AA36" s="5">
        <v>0</v>
      </c>
      <c r="AB36" s="5">
        <v>0</v>
      </c>
      <c r="AC36" s="5">
        <v>0</v>
      </c>
      <c r="AD36" s="5">
        <v>8</v>
      </c>
      <c r="AE36" s="5">
        <v>36</v>
      </c>
      <c r="AF36" s="9">
        <v>44</v>
      </c>
    </row>
    <row r="37" spans="1:33">
      <c r="A37" s="3">
        <v>32</v>
      </c>
      <c r="B37" s="2" t="s">
        <v>50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3</v>
      </c>
      <c r="Q37" s="5">
        <v>3</v>
      </c>
      <c r="R37" s="5">
        <v>1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1</v>
      </c>
      <c r="Z37" s="5">
        <v>1</v>
      </c>
      <c r="AA37" s="5">
        <v>0</v>
      </c>
      <c r="AB37" s="5">
        <v>0</v>
      </c>
      <c r="AC37" s="5">
        <v>0</v>
      </c>
      <c r="AD37" s="5">
        <v>1</v>
      </c>
      <c r="AE37" s="5">
        <v>4</v>
      </c>
      <c r="AF37" s="9">
        <v>5</v>
      </c>
    </row>
    <row r="38" spans="1:33">
      <c r="A38" s="3">
        <v>33</v>
      </c>
      <c r="B38" s="2" t="s">
        <v>51</v>
      </c>
      <c r="C38" s="5">
        <v>1</v>
      </c>
      <c r="D38" s="5">
        <v>5</v>
      </c>
      <c r="E38" s="5">
        <v>6</v>
      </c>
      <c r="F38" s="5">
        <v>1</v>
      </c>
      <c r="G38" s="5">
        <v>6</v>
      </c>
      <c r="H38" s="5">
        <v>7</v>
      </c>
      <c r="I38" s="5">
        <v>0</v>
      </c>
      <c r="J38" s="5">
        <v>3</v>
      </c>
      <c r="K38" s="5">
        <v>3</v>
      </c>
      <c r="L38" s="5">
        <v>0</v>
      </c>
      <c r="M38" s="5">
        <v>2</v>
      </c>
      <c r="N38" s="5">
        <v>2</v>
      </c>
      <c r="O38" s="5">
        <v>4</v>
      </c>
      <c r="P38" s="5">
        <v>11</v>
      </c>
      <c r="Q38" s="5">
        <v>15</v>
      </c>
      <c r="R38" s="5">
        <v>0</v>
      </c>
      <c r="S38" s="5">
        <v>1</v>
      </c>
      <c r="T38" s="5">
        <v>1</v>
      </c>
      <c r="U38" s="5">
        <v>3</v>
      </c>
      <c r="V38" s="5">
        <v>3</v>
      </c>
      <c r="W38" s="5">
        <v>6</v>
      </c>
      <c r="X38" s="5">
        <v>2</v>
      </c>
      <c r="Y38" s="5">
        <v>8</v>
      </c>
      <c r="Z38" s="5">
        <v>10</v>
      </c>
      <c r="AA38" s="5">
        <v>0</v>
      </c>
      <c r="AB38" s="5">
        <v>0</v>
      </c>
      <c r="AC38" s="5">
        <v>0</v>
      </c>
      <c r="AD38" s="5">
        <v>8</v>
      </c>
      <c r="AE38" s="5">
        <v>39</v>
      </c>
      <c r="AF38" s="9">
        <v>47</v>
      </c>
    </row>
    <row r="39" spans="1:33">
      <c r="A39" s="108" t="s">
        <v>52</v>
      </c>
      <c r="B39" s="50" t="s">
        <v>53</v>
      </c>
      <c r="C39" s="109">
        <f t="shared" ref="C39:AF39" si="0">SUM(C6:C38)</f>
        <v>31</v>
      </c>
      <c r="D39" s="109">
        <f t="shared" si="0"/>
        <v>91</v>
      </c>
      <c r="E39" s="109">
        <f t="shared" si="0"/>
        <v>122</v>
      </c>
      <c r="F39" s="109">
        <f t="shared" si="0"/>
        <v>92</v>
      </c>
      <c r="G39" s="109">
        <f t="shared" si="0"/>
        <v>149</v>
      </c>
      <c r="H39" s="109">
        <f t="shared" si="0"/>
        <v>241</v>
      </c>
      <c r="I39" s="109">
        <f t="shared" si="0"/>
        <v>43</v>
      </c>
      <c r="J39" s="109">
        <f t="shared" si="0"/>
        <v>46</v>
      </c>
      <c r="K39" s="109">
        <f t="shared" si="0"/>
        <v>89</v>
      </c>
      <c r="L39" s="109">
        <f t="shared" si="0"/>
        <v>36</v>
      </c>
      <c r="M39" s="109">
        <f t="shared" si="0"/>
        <v>48</v>
      </c>
      <c r="N39" s="109">
        <f t="shared" si="0"/>
        <v>84</v>
      </c>
      <c r="O39" s="109">
        <f t="shared" si="0"/>
        <v>99</v>
      </c>
      <c r="P39" s="109">
        <f t="shared" si="0"/>
        <v>214</v>
      </c>
      <c r="Q39" s="109">
        <f t="shared" si="0"/>
        <v>313</v>
      </c>
      <c r="R39" s="109">
        <f t="shared" si="0"/>
        <v>16</v>
      </c>
      <c r="S39" s="109">
        <f t="shared" si="0"/>
        <v>38</v>
      </c>
      <c r="T39" s="109">
        <f t="shared" si="0"/>
        <v>54</v>
      </c>
      <c r="U39" s="109">
        <f t="shared" si="0"/>
        <v>34</v>
      </c>
      <c r="V39" s="109">
        <f t="shared" si="0"/>
        <v>106</v>
      </c>
      <c r="W39" s="109">
        <f t="shared" si="0"/>
        <v>140</v>
      </c>
      <c r="X39" s="109">
        <f t="shared" si="0"/>
        <v>88</v>
      </c>
      <c r="Y39" s="109">
        <f t="shared" si="0"/>
        <v>204</v>
      </c>
      <c r="Z39" s="109">
        <f t="shared" si="0"/>
        <v>292</v>
      </c>
      <c r="AA39" s="109">
        <f t="shared" si="0"/>
        <v>2</v>
      </c>
      <c r="AB39" s="109">
        <f t="shared" si="0"/>
        <v>0</v>
      </c>
      <c r="AC39" s="109">
        <f t="shared" si="0"/>
        <v>2</v>
      </c>
      <c r="AD39" s="109">
        <f t="shared" si="0"/>
        <v>425</v>
      </c>
      <c r="AE39" s="109">
        <f t="shared" si="0"/>
        <v>909</v>
      </c>
      <c r="AF39" s="110">
        <f t="shared" si="0"/>
        <v>1334</v>
      </c>
    </row>
    <row r="40" spans="1:33">
      <c r="A40" s="490" t="s">
        <v>169</v>
      </c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2"/>
    </row>
    <row r="41" spans="1:33">
      <c r="A41" s="3">
        <v>34</v>
      </c>
      <c r="B41" s="2" t="s">
        <v>40</v>
      </c>
      <c r="C41" s="5">
        <v>0</v>
      </c>
      <c r="D41" s="5">
        <v>2</v>
      </c>
      <c r="E41" s="5">
        <v>2</v>
      </c>
      <c r="F41" s="5">
        <v>1</v>
      </c>
      <c r="G41" s="5">
        <v>1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2</v>
      </c>
      <c r="N41" s="5">
        <v>2</v>
      </c>
      <c r="O41" s="5">
        <v>1</v>
      </c>
      <c r="P41" s="5">
        <v>2</v>
      </c>
      <c r="Q41" s="5">
        <v>3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1</v>
      </c>
      <c r="X41" s="5">
        <v>2</v>
      </c>
      <c r="Y41" s="5">
        <v>5</v>
      </c>
      <c r="Z41" s="5">
        <v>7</v>
      </c>
      <c r="AA41" s="5">
        <v>0</v>
      </c>
      <c r="AB41" s="5">
        <v>0</v>
      </c>
      <c r="AC41" s="5">
        <v>0</v>
      </c>
      <c r="AD41" s="5">
        <v>6</v>
      </c>
      <c r="AE41" s="5">
        <v>11</v>
      </c>
      <c r="AF41" s="9">
        <v>17</v>
      </c>
    </row>
    <row r="42" spans="1:33">
      <c r="A42" s="3">
        <v>35</v>
      </c>
      <c r="B42" s="2" t="s">
        <v>54</v>
      </c>
      <c r="C42" s="5">
        <v>3</v>
      </c>
      <c r="D42" s="5">
        <v>0</v>
      </c>
      <c r="E42" s="5">
        <v>3</v>
      </c>
      <c r="F42" s="5">
        <v>0</v>
      </c>
      <c r="G42" s="5">
        <v>2</v>
      </c>
      <c r="H42" s="5">
        <v>2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3</v>
      </c>
      <c r="P42" s="5">
        <v>3</v>
      </c>
      <c r="Q42" s="5">
        <v>6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1</v>
      </c>
      <c r="X42" s="5">
        <v>6</v>
      </c>
      <c r="Y42" s="5">
        <v>2</v>
      </c>
      <c r="Z42" s="5">
        <v>8</v>
      </c>
      <c r="AA42" s="5">
        <v>0</v>
      </c>
      <c r="AB42" s="5">
        <v>0</v>
      </c>
      <c r="AC42" s="5">
        <v>0</v>
      </c>
      <c r="AD42" s="5">
        <v>13</v>
      </c>
      <c r="AE42" s="5">
        <v>7</v>
      </c>
      <c r="AF42" s="9">
        <v>20</v>
      </c>
    </row>
    <row r="43" spans="1:33">
      <c r="A43" s="3">
        <v>36</v>
      </c>
      <c r="B43" s="2" t="s">
        <v>55</v>
      </c>
      <c r="C43" s="5">
        <v>0</v>
      </c>
      <c r="D43" s="5">
        <v>3</v>
      </c>
      <c r="E43" s="5">
        <v>3</v>
      </c>
      <c r="F43" s="5">
        <v>3</v>
      </c>
      <c r="G43" s="5">
        <v>7</v>
      </c>
      <c r="H43" s="5">
        <v>10</v>
      </c>
      <c r="I43" s="5">
        <v>1</v>
      </c>
      <c r="J43" s="5">
        <v>0</v>
      </c>
      <c r="K43" s="5">
        <v>1</v>
      </c>
      <c r="L43" s="5">
        <v>3</v>
      </c>
      <c r="M43" s="5">
        <v>6</v>
      </c>
      <c r="N43" s="5">
        <v>9</v>
      </c>
      <c r="O43" s="5">
        <v>2</v>
      </c>
      <c r="P43" s="5">
        <v>10</v>
      </c>
      <c r="Q43" s="5">
        <v>12</v>
      </c>
      <c r="R43" s="5">
        <v>3</v>
      </c>
      <c r="S43" s="5">
        <v>1</v>
      </c>
      <c r="T43" s="5">
        <v>4</v>
      </c>
      <c r="U43" s="5">
        <v>1</v>
      </c>
      <c r="V43" s="5">
        <v>5</v>
      </c>
      <c r="W43" s="5">
        <v>6</v>
      </c>
      <c r="X43" s="5">
        <v>5</v>
      </c>
      <c r="Y43" s="5">
        <v>18</v>
      </c>
      <c r="Z43" s="5">
        <v>23</v>
      </c>
      <c r="AA43" s="5">
        <v>0</v>
      </c>
      <c r="AB43" s="5">
        <v>0</v>
      </c>
      <c r="AC43" s="5">
        <v>0</v>
      </c>
      <c r="AD43" s="5">
        <v>18</v>
      </c>
      <c r="AE43" s="5">
        <v>50</v>
      </c>
      <c r="AF43" s="9">
        <v>68</v>
      </c>
    </row>
    <row r="44" spans="1:33">
      <c r="A44" s="3">
        <v>37</v>
      </c>
      <c r="B44" s="2" t="s">
        <v>56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9">
        <v>0</v>
      </c>
    </row>
    <row r="45" spans="1:33">
      <c r="A45" s="108"/>
      <c r="B45" s="50" t="s">
        <v>53</v>
      </c>
      <c r="C45" s="109">
        <f t="shared" ref="C45:AF45" si="1">SUM(C41:C44)</f>
        <v>3</v>
      </c>
      <c r="D45" s="109">
        <f t="shared" si="1"/>
        <v>5</v>
      </c>
      <c r="E45" s="109">
        <f t="shared" si="1"/>
        <v>8</v>
      </c>
      <c r="F45" s="109">
        <f t="shared" si="1"/>
        <v>4</v>
      </c>
      <c r="G45" s="109">
        <f t="shared" si="1"/>
        <v>10</v>
      </c>
      <c r="H45" s="109">
        <f t="shared" si="1"/>
        <v>14</v>
      </c>
      <c r="I45" s="109">
        <f t="shared" si="1"/>
        <v>1</v>
      </c>
      <c r="J45" s="109">
        <f t="shared" si="1"/>
        <v>0</v>
      </c>
      <c r="K45" s="109">
        <f t="shared" si="1"/>
        <v>1</v>
      </c>
      <c r="L45" s="109">
        <f t="shared" si="1"/>
        <v>3</v>
      </c>
      <c r="M45" s="109">
        <f t="shared" si="1"/>
        <v>8</v>
      </c>
      <c r="N45" s="109">
        <f t="shared" si="1"/>
        <v>11</v>
      </c>
      <c r="O45" s="109">
        <f t="shared" si="1"/>
        <v>6</v>
      </c>
      <c r="P45" s="109">
        <f t="shared" si="1"/>
        <v>15</v>
      </c>
      <c r="Q45" s="109">
        <f t="shared" si="1"/>
        <v>21</v>
      </c>
      <c r="R45" s="109">
        <f t="shared" si="1"/>
        <v>3</v>
      </c>
      <c r="S45" s="109">
        <f t="shared" si="1"/>
        <v>1</v>
      </c>
      <c r="T45" s="109">
        <f t="shared" si="1"/>
        <v>4</v>
      </c>
      <c r="U45" s="109">
        <f t="shared" si="1"/>
        <v>3</v>
      </c>
      <c r="V45" s="109">
        <f t="shared" si="1"/>
        <v>5</v>
      </c>
      <c r="W45" s="109">
        <f t="shared" si="1"/>
        <v>8</v>
      </c>
      <c r="X45" s="109">
        <f t="shared" si="1"/>
        <v>13</v>
      </c>
      <c r="Y45" s="109">
        <f t="shared" si="1"/>
        <v>25</v>
      </c>
      <c r="Z45" s="109">
        <f t="shared" si="1"/>
        <v>38</v>
      </c>
      <c r="AA45" s="109">
        <f t="shared" si="1"/>
        <v>0</v>
      </c>
      <c r="AB45" s="109">
        <f t="shared" si="1"/>
        <v>0</v>
      </c>
      <c r="AC45" s="109">
        <f t="shared" si="1"/>
        <v>0</v>
      </c>
      <c r="AD45" s="109">
        <f t="shared" si="1"/>
        <v>37</v>
      </c>
      <c r="AE45" s="109">
        <f t="shared" si="1"/>
        <v>68</v>
      </c>
      <c r="AF45" s="110">
        <f t="shared" si="1"/>
        <v>105</v>
      </c>
    </row>
    <row r="46" spans="1:33">
      <c r="A46" s="490" t="s">
        <v>170</v>
      </c>
      <c r="B46" s="491"/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  <c r="AF46" s="492"/>
    </row>
    <row r="47" spans="1:33">
      <c r="A47" s="3">
        <v>38</v>
      </c>
      <c r="B47" s="2" t="s">
        <v>20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9">
        <v>0</v>
      </c>
    </row>
    <row r="48" spans="1:33">
      <c r="A48" s="3">
        <v>39</v>
      </c>
      <c r="B48" s="2" t="s">
        <v>27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9">
        <v>0</v>
      </c>
      <c r="AG48" s="1" t="s">
        <v>52</v>
      </c>
    </row>
    <row r="49" spans="1:34">
      <c r="A49" s="3">
        <v>40</v>
      </c>
      <c r="B49" s="2" t="s">
        <v>55</v>
      </c>
      <c r="C49" s="5">
        <v>0</v>
      </c>
      <c r="D49" s="5">
        <v>0</v>
      </c>
      <c r="E49" s="5">
        <v>0</v>
      </c>
      <c r="F49" s="5">
        <v>1</v>
      </c>
      <c r="G49" s="5">
        <v>8</v>
      </c>
      <c r="H49" s="5">
        <v>9</v>
      </c>
      <c r="I49" s="5">
        <v>1</v>
      </c>
      <c r="J49" s="5">
        <v>2</v>
      </c>
      <c r="K49" s="5">
        <v>3</v>
      </c>
      <c r="L49" s="5">
        <v>1</v>
      </c>
      <c r="M49" s="5">
        <v>4</v>
      </c>
      <c r="N49" s="5">
        <v>5</v>
      </c>
      <c r="O49" s="5">
        <v>2</v>
      </c>
      <c r="P49" s="5">
        <v>12</v>
      </c>
      <c r="Q49" s="5">
        <v>14</v>
      </c>
      <c r="R49" s="5">
        <v>2</v>
      </c>
      <c r="S49" s="5">
        <v>0</v>
      </c>
      <c r="T49" s="5">
        <v>2</v>
      </c>
      <c r="U49" s="5">
        <v>0</v>
      </c>
      <c r="V49" s="5">
        <v>7</v>
      </c>
      <c r="W49" s="5">
        <v>7</v>
      </c>
      <c r="X49" s="5">
        <v>2</v>
      </c>
      <c r="Y49" s="5">
        <v>9</v>
      </c>
      <c r="Z49" s="5">
        <v>11</v>
      </c>
      <c r="AA49" s="5">
        <v>0</v>
      </c>
      <c r="AB49" s="5">
        <v>0</v>
      </c>
      <c r="AC49" s="5">
        <v>0</v>
      </c>
      <c r="AD49" s="5">
        <v>10</v>
      </c>
      <c r="AE49" s="5">
        <v>41</v>
      </c>
      <c r="AF49" s="9">
        <v>51</v>
      </c>
    </row>
    <row r="50" spans="1:34">
      <c r="A50" s="3">
        <v>41</v>
      </c>
      <c r="B50" s="2" t="s">
        <v>48</v>
      </c>
      <c r="C50" s="5">
        <v>1</v>
      </c>
      <c r="D50" s="5">
        <v>2</v>
      </c>
      <c r="E50" s="5">
        <v>3</v>
      </c>
      <c r="F50" s="5">
        <v>2</v>
      </c>
      <c r="G50" s="5">
        <v>1</v>
      </c>
      <c r="H50" s="5">
        <v>3</v>
      </c>
      <c r="I50" s="5">
        <v>0</v>
      </c>
      <c r="J50" s="5">
        <v>1</v>
      </c>
      <c r="K50" s="5">
        <v>1</v>
      </c>
      <c r="L50" s="5">
        <v>0</v>
      </c>
      <c r="M50" s="5">
        <v>1</v>
      </c>
      <c r="N50" s="5">
        <v>1</v>
      </c>
      <c r="O50" s="5">
        <v>0</v>
      </c>
      <c r="P50" s="5">
        <v>5</v>
      </c>
      <c r="Q50" s="5">
        <v>5</v>
      </c>
      <c r="R50" s="5">
        <v>0</v>
      </c>
      <c r="S50" s="5">
        <v>0</v>
      </c>
      <c r="T50" s="5">
        <v>0</v>
      </c>
      <c r="U50" s="5">
        <v>0</v>
      </c>
      <c r="V50" s="5">
        <v>5</v>
      </c>
      <c r="W50" s="5">
        <v>5</v>
      </c>
      <c r="X50" s="5">
        <v>1</v>
      </c>
      <c r="Y50" s="5">
        <v>8</v>
      </c>
      <c r="Z50" s="5">
        <v>9</v>
      </c>
      <c r="AA50" s="5">
        <v>0</v>
      </c>
      <c r="AB50" s="5">
        <v>0</v>
      </c>
      <c r="AC50" s="5">
        <v>0</v>
      </c>
      <c r="AD50" s="5">
        <v>4</v>
      </c>
      <c r="AE50" s="5">
        <v>23</v>
      </c>
      <c r="AF50" s="9">
        <v>27</v>
      </c>
    </row>
    <row r="51" spans="1:34">
      <c r="A51" s="108"/>
      <c r="B51" s="50" t="s">
        <v>53</v>
      </c>
      <c r="C51" s="109">
        <f t="shared" ref="C51:AF51" si="2">SUM(C47:C50)</f>
        <v>1</v>
      </c>
      <c r="D51" s="109">
        <f t="shared" si="2"/>
        <v>2</v>
      </c>
      <c r="E51" s="109">
        <f t="shared" si="2"/>
        <v>3</v>
      </c>
      <c r="F51" s="109">
        <f t="shared" si="2"/>
        <v>3</v>
      </c>
      <c r="G51" s="109">
        <f t="shared" si="2"/>
        <v>9</v>
      </c>
      <c r="H51" s="109">
        <f t="shared" si="2"/>
        <v>12</v>
      </c>
      <c r="I51" s="109">
        <f t="shared" si="2"/>
        <v>1</v>
      </c>
      <c r="J51" s="109">
        <f t="shared" si="2"/>
        <v>3</v>
      </c>
      <c r="K51" s="109">
        <f t="shared" si="2"/>
        <v>4</v>
      </c>
      <c r="L51" s="109">
        <f t="shared" si="2"/>
        <v>1</v>
      </c>
      <c r="M51" s="109">
        <f t="shared" si="2"/>
        <v>5</v>
      </c>
      <c r="N51" s="109">
        <f t="shared" si="2"/>
        <v>6</v>
      </c>
      <c r="O51" s="109">
        <f t="shared" si="2"/>
        <v>2</v>
      </c>
      <c r="P51" s="109">
        <f t="shared" si="2"/>
        <v>17</v>
      </c>
      <c r="Q51" s="109">
        <f t="shared" si="2"/>
        <v>19</v>
      </c>
      <c r="R51" s="109">
        <f t="shared" si="2"/>
        <v>2</v>
      </c>
      <c r="S51" s="109">
        <f t="shared" si="2"/>
        <v>0</v>
      </c>
      <c r="T51" s="109">
        <f t="shared" si="2"/>
        <v>2</v>
      </c>
      <c r="U51" s="109">
        <f t="shared" si="2"/>
        <v>0</v>
      </c>
      <c r="V51" s="109">
        <f t="shared" si="2"/>
        <v>12</v>
      </c>
      <c r="W51" s="109">
        <f t="shared" si="2"/>
        <v>12</v>
      </c>
      <c r="X51" s="109">
        <f t="shared" si="2"/>
        <v>3</v>
      </c>
      <c r="Y51" s="109">
        <f t="shared" si="2"/>
        <v>17</v>
      </c>
      <c r="Z51" s="109">
        <f t="shared" si="2"/>
        <v>20</v>
      </c>
      <c r="AA51" s="109">
        <f t="shared" si="2"/>
        <v>0</v>
      </c>
      <c r="AB51" s="109">
        <f t="shared" si="2"/>
        <v>0</v>
      </c>
      <c r="AC51" s="109">
        <f t="shared" si="2"/>
        <v>0</v>
      </c>
      <c r="AD51" s="109">
        <f t="shared" si="2"/>
        <v>14</v>
      </c>
      <c r="AE51" s="109">
        <f t="shared" si="2"/>
        <v>64</v>
      </c>
      <c r="AF51" s="110">
        <f t="shared" si="2"/>
        <v>78</v>
      </c>
    </row>
    <row r="52" spans="1:34">
      <c r="A52" s="490" t="s">
        <v>57</v>
      </c>
      <c r="B52" s="491"/>
      <c r="C52" s="491"/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492"/>
    </row>
    <row r="53" spans="1:34">
      <c r="A53" s="3">
        <v>42</v>
      </c>
      <c r="B53" s="2" t="s">
        <v>58</v>
      </c>
      <c r="C53" s="5">
        <v>4</v>
      </c>
      <c r="D53" s="5">
        <v>4</v>
      </c>
      <c r="E53" s="5">
        <v>8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1</v>
      </c>
      <c r="O53" s="5">
        <v>1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3</v>
      </c>
      <c r="Y53" s="5">
        <v>1</v>
      </c>
      <c r="Z53" s="5">
        <v>4</v>
      </c>
      <c r="AA53" s="5">
        <v>0</v>
      </c>
      <c r="AB53" s="5">
        <v>0</v>
      </c>
      <c r="AC53" s="5">
        <v>0</v>
      </c>
      <c r="AD53" s="5">
        <v>9</v>
      </c>
      <c r="AE53" s="5">
        <v>5</v>
      </c>
      <c r="AF53" s="9">
        <v>14</v>
      </c>
    </row>
    <row r="54" spans="1:34">
      <c r="A54" s="3">
        <v>43</v>
      </c>
      <c r="B54" s="2" t="s">
        <v>59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1</v>
      </c>
      <c r="O54" s="5">
        <v>0</v>
      </c>
      <c r="P54" s="5">
        <v>0</v>
      </c>
      <c r="Q54" s="5">
        <v>0</v>
      </c>
      <c r="R54" s="5">
        <v>8</v>
      </c>
      <c r="S54" s="5">
        <v>4</v>
      </c>
      <c r="T54" s="5">
        <v>12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9</v>
      </c>
      <c r="AE54" s="5">
        <v>4</v>
      </c>
      <c r="AF54" s="9">
        <v>13</v>
      </c>
    </row>
    <row r="55" spans="1:34">
      <c r="A55" s="108"/>
      <c r="B55" s="50" t="s">
        <v>53</v>
      </c>
      <c r="C55" s="109">
        <f t="shared" ref="C55:AF55" si="3">SUM(C53:C54)</f>
        <v>4</v>
      </c>
      <c r="D55" s="109">
        <f t="shared" si="3"/>
        <v>4</v>
      </c>
      <c r="E55" s="109">
        <f t="shared" si="3"/>
        <v>8</v>
      </c>
      <c r="F55" s="109">
        <f t="shared" si="3"/>
        <v>0</v>
      </c>
      <c r="G55" s="109">
        <f t="shared" si="3"/>
        <v>0</v>
      </c>
      <c r="H55" s="109">
        <f t="shared" si="3"/>
        <v>0</v>
      </c>
      <c r="I55" s="109">
        <f t="shared" si="3"/>
        <v>0</v>
      </c>
      <c r="J55" s="109">
        <f t="shared" si="3"/>
        <v>0</v>
      </c>
      <c r="K55" s="109">
        <f t="shared" si="3"/>
        <v>0</v>
      </c>
      <c r="L55" s="109">
        <f t="shared" si="3"/>
        <v>2</v>
      </c>
      <c r="M55" s="109">
        <f t="shared" si="3"/>
        <v>0</v>
      </c>
      <c r="N55" s="109">
        <f t="shared" si="3"/>
        <v>2</v>
      </c>
      <c r="O55" s="109">
        <f t="shared" si="3"/>
        <v>1</v>
      </c>
      <c r="P55" s="109">
        <f t="shared" si="3"/>
        <v>0</v>
      </c>
      <c r="Q55" s="109">
        <f t="shared" si="3"/>
        <v>1</v>
      </c>
      <c r="R55" s="109">
        <f t="shared" si="3"/>
        <v>8</v>
      </c>
      <c r="S55" s="109">
        <f t="shared" si="3"/>
        <v>4</v>
      </c>
      <c r="T55" s="109">
        <f t="shared" si="3"/>
        <v>12</v>
      </c>
      <c r="U55" s="109">
        <f t="shared" si="3"/>
        <v>0</v>
      </c>
      <c r="V55" s="109">
        <f t="shared" si="3"/>
        <v>0</v>
      </c>
      <c r="W55" s="109">
        <f t="shared" si="3"/>
        <v>0</v>
      </c>
      <c r="X55" s="109">
        <f t="shared" si="3"/>
        <v>3</v>
      </c>
      <c r="Y55" s="109">
        <f t="shared" si="3"/>
        <v>1</v>
      </c>
      <c r="Z55" s="109">
        <f t="shared" si="3"/>
        <v>4</v>
      </c>
      <c r="AA55" s="109">
        <f t="shared" si="3"/>
        <v>0</v>
      </c>
      <c r="AB55" s="109">
        <f t="shared" si="3"/>
        <v>0</v>
      </c>
      <c r="AC55" s="109">
        <f t="shared" si="3"/>
        <v>0</v>
      </c>
      <c r="AD55" s="109">
        <f t="shared" si="3"/>
        <v>18</v>
      </c>
      <c r="AE55" s="109">
        <f t="shared" si="3"/>
        <v>9</v>
      </c>
      <c r="AF55" s="110">
        <f t="shared" si="3"/>
        <v>27</v>
      </c>
    </row>
    <row r="56" spans="1:34">
      <c r="A56" s="490" t="s">
        <v>60</v>
      </c>
      <c r="B56" s="491"/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2"/>
    </row>
    <row r="57" spans="1:34">
      <c r="A57" s="3">
        <v>44</v>
      </c>
      <c r="B57" s="2" t="s">
        <v>40</v>
      </c>
      <c r="C57" s="5">
        <v>0</v>
      </c>
      <c r="D57" s="5">
        <v>5</v>
      </c>
      <c r="E57" s="5">
        <v>5</v>
      </c>
      <c r="F57" s="5">
        <v>0</v>
      </c>
      <c r="G57" s="5">
        <v>3</v>
      </c>
      <c r="H57" s="5">
        <v>3</v>
      </c>
      <c r="I57" s="5">
        <v>0</v>
      </c>
      <c r="J57" s="5">
        <v>0</v>
      </c>
      <c r="K57" s="5">
        <v>0</v>
      </c>
      <c r="L57" s="5">
        <v>1</v>
      </c>
      <c r="M57" s="5">
        <v>9</v>
      </c>
      <c r="N57" s="5">
        <v>10</v>
      </c>
      <c r="O57" s="5">
        <v>1</v>
      </c>
      <c r="P57" s="5">
        <v>0</v>
      </c>
      <c r="Q57" s="5">
        <v>1</v>
      </c>
      <c r="R57" s="5">
        <v>1</v>
      </c>
      <c r="S57" s="5">
        <v>2</v>
      </c>
      <c r="T57" s="5">
        <v>3</v>
      </c>
      <c r="U57" s="5">
        <v>3</v>
      </c>
      <c r="V57" s="5">
        <v>10</v>
      </c>
      <c r="W57" s="5">
        <v>13</v>
      </c>
      <c r="X57" s="5">
        <v>1</v>
      </c>
      <c r="Y57" s="5">
        <v>0</v>
      </c>
      <c r="Z57" s="5">
        <v>1</v>
      </c>
      <c r="AA57" s="5">
        <v>0</v>
      </c>
      <c r="AB57" s="5">
        <v>0</v>
      </c>
      <c r="AC57" s="5">
        <v>0</v>
      </c>
      <c r="AD57" s="5">
        <v>7</v>
      </c>
      <c r="AE57" s="5">
        <v>29</v>
      </c>
      <c r="AF57" s="9">
        <v>36</v>
      </c>
    </row>
    <row r="58" spans="1:34">
      <c r="A58" s="3">
        <v>45</v>
      </c>
      <c r="B58" s="2" t="s">
        <v>42</v>
      </c>
      <c r="C58" s="5">
        <v>1</v>
      </c>
      <c r="D58" s="5">
        <v>2</v>
      </c>
      <c r="E58" s="5">
        <v>3</v>
      </c>
      <c r="F58" s="5">
        <v>2</v>
      </c>
      <c r="G58" s="5">
        <v>2</v>
      </c>
      <c r="H58" s="5">
        <v>4</v>
      </c>
      <c r="I58" s="5">
        <v>2</v>
      </c>
      <c r="J58" s="5">
        <v>0</v>
      </c>
      <c r="K58" s="5">
        <v>2</v>
      </c>
      <c r="L58" s="5">
        <v>1</v>
      </c>
      <c r="M58" s="5">
        <v>1</v>
      </c>
      <c r="N58" s="5">
        <v>2</v>
      </c>
      <c r="O58" s="5">
        <v>2</v>
      </c>
      <c r="P58" s="5">
        <v>4</v>
      </c>
      <c r="Q58" s="5">
        <v>6</v>
      </c>
      <c r="R58" s="5">
        <v>0</v>
      </c>
      <c r="S58" s="5">
        <v>2</v>
      </c>
      <c r="T58" s="5">
        <v>2</v>
      </c>
      <c r="U58" s="5">
        <v>0</v>
      </c>
      <c r="V58" s="5">
        <v>2</v>
      </c>
      <c r="W58" s="5">
        <v>2</v>
      </c>
      <c r="X58" s="5">
        <v>5</v>
      </c>
      <c r="Y58" s="5">
        <v>6</v>
      </c>
      <c r="Z58" s="5">
        <v>11</v>
      </c>
      <c r="AA58" s="5">
        <v>0</v>
      </c>
      <c r="AB58" s="5">
        <v>0</v>
      </c>
      <c r="AC58" s="5">
        <v>0</v>
      </c>
      <c r="AD58" s="5">
        <v>13</v>
      </c>
      <c r="AE58" s="5">
        <v>19</v>
      </c>
      <c r="AF58" s="9">
        <v>32</v>
      </c>
      <c r="AH58" s="1" t="s">
        <v>52</v>
      </c>
    </row>
    <row r="59" spans="1:34">
      <c r="A59" s="3">
        <v>46</v>
      </c>
      <c r="B59" s="2" t="s">
        <v>39</v>
      </c>
      <c r="C59" s="5">
        <v>0</v>
      </c>
      <c r="D59" s="5">
        <v>0</v>
      </c>
      <c r="E59" s="5">
        <v>0</v>
      </c>
      <c r="F59" s="5">
        <v>4</v>
      </c>
      <c r="G59" s="5">
        <v>1</v>
      </c>
      <c r="H59" s="5">
        <v>5</v>
      </c>
      <c r="I59" s="5">
        <v>0</v>
      </c>
      <c r="J59" s="5">
        <v>0</v>
      </c>
      <c r="K59" s="5">
        <v>0</v>
      </c>
      <c r="L59" s="5">
        <v>1</v>
      </c>
      <c r="M59" s="5">
        <v>1</v>
      </c>
      <c r="N59" s="5">
        <v>2</v>
      </c>
      <c r="O59" s="5">
        <v>1</v>
      </c>
      <c r="P59" s="5">
        <v>2</v>
      </c>
      <c r="Q59" s="5">
        <v>3</v>
      </c>
      <c r="R59" s="5">
        <v>2</v>
      </c>
      <c r="S59" s="5">
        <v>1</v>
      </c>
      <c r="T59" s="5">
        <v>3</v>
      </c>
      <c r="U59" s="5">
        <v>0</v>
      </c>
      <c r="V59" s="5">
        <v>2</v>
      </c>
      <c r="W59" s="5">
        <v>2</v>
      </c>
      <c r="X59" s="5">
        <v>2</v>
      </c>
      <c r="Y59" s="5">
        <v>9</v>
      </c>
      <c r="Z59" s="5">
        <v>11</v>
      </c>
      <c r="AA59" s="5">
        <v>0</v>
      </c>
      <c r="AB59" s="5">
        <v>0</v>
      </c>
      <c r="AC59" s="5">
        <v>0</v>
      </c>
      <c r="AD59" s="5">
        <v>10</v>
      </c>
      <c r="AE59" s="5">
        <v>16</v>
      </c>
      <c r="AF59" s="9">
        <v>26</v>
      </c>
    </row>
    <row r="60" spans="1:34">
      <c r="A60" s="108"/>
      <c r="B60" s="50" t="s">
        <v>53</v>
      </c>
      <c r="C60" s="133">
        <f t="shared" ref="C60:AF60" si="4">SUM(C57:C59)</f>
        <v>1</v>
      </c>
      <c r="D60" s="133">
        <f t="shared" si="4"/>
        <v>7</v>
      </c>
      <c r="E60" s="133">
        <f t="shared" si="4"/>
        <v>8</v>
      </c>
      <c r="F60" s="133">
        <f t="shared" si="4"/>
        <v>6</v>
      </c>
      <c r="G60" s="133">
        <f t="shared" si="4"/>
        <v>6</v>
      </c>
      <c r="H60" s="133">
        <f t="shared" si="4"/>
        <v>12</v>
      </c>
      <c r="I60" s="133">
        <f t="shared" si="4"/>
        <v>2</v>
      </c>
      <c r="J60" s="133">
        <f t="shared" si="4"/>
        <v>0</v>
      </c>
      <c r="K60" s="133">
        <f t="shared" si="4"/>
        <v>2</v>
      </c>
      <c r="L60" s="133">
        <f t="shared" si="4"/>
        <v>3</v>
      </c>
      <c r="M60" s="133">
        <f t="shared" si="4"/>
        <v>11</v>
      </c>
      <c r="N60" s="133">
        <f t="shared" si="4"/>
        <v>14</v>
      </c>
      <c r="O60" s="133">
        <f t="shared" si="4"/>
        <v>4</v>
      </c>
      <c r="P60" s="133">
        <f t="shared" si="4"/>
        <v>6</v>
      </c>
      <c r="Q60" s="133">
        <f t="shared" si="4"/>
        <v>10</v>
      </c>
      <c r="R60" s="133">
        <f t="shared" si="4"/>
        <v>3</v>
      </c>
      <c r="S60" s="133">
        <f t="shared" si="4"/>
        <v>5</v>
      </c>
      <c r="T60" s="133">
        <f t="shared" si="4"/>
        <v>8</v>
      </c>
      <c r="U60" s="133">
        <f t="shared" si="4"/>
        <v>3</v>
      </c>
      <c r="V60" s="133">
        <f t="shared" si="4"/>
        <v>14</v>
      </c>
      <c r="W60" s="133">
        <f t="shared" si="4"/>
        <v>17</v>
      </c>
      <c r="X60" s="133">
        <f t="shared" si="4"/>
        <v>8</v>
      </c>
      <c r="Y60" s="133">
        <f t="shared" si="4"/>
        <v>15</v>
      </c>
      <c r="Z60" s="133">
        <f t="shared" si="4"/>
        <v>23</v>
      </c>
      <c r="AA60" s="133">
        <f t="shared" si="4"/>
        <v>0</v>
      </c>
      <c r="AB60" s="133">
        <f t="shared" si="4"/>
        <v>0</v>
      </c>
      <c r="AC60" s="133">
        <f t="shared" si="4"/>
        <v>0</v>
      </c>
      <c r="AD60" s="133">
        <f t="shared" si="4"/>
        <v>30</v>
      </c>
      <c r="AE60" s="133">
        <f t="shared" si="4"/>
        <v>64</v>
      </c>
      <c r="AF60" s="134">
        <f t="shared" si="4"/>
        <v>94</v>
      </c>
    </row>
    <row r="61" spans="1:34">
      <c r="A61" s="490" t="s">
        <v>61</v>
      </c>
      <c r="B61" s="491"/>
      <c r="C61" s="491"/>
      <c r="D61" s="491"/>
      <c r="E61" s="491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1"/>
      <c r="AE61" s="491"/>
      <c r="AF61" s="492"/>
    </row>
    <row r="62" spans="1:34">
      <c r="A62" s="3">
        <v>47</v>
      </c>
      <c r="B62" s="2" t="s">
        <v>62</v>
      </c>
      <c r="C62" s="5">
        <v>4</v>
      </c>
      <c r="D62" s="5">
        <v>3</v>
      </c>
      <c r="E62" s="5">
        <v>7</v>
      </c>
      <c r="F62" s="5">
        <v>1</v>
      </c>
      <c r="G62" s="5">
        <v>2</v>
      </c>
      <c r="H62" s="5">
        <v>3</v>
      </c>
      <c r="I62" s="5">
        <v>1</v>
      </c>
      <c r="J62" s="5">
        <v>3</v>
      </c>
      <c r="K62" s="5">
        <v>4</v>
      </c>
      <c r="L62" s="5">
        <v>0</v>
      </c>
      <c r="M62" s="5">
        <v>0</v>
      </c>
      <c r="N62" s="5">
        <v>0</v>
      </c>
      <c r="O62" s="5">
        <v>0</v>
      </c>
      <c r="P62" s="5">
        <v>2</v>
      </c>
      <c r="Q62" s="5">
        <v>2</v>
      </c>
      <c r="R62" s="5">
        <v>0</v>
      </c>
      <c r="S62" s="5">
        <v>1</v>
      </c>
      <c r="T62" s="5">
        <v>1</v>
      </c>
      <c r="U62" s="5">
        <v>0</v>
      </c>
      <c r="V62" s="5">
        <v>0</v>
      </c>
      <c r="W62" s="5">
        <v>0</v>
      </c>
      <c r="X62" s="5">
        <v>0</v>
      </c>
      <c r="Y62" s="5">
        <v>3</v>
      </c>
      <c r="Z62" s="5">
        <v>3</v>
      </c>
      <c r="AA62" s="5">
        <v>0</v>
      </c>
      <c r="AB62" s="5">
        <v>0</v>
      </c>
      <c r="AC62" s="5">
        <v>0</v>
      </c>
      <c r="AD62" s="5">
        <v>6</v>
      </c>
      <c r="AE62" s="5">
        <v>14</v>
      </c>
      <c r="AF62" s="9">
        <v>20</v>
      </c>
    </row>
    <row r="63" spans="1:34">
      <c r="A63" s="3">
        <v>48</v>
      </c>
      <c r="B63" s="2" t="s">
        <v>56</v>
      </c>
      <c r="C63" s="5">
        <v>0</v>
      </c>
      <c r="D63" s="5">
        <v>1</v>
      </c>
      <c r="E63" s="5">
        <v>1</v>
      </c>
      <c r="F63" s="5">
        <v>3</v>
      </c>
      <c r="G63" s="5">
        <v>9</v>
      </c>
      <c r="H63" s="5">
        <v>12</v>
      </c>
      <c r="I63" s="5">
        <v>0</v>
      </c>
      <c r="J63" s="5">
        <v>5</v>
      </c>
      <c r="K63" s="5">
        <v>5</v>
      </c>
      <c r="L63" s="5">
        <v>0</v>
      </c>
      <c r="M63" s="5">
        <v>3</v>
      </c>
      <c r="N63" s="5">
        <v>3</v>
      </c>
      <c r="O63" s="5">
        <v>1</v>
      </c>
      <c r="P63" s="5">
        <v>2</v>
      </c>
      <c r="Q63" s="5">
        <v>3</v>
      </c>
      <c r="R63" s="5">
        <v>0</v>
      </c>
      <c r="S63" s="5">
        <v>1</v>
      </c>
      <c r="T63" s="5">
        <v>1</v>
      </c>
      <c r="U63" s="5">
        <v>0</v>
      </c>
      <c r="V63" s="5">
        <v>2</v>
      </c>
      <c r="W63" s="5">
        <v>2</v>
      </c>
      <c r="X63" s="5">
        <v>1</v>
      </c>
      <c r="Y63" s="5">
        <v>3</v>
      </c>
      <c r="Z63" s="5">
        <v>4</v>
      </c>
      <c r="AA63" s="5">
        <v>0</v>
      </c>
      <c r="AB63" s="5">
        <v>0</v>
      </c>
      <c r="AC63" s="5">
        <v>0</v>
      </c>
      <c r="AD63" s="5">
        <v>5</v>
      </c>
      <c r="AE63" s="5">
        <v>26</v>
      </c>
      <c r="AF63" s="9">
        <v>31</v>
      </c>
    </row>
    <row r="64" spans="1:34">
      <c r="A64" s="3">
        <v>49</v>
      </c>
      <c r="B64" s="2" t="s">
        <v>27</v>
      </c>
      <c r="C64" s="5">
        <v>0</v>
      </c>
      <c r="D64" s="5">
        <v>1</v>
      </c>
      <c r="E64" s="5">
        <v>1</v>
      </c>
      <c r="F64" s="5">
        <v>1</v>
      </c>
      <c r="G64" s="5">
        <v>2</v>
      </c>
      <c r="H64" s="5">
        <v>3</v>
      </c>
      <c r="I64" s="5">
        <v>1</v>
      </c>
      <c r="J64" s="5">
        <v>0</v>
      </c>
      <c r="K64" s="5">
        <v>1</v>
      </c>
      <c r="L64" s="5">
        <v>1</v>
      </c>
      <c r="M64" s="5">
        <v>1</v>
      </c>
      <c r="N64" s="5">
        <v>2</v>
      </c>
      <c r="O64" s="5">
        <v>0</v>
      </c>
      <c r="P64" s="5">
        <v>3</v>
      </c>
      <c r="Q64" s="5">
        <v>3</v>
      </c>
      <c r="R64" s="5">
        <v>2</v>
      </c>
      <c r="S64" s="5">
        <v>2</v>
      </c>
      <c r="T64" s="5">
        <v>4</v>
      </c>
      <c r="U64" s="5">
        <v>0</v>
      </c>
      <c r="V64" s="5">
        <v>1</v>
      </c>
      <c r="W64" s="5">
        <v>1</v>
      </c>
      <c r="X64" s="5">
        <v>0</v>
      </c>
      <c r="Y64" s="5">
        <v>3</v>
      </c>
      <c r="Z64" s="5">
        <v>3</v>
      </c>
      <c r="AA64" s="5">
        <v>0</v>
      </c>
      <c r="AB64" s="5">
        <v>0</v>
      </c>
      <c r="AC64" s="5">
        <v>0</v>
      </c>
      <c r="AD64" s="5">
        <v>5</v>
      </c>
      <c r="AE64" s="5">
        <v>13</v>
      </c>
      <c r="AF64" s="9">
        <v>18</v>
      </c>
    </row>
    <row r="65" spans="1:33">
      <c r="A65" s="108"/>
      <c r="B65" s="50" t="s">
        <v>53</v>
      </c>
      <c r="C65" s="109">
        <f t="shared" ref="C65:AF65" si="5">SUM(C62:C64)</f>
        <v>4</v>
      </c>
      <c r="D65" s="109">
        <f t="shared" si="5"/>
        <v>5</v>
      </c>
      <c r="E65" s="109">
        <f t="shared" si="5"/>
        <v>9</v>
      </c>
      <c r="F65" s="109">
        <f t="shared" si="5"/>
        <v>5</v>
      </c>
      <c r="G65" s="109">
        <f t="shared" si="5"/>
        <v>13</v>
      </c>
      <c r="H65" s="109">
        <f t="shared" si="5"/>
        <v>18</v>
      </c>
      <c r="I65" s="109">
        <f t="shared" si="5"/>
        <v>2</v>
      </c>
      <c r="J65" s="109">
        <f t="shared" si="5"/>
        <v>8</v>
      </c>
      <c r="K65" s="109">
        <f t="shared" si="5"/>
        <v>10</v>
      </c>
      <c r="L65" s="109">
        <f t="shared" si="5"/>
        <v>1</v>
      </c>
      <c r="M65" s="109">
        <f t="shared" si="5"/>
        <v>4</v>
      </c>
      <c r="N65" s="109">
        <f t="shared" si="5"/>
        <v>5</v>
      </c>
      <c r="O65" s="109">
        <f t="shared" si="5"/>
        <v>1</v>
      </c>
      <c r="P65" s="109">
        <f t="shared" si="5"/>
        <v>7</v>
      </c>
      <c r="Q65" s="109">
        <f t="shared" si="5"/>
        <v>8</v>
      </c>
      <c r="R65" s="109">
        <f t="shared" si="5"/>
        <v>2</v>
      </c>
      <c r="S65" s="109">
        <f t="shared" si="5"/>
        <v>4</v>
      </c>
      <c r="T65" s="109">
        <f t="shared" si="5"/>
        <v>6</v>
      </c>
      <c r="U65" s="109">
        <f t="shared" si="5"/>
        <v>0</v>
      </c>
      <c r="V65" s="109">
        <f t="shared" si="5"/>
        <v>3</v>
      </c>
      <c r="W65" s="109">
        <f t="shared" si="5"/>
        <v>3</v>
      </c>
      <c r="X65" s="109">
        <f t="shared" si="5"/>
        <v>1</v>
      </c>
      <c r="Y65" s="109">
        <f t="shared" si="5"/>
        <v>9</v>
      </c>
      <c r="Z65" s="109">
        <f t="shared" si="5"/>
        <v>10</v>
      </c>
      <c r="AA65" s="109">
        <f t="shared" si="5"/>
        <v>0</v>
      </c>
      <c r="AB65" s="109">
        <f t="shared" si="5"/>
        <v>0</v>
      </c>
      <c r="AC65" s="109">
        <f t="shared" si="5"/>
        <v>0</v>
      </c>
      <c r="AD65" s="109">
        <f t="shared" si="5"/>
        <v>16</v>
      </c>
      <c r="AE65" s="109">
        <f t="shared" si="5"/>
        <v>53</v>
      </c>
      <c r="AF65" s="110">
        <f t="shared" si="5"/>
        <v>69</v>
      </c>
    </row>
    <row r="66" spans="1:33">
      <c r="A66" s="490" t="s">
        <v>63</v>
      </c>
      <c r="B66" s="491"/>
      <c r="C66" s="491"/>
      <c r="D66" s="491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F66" s="492"/>
    </row>
    <row r="67" spans="1:33">
      <c r="A67" s="3">
        <v>50</v>
      </c>
      <c r="B67" s="2" t="s">
        <v>64</v>
      </c>
      <c r="C67" s="5">
        <v>3</v>
      </c>
      <c r="D67" s="5">
        <v>4</v>
      </c>
      <c r="E67" s="5">
        <v>7</v>
      </c>
      <c r="F67" s="5">
        <v>6</v>
      </c>
      <c r="G67" s="5">
        <v>19</v>
      </c>
      <c r="H67" s="5">
        <v>25</v>
      </c>
      <c r="I67" s="5">
        <v>1</v>
      </c>
      <c r="J67" s="5">
        <v>5</v>
      </c>
      <c r="K67" s="5">
        <v>6</v>
      </c>
      <c r="L67" s="5">
        <v>0</v>
      </c>
      <c r="M67" s="5">
        <v>6</v>
      </c>
      <c r="N67" s="5">
        <v>6</v>
      </c>
      <c r="O67" s="5">
        <v>8</v>
      </c>
      <c r="P67" s="5">
        <v>17</v>
      </c>
      <c r="Q67" s="5">
        <v>25</v>
      </c>
      <c r="R67" s="5">
        <v>1</v>
      </c>
      <c r="S67" s="5">
        <v>7</v>
      </c>
      <c r="T67" s="5">
        <v>8</v>
      </c>
      <c r="U67" s="5">
        <v>4</v>
      </c>
      <c r="V67" s="5">
        <v>14</v>
      </c>
      <c r="W67" s="5">
        <v>18</v>
      </c>
      <c r="X67" s="5">
        <v>2</v>
      </c>
      <c r="Y67" s="5">
        <v>37</v>
      </c>
      <c r="Z67" s="5">
        <v>39</v>
      </c>
      <c r="AA67" s="5">
        <v>0</v>
      </c>
      <c r="AB67" s="5">
        <v>0</v>
      </c>
      <c r="AC67" s="5">
        <v>0</v>
      </c>
      <c r="AD67" s="5">
        <v>25</v>
      </c>
      <c r="AE67" s="5">
        <v>109</v>
      </c>
      <c r="AF67" s="9">
        <v>134</v>
      </c>
      <c r="AG67" s="1" t="s">
        <v>52</v>
      </c>
    </row>
    <row r="68" spans="1:33">
      <c r="A68" s="3">
        <v>51</v>
      </c>
      <c r="B68" s="2" t="s">
        <v>65</v>
      </c>
      <c r="C68" s="5">
        <v>2</v>
      </c>
      <c r="D68" s="5">
        <v>2</v>
      </c>
      <c r="E68" s="5">
        <v>4</v>
      </c>
      <c r="F68" s="5">
        <v>1</v>
      </c>
      <c r="G68" s="5">
        <v>3</v>
      </c>
      <c r="H68" s="5">
        <v>4</v>
      </c>
      <c r="I68" s="5">
        <v>4</v>
      </c>
      <c r="J68" s="5">
        <v>1</v>
      </c>
      <c r="K68" s="5">
        <v>5</v>
      </c>
      <c r="L68" s="5">
        <v>0</v>
      </c>
      <c r="M68" s="5">
        <v>1</v>
      </c>
      <c r="N68" s="5">
        <v>1</v>
      </c>
      <c r="O68" s="5">
        <v>2</v>
      </c>
      <c r="P68" s="5">
        <v>4</v>
      </c>
      <c r="Q68" s="5">
        <v>6</v>
      </c>
      <c r="R68" s="5">
        <v>1</v>
      </c>
      <c r="S68" s="5">
        <v>1</v>
      </c>
      <c r="T68" s="5">
        <v>2</v>
      </c>
      <c r="U68" s="5">
        <v>2</v>
      </c>
      <c r="V68" s="5">
        <v>3</v>
      </c>
      <c r="W68" s="5">
        <v>5</v>
      </c>
      <c r="X68" s="5">
        <v>4</v>
      </c>
      <c r="Y68" s="5">
        <v>7</v>
      </c>
      <c r="Z68" s="5">
        <v>11</v>
      </c>
      <c r="AA68" s="5">
        <v>0</v>
      </c>
      <c r="AB68" s="5">
        <v>0</v>
      </c>
      <c r="AC68" s="5">
        <v>0</v>
      </c>
      <c r="AD68" s="5">
        <v>16</v>
      </c>
      <c r="AE68" s="5">
        <v>22</v>
      </c>
      <c r="AF68" s="9">
        <v>38</v>
      </c>
    </row>
    <row r="69" spans="1:33">
      <c r="A69" s="108"/>
      <c r="B69" s="50" t="s">
        <v>53</v>
      </c>
      <c r="C69" s="109">
        <f t="shared" ref="C69:AF69" si="6">SUM(C67:C68)</f>
        <v>5</v>
      </c>
      <c r="D69" s="109">
        <f t="shared" si="6"/>
        <v>6</v>
      </c>
      <c r="E69" s="109">
        <f t="shared" si="6"/>
        <v>11</v>
      </c>
      <c r="F69" s="109">
        <f t="shared" si="6"/>
        <v>7</v>
      </c>
      <c r="G69" s="109">
        <f t="shared" si="6"/>
        <v>22</v>
      </c>
      <c r="H69" s="109">
        <f t="shared" si="6"/>
        <v>29</v>
      </c>
      <c r="I69" s="109">
        <f t="shared" si="6"/>
        <v>5</v>
      </c>
      <c r="J69" s="109">
        <f t="shared" si="6"/>
        <v>6</v>
      </c>
      <c r="K69" s="109">
        <f t="shared" si="6"/>
        <v>11</v>
      </c>
      <c r="L69" s="109">
        <f t="shared" si="6"/>
        <v>0</v>
      </c>
      <c r="M69" s="109">
        <f t="shared" si="6"/>
        <v>7</v>
      </c>
      <c r="N69" s="109">
        <f t="shared" si="6"/>
        <v>7</v>
      </c>
      <c r="O69" s="109">
        <f t="shared" si="6"/>
        <v>10</v>
      </c>
      <c r="P69" s="109">
        <f t="shared" si="6"/>
        <v>21</v>
      </c>
      <c r="Q69" s="109">
        <f t="shared" si="6"/>
        <v>31</v>
      </c>
      <c r="R69" s="109">
        <f t="shared" si="6"/>
        <v>2</v>
      </c>
      <c r="S69" s="109">
        <f t="shared" si="6"/>
        <v>8</v>
      </c>
      <c r="T69" s="109">
        <f t="shared" si="6"/>
        <v>10</v>
      </c>
      <c r="U69" s="109">
        <f t="shared" si="6"/>
        <v>6</v>
      </c>
      <c r="V69" s="109">
        <f t="shared" si="6"/>
        <v>17</v>
      </c>
      <c r="W69" s="109">
        <f t="shared" si="6"/>
        <v>23</v>
      </c>
      <c r="X69" s="109">
        <f t="shared" si="6"/>
        <v>6</v>
      </c>
      <c r="Y69" s="109">
        <f t="shared" si="6"/>
        <v>44</v>
      </c>
      <c r="Z69" s="109">
        <f t="shared" si="6"/>
        <v>50</v>
      </c>
      <c r="AA69" s="109">
        <f t="shared" si="6"/>
        <v>0</v>
      </c>
      <c r="AB69" s="109">
        <f t="shared" si="6"/>
        <v>0</v>
      </c>
      <c r="AC69" s="109">
        <f t="shared" si="6"/>
        <v>0</v>
      </c>
      <c r="AD69" s="109">
        <f t="shared" si="6"/>
        <v>41</v>
      </c>
      <c r="AE69" s="109">
        <f t="shared" si="6"/>
        <v>131</v>
      </c>
      <c r="AF69" s="110">
        <f t="shared" si="6"/>
        <v>172</v>
      </c>
    </row>
    <row r="70" spans="1:33">
      <c r="A70" s="487" t="s">
        <v>66</v>
      </c>
      <c r="B70" s="488"/>
      <c r="C70" s="488"/>
      <c r="D70" s="488"/>
      <c r="E70" s="488"/>
      <c r="F70" s="488"/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488"/>
      <c r="T70" s="488"/>
      <c r="U70" s="488"/>
      <c r="V70" s="488"/>
      <c r="W70" s="488"/>
      <c r="X70" s="488"/>
      <c r="Y70" s="488"/>
      <c r="Z70" s="488"/>
      <c r="AA70" s="488"/>
      <c r="AB70" s="488"/>
      <c r="AC70" s="488"/>
      <c r="AD70" s="488"/>
      <c r="AE70" s="488"/>
      <c r="AF70" s="489"/>
    </row>
    <row r="71" spans="1:33">
      <c r="A71" s="11">
        <v>52</v>
      </c>
      <c r="B71" s="12" t="s">
        <v>56</v>
      </c>
      <c r="C71" s="114">
        <v>0</v>
      </c>
      <c r="D71" s="114">
        <v>0</v>
      </c>
      <c r="E71" s="114">
        <v>0</v>
      </c>
      <c r="F71" s="114">
        <v>1</v>
      </c>
      <c r="G71" s="114">
        <v>0</v>
      </c>
      <c r="H71" s="114">
        <v>1</v>
      </c>
      <c r="I71" s="114">
        <v>0</v>
      </c>
      <c r="J71" s="114">
        <v>0</v>
      </c>
      <c r="K71" s="114">
        <v>0</v>
      </c>
      <c r="L71" s="114">
        <v>0</v>
      </c>
      <c r="M71" s="114">
        <v>2</v>
      </c>
      <c r="N71" s="114">
        <v>2</v>
      </c>
      <c r="O71" s="114">
        <v>1</v>
      </c>
      <c r="P71" s="114">
        <v>1</v>
      </c>
      <c r="Q71" s="114">
        <v>2</v>
      </c>
      <c r="R71" s="114">
        <v>0</v>
      </c>
      <c r="S71" s="114">
        <v>0</v>
      </c>
      <c r="T71" s="114">
        <v>0</v>
      </c>
      <c r="U71" s="114">
        <v>0</v>
      </c>
      <c r="V71" s="114">
        <v>1</v>
      </c>
      <c r="W71" s="114">
        <v>1</v>
      </c>
      <c r="X71" s="114">
        <v>0</v>
      </c>
      <c r="Y71" s="114">
        <v>1</v>
      </c>
      <c r="Z71" s="114">
        <v>1</v>
      </c>
      <c r="AA71" s="114">
        <v>0</v>
      </c>
      <c r="AB71" s="114">
        <v>0</v>
      </c>
      <c r="AC71" s="114">
        <v>0</v>
      </c>
      <c r="AD71" s="114">
        <v>2</v>
      </c>
      <c r="AE71" s="114">
        <v>5</v>
      </c>
      <c r="AF71" s="115">
        <v>7</v>
      </c>
    </row>
    <row r="72" spans="1:33">
      <c r="A72" s="11">
        <v>53</v>
      </c>
      <c r="B72" s="12" t="s">
        <v>29</v>
      </c>
      <c r="C72" s="114">
        <v>4</v>
      </c>
      <c r="D72" s="114">
        <v>19</v>
      </c>
      <c r="E72" s="114">
        <v>23</v>
      </c>
      <c r="F72" s="114">
        <v>5</v>
      </c>
      <c r="G72" s="114">
        <v>1</v>
      </c>
      <c r="H72" s="114">
        <v>6</v>
      </c>
      <c r="I72" s="114">
        <v>0</v>
      </c>
      <c r="J72" s="114">
        <v>0</v>
      </c>
      <c r="K72" s="114">
        <v>0</v>
      </c>
      <c r="L72" s="114">
        <v>3</v>
      </c>
      <c r="M72" s="114">
        <v>1</v>
      </c>
      <c r="N72" s="114">
        <v>4</v>
      </c>
      <c r="O72" s="114">
        <v>10</v>
      </c>
      <c r="P72" s="114">
        <v>17</v>
      </c>
      <c r="Q72" s="114">
        <v>27</v>
      </c>
      <c r="R72" s="114">
        <v>1</v>
      </c>
      <c r="S72" s="114">
        <v>1</v>
      </c>
      <c r="T72" s="114">
        <v>2</v>
      </c>
      <c r="U72" s="114">
        <v>2</v>
      </c>
      <c r="V72" s="114">
        <v>0</v>
      </c>
      <c r="W72" s="114">
        <v>2</v>
      </c>
      <c r="X72" s="114">
        <v>4</v>
      </c>
      <c r="Y72" s="114">
        <v>12</v>
      </c>
      <c r="Z72" s="114">
        <v>16</v>
      </c>
      <c r="AA72" s="114">
        <v>0</v>
      </c>
      <c r="AB72" s="114">
        <v>0</v>
      </c>
      <c r="AC72" s="114">
        <v>0</v>
      </c>
      <c r="AD72" s="114">
        <v>29</v>
      </c>
      <c r="AE72" s="114">
        <v>51</v>
      </c>
      <c r="AF72" s="115">
        <v>80</v>
      </c>
    </row>
    <row r="73" spans="1:33">
      <c r="A73" s="11">
        <v>54</v>
      </c>
      <c r="B73" s="15" t="s">
        <v>48</v>
      </c>
      <c r="C73" s="114">
        <v>3</v>
      </c>
      <c r="D73" s="114">
        <v>0</v>
      </c>
      <c r="E73" s="114">
        <v>3</v>
      </c>
      <c r="F73" s="114">
        <v>0</v>
      </c>
      <c r="G73" s="114">
        <v>0</v>
      </c>
      <c r="H73" s="114">
        <v>0</v>
      </c>
      <c r="I73" s="114">
        <v>0</v>
      </c>
      <c r="J73" s="114">
        <v>0</v>
      </c>
      <c r="K73" s="114">
        <v>0</v>
      </c>
      <c r="L73" s="114">
        <v>0</v>
      </c>
      <c r="M73" s="114">
        <v>0</v>
      </c>
      <c r="N73" s="114">
        <v>0</v>
      </c>
      <c r="O73" s="114">
        <v>2</v>
      </c>
      <c r="P73" s="114">
        <v>0</v>
      </c>
      <c r="Q73" s="114">
        <v>2</v>
      </c>
      <c r="R73" s="114">
        <v>0</v>
      </c>
      <c r="S73" s="114">
        <v>0</v>
      </c>
      <c r="T73" s="114">
        <v>0</v>
      </c>
      <c r="U73" s="114">
        <v>0</v>
      </c>
      <c r="V73" s="114">
        <v>0</v>
      </c>
      <c r="W73" s="114">
        <v>0</v>
      </c>
      <c r="X73" s="114">
        <v>1</v>
      </c>
      <c r="Y73" s="114">
        <v>0</v>
      </c>
      <c r="Z73" s="114">
        <v>1</v>
      </c>
      <c r="AA73" s="114">
        <v>0</v>
      </c>
      <c r="AB73" s="114">
        <v>0</v>
      </c>
      <c r="AC73" s="114">
        <v>0</v>
      </c>
      <c r="AD73" s="114">
        <v>6</v>
      </c>
      <c r="AE73" s="114">
        <v>0</v>
      </c>
      <c r="AF73" s="115">
        <v>6</v>
      </c>
    </row>
    <row r="74" spans="1:33">
      <c r="A74" s="11">
        <v>55</v>
      </c>
      <c r="B74" s="15" t="s">
        <v>40</v>
      </c>
      <c r="C74" s="114">
        <v>0</v>
      </c>
      <c r="D74" s="114">
        <v>3</v>
      </c>
      <c r="E74" s="114">
        <v>3</v>
      </c>
      <c r="F74" s="114">
        <v>0</v>
      </c>
      <c r="G74" s="114">
        <v>0</v>
      </c>
      <c r="H74" s="114">
        <v>0</v>
      </c>
      <c r="I74" s="114">
        <v>0</v>
      </c>
      <c r="J74" s="114">
        <v>0</v>
      </c>
      <c r="K74" s="114">
        <v>0</v>
      </c>
      <c r="L74" s="114">
        <v>0</v>
      </c>
      <c r="M74" s="114">
        <v>1</v>
      </c>
      <c r="N74" s="114">
        <v>1</v>
      </c>
      <c r="O74" s="114">
        <v>2</v>
      </c>
      <c r="P74" s="114">
        <v>1</v>
      </c>
      <c r="Q74" s="114">
        <v>3</v>
      </c>
      <c r="R74" s="114">
        <v>0</v>
      </c>
      <c r="S74" s="114">
        <v>0</v>
      </c>
      <c r="T74" s="114">
        <v>0</v>
      </c>
      <c r="U74" s="114">
        <v>0</v>
      </c>
      <c r="V74" s="114">
        <v>0</v>
      </c>
      <c r="W74" s="114">
        <v>0</v>
      </c>
      <c r="X74" s="114">
        <v>0</v>
      </c>
      <c r="Y74" s="114">
        <v>2</v>
      </c>
      <c r="Z74" s="114">
        <v>2</v>
      </c>
      <c r="AA74" s="114">
        <v>0</v>
      </c>
      <c r="AB74" s="114">
        <v>0</v>
      </c>
      <c r="AC74" s="114">
        <v>0</v>
      </c>
      <c r="AD74" s="114">
        <v>2</v>
      </c>
      <c r="AE74" s="114">
        <v>7</v>
      </c>
      <c r="AF74" s="115">
        <v>9</v>
      </c>
    </row>
    <row r="75" spans="1:33">
      <c r="A75" s="105"/>
      <c r="B75" s="53" t="s">
        <v>53</v>
      </c>
      <c r="C75" s="106">
        <f t="shared" ref="C75:AF75" si="7">SUM(C71:C74)</f>
        <v>7</v>
      </c>
      <c r="D75" s="106">
        <f t="shared" si="7"/>
        <v>22</v>
      </c>
      <c r="E75" s="106">
        <f t="shared" si="7"/>
        <v>29</v>
      </c>
      <c r="F75" s="106">
        <f t="shared" si="7"/>
        <v>6</v>
      </c>
      <c r="G75" s="106">
        <f t="shared" si="7"/>
        <v>1</v>
      </c>
      <c r="H75" s="106">
        <f t="shared" si="7"/>
        <v>7</v>
      </c>
      <c r="I75" s="106">
        <f t="shared" si="7"/>
        <v>0</v>
      </c>
      <c r="J75" s="106">
        <f t="shared" si="7"/>
        <v>0</v>
      </c>
      <c r="K75" s="106">
        <f t="shared" si="7"/>
        <v>0</v>
      </c>
      <c r="L75" s="106">
        <f t="shared" si="7"/>
        <v>3</v>
      </c>
      <c r="M75" s="106">
        <f t="shared" si="7"/>
        <v>4</v>
      </c>
      <c r="N75" s="106">
        <f t="shared" si="7"/>
        <v>7</v>
      </c>
      <c r="O75" s="106">
        <f t="shared" si="7"/>
        <v>15</v>
      </c>
      <c r="P75" s="106">
        <f t="shared" si="7"/>
        <v>19</v>
      </c>
      <c r="Q75" s="106">
        <f t="shared" si="7"/>
        <v>34</v>
      </c>
      <c r="R75" s="106">
        <f t="shared" si="7"/>
        <v>1</v>
      </c>
      <c r="S75" s="106">
        <f t="shared" si="7"/>
        <v>1</v>
      </c>
      <c r="T75" s="106">
        <f t="shared" si="7"/>
        <v>2</v>
      </c>
      <c r="U75" s="106">
        <f t="shared" si="7"/>
        <v>2</v>
      </c>
      <c r="V75" s="106">
        <f t="shared" si="7"/>
        <v>1</v>
      </c>
      <c r="W75" s="106">
        <f t="shared" si="7"/>
        <v>3</v>
      </c>
      <c r="X75" s="106">
        <f t="shared" si="7"/>
        <v>5</v>
      </c>
      <c r="Y75" s="106">
        <f t="shared" si="7"/>
        <v>15</v>
      </c>
      <c r="Z75" s="106">
        <f t="shared" si="7"/>
        <v>20</v>
      </c>
      <c r="AA75" s="106">
        <f t="shared" si="7"/>
        <v>0</v>
      </c>
      <c r="AB75" s="106">
        <f t="shared" si="7"/>
        <v>0</v>
      </c>
      <c r="AC75" s="106">
        <f t="shared" si="7"/>
        <v>0</v>
      </c>
      <c r="AD75" s="106">
        <f t="shared" si="7"/>
        <v>39</v>
      </c>
      <c r="AE75" s="106">
        <f t="shared" si="7"/>
        <v>63</v>
      </c>
      <c r="AF75" s="107">
        <f t="shared" si="7"/>
        <v>102</v>
      </c>
    </row>
    <row r="76" spans="1:33">
      <c r="A76" s="499" t="s">
        <v>67</v>
      </c>
      <c r="B76" s="500"/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  <c r="Y76" s="500"/>
      <c r="Z76" s="500"/>
      <c r="AA76" s="500"/>
      <c r="AB76" s="500"/>
      <c r="AC76" s="500"/>
      <c r="AD76" s="500"/>
      <c r="AE76" s="500"/>
      <c r="AF76" s="501"/>
    </row>
    <row r="77" spans="1:33">
      <c r="A77" s="19">
        <v>56</v>
      </c>
      <c r="B77" s="15" t="s">
        <v>29</v>
      </c>
      <c r="C77" s="20">
        <v>0</v>
      </c>
      <c r="D77" s="21">
        <v>1</v>
      </c>
      <c r="E77" s="21">
        <v>1</v>
      </c>
      <c r="F77" s="21">
        <v>6</v>
      </c>
      <c r="G77" s="21">
        <v>7</v>
      </c>
      <c r="H77" s="21">
        <v>13</v>
      </c>
      <c r="I77" s="21">
        <v>1</v>
      </c>
      <c r="J77" s="21">
        <v>2</v>
      </c>
      <c r="K77" s="21">
        <v>3</v>
      </c>
      <c r="L77" s="21">
        <v>0</v>
      </c>
      <c r="M77" s="21">
        <v>3</v>
      </c>
      <c r="N77" s="21">
        <v>3</v>
      </c>
      <c r="O77" s="21">
        <v>5</v>
      </c>
      <c r="P77" s="21">
        <v>14</v>
      </c>
      <c r="Q77" s="21">
        <v>19</v>
      </c>
      <c r="R77" s="21">
        <v>1</v>
      </c>
      <c r="S77" s="20">
        <v>7</v>
      </c>
      <c r="T77" s="21">
        <v>8</v>
      </c>
      <c r="U77" s="20">
        <v>0</v>
      </c>
      <c r="V77" s="21">
        <v>0</v>
      </c>
      <c r="W77" s="21">
        <v>0</v>
      </c>
      <c r="X77" s="21">
        <v>6</v>
      </c>
      <c r="Y77" s="21">
        <v>6</v>
      </c>
      <c r="Z77" s="21">
        <v>12</v>
      </c>
      <c r="AA77" s="21">
        <v>0</v>
      </c>
      <c r="AB77" s="21">
        <v>0</v>
      </c>
      <c r="AC77" s="21">
        <v>0</v>
      </c>
      <c r="AD77" s="21">
        <v>19</v>
      </c>
      <c r="AE77" s="21">
        <v>40</v>
      </c>
      <c r="AF77" s="22">
        <v>59</v>
      </c>
    </row>
    <row r="78" spans="1:33">
      <c r="A78" s="499" t="s">
        <v>68</v>
      </c>
      <c r="B78" s="500"/>
      <c r="C78" s="500"/>
      <c r="D78" s="500"/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  <c r="Y78" s="500"/>
      <c r="Z78" s="500"/>
      <c r="AA78" s="500"/>
      <c r="AB78" s="500"/>
      <c r="AC78" s="500"/>
      <c r="AD78" s="500"/>
      <c r="AE78" s="500"/>
      <c r="AF78" s="501"/>
    </row>
    <row r="79" spans="1:33">
      <c r="A79" s="19">
        <v>57</v>
      </c>
      <c r="B79" s="15" t="s">
        <v>29</v>
      </c>
      <c r="C79" s="20">
        <v>3</v>
      </c>
      <c r="D79" s="21">
        <v>6</v>
      </c>
      <c r="E79" s="21">
        <v>9</v>
      </c>
      <c r="F79" s="20">
        <v>3</v>
      </c>
      <c r="G79" s="20">
        <v>2</v>
      </c>
      <c r="H79" s="20">
        <v>5</v>
      </c>
      <c r="I79" s="20">
        <v>0</v>
      </c>
      <c r="J79" s="20">
        <v>1</v>
      </c>
      <c r="K79" s="21">
        <v>1</v>
      </c>
      <c r="L79" s="20">
        <v>2</v>
      </c>
      <c r="M79" s="21">
        <v>2</v>
      </c>
      <c r="N79" s="21">
        <v>4</v>
      </c>
      <c r="O79" s="21">
        <v>2</v>
      </c>
      <c r="P79" s="21">
        <v>6</v>
      </c>
      <c r="Q79" s="21">
        <v>8</v>
      </c>
      <c r="R79" s="20">
        <v>0</v>
      </c>
      <c r="S79" s="21">
        <v>7</v>
      </c>
      <c r="T79" s="21">
        <v>7</v>
      </c>
      <c r="U79" s="21">
        <v>3</v>
      </c>
      <c r="V79" s="21">
        <v>2</v>
      </c>
      <c r="W79" s="21">
        <v>5</v>
      </c>
      <c r="X79" s="20">
        <v>1</v>
      </c>
      <c r="Y79" s="21">
        <v>5</v>
      </c>
      <c r="Z79" s="21">
        <v>6</v>
      </c>
      <c r="AA79" s="21">
        <v>0</v>
      </c>
      <c r="AB79" s="21">
        <v>0</v>
      </c>
      <c r="AC79" s="21">
        <v>0</v>
      </c>
      <c r="AD79" s="21">
        <v>14</v>
      </c>
      <c r="AE79" s="21">
        <v>31</v>
      </c>
      <c r="AF79" s="23">
        <v>45</v>
      </c>
    </row>
    <row r="80" spans="1:33">
      <c r="A80" s="499" t="s">
        <v>69</v>
      </c>
      <c r="B80" s="500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500"/>
      <c r="AD80" s="500"/>
      <c r="AE80" s="500"/>
      <c r="AF80" s="501"/>
    </row>
    <row r="81" spans="1:32">
      <c r="A81" s="19">
        <v>58</v>
      </c>
      <c r="B81" s="15" t="s">
        <v>29</v>
      </c>
      <c r="C81" s="20">
        <v>5</v>
      </c>
      <c r="D81" s="20">
        <v>4</v>
      </c>
      <c r="E81" s="20">
        <v>9</v>
      </c>
      <c r="F81" s="20">
        <v>1</v>
      </c>
      <c r="G81" s="20">
        <v>1</v>
      </c>
      <c r="H81" s="20">
        <v>2</v>
      </c>
      <c r="I81" s="20">
        <v>0</v>
      </c>
      <c r="J81" s="20">
        <v>0</v>
      </c>
      <c r="K81" s="20">
        <v>0</v>
      </c>
      <c r="L81" s="20">
        <v>0</v>
      </c>
      <c r="M81" s="20">
        <v>2</v>
      </c>
      <c r="N81" s="20">
        <v>2</v>
      </c>
      <c r="O81" s="20">
        <v>0</v>
      </c>
      <c r="P81" s="20">
        <v>4</v>
      </c>
      <c r="Q81" s="20">
        <v>4</v>
      </c>
      <c r="R81" s="20">
        <v>0</v>
      </c>
      <c r="S81" s="20">
        <v>4</v>
      </c>
      <c r="T81" s="20">
        <v>4</v>
      </c>
      <c r="U81" s="20">
        <v>1</v>
      </c>
      <c r="V81" s="20">
        <v>1</v>
      </c>
      <c r="W81" s="20">
        <v>2</v>
      </c>
      <c r="X81" s="20">
        <v>7</v>
      </c>
      <c r="Y81" s="20">
        <v>2</v>
      </c>
      <c r="Z81" s="20">
        <v>9</v>
      </c>
      <c r="AA81" s="20">
        <v>0</v>
      </c>
      <c r="AB81" s="20">
        <v>0</v>
      </c>
      <c r="AC81" s="20">
        <v>0</v>
      </c>
      <c r="AD81" s="20">
        <v>14</v>
      </c>
      <c r="AE81" s="20">
        <v>18</v>
      </c>
      <c r="AF81" s="23">
        <v>32</v>
      </c>
    </row>
    <row r="82" spans="1:32">
      <c r="A82" s="499" t="s">
        <v>70</v>
      </c>
      <c r="B82" s="500"/>
      <c r="C82" s="500"/>
      <c r="D82" s="500"/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  <c r="Y82" s="500"/>
      <c r="Z82" s="500"/>
      <c r="AA82" s="500"/>
      <c r="AB82" s="500"/>
      <c r="AC82" s="500"/>
      <c r="AD82" s="500"/>
      <c r="AE82" s="500"/>
      <c r="AF82" s="501"/>
    </row>
    <row r="83" spans="1:32">
      <c r="A83" s="11">
        <v>59</v>
      </c>
      <c r="B83" s="15" t="s">
        <v>29</v>
      </c>
      <c r="C83" s="114">
        <v>1</v>
      </c>
      <c r="D83" s="114">
        <v>1</v>
      </c>
      <c r="E83" s="114">
        <v>2</v>
      </c>
      <c r="F83" s="114">
        <v>1</v>
      </c>
      <c r="G83" s="114">
        <v>2</v>
      </c>
      <c r="H83" s="114">
        <v>3</v>
      </c>
      <c r="I83" s="114">
        <v>0</v>
      </c>
      <c r="J83" s="114">
        <v>1</v>
      </c>
      <c r="K83" s="114">
        <v>1</v>
      </c>
      <c r="L83" s="114">
        <v>2</v>
      </c>
      <c r="M83" s="114">
        <v>1</v>
      </c>
      <c r="N83" s="114">
        <v>3</v>
      </c>
      <c r="O83" s="114">
        <v>1</v>
      </c>
      <c r="P83" s="114">
        <v>4</v>
      </c>
      <c r="Q83" s="114">
        <v>5</v>
      </c>
      <c r="R83" s="114">
        <v>0</v>
      </c>
      <c r="S83" s="114">
        <v>3</v>
      </c>
      <c r="T83" s="114">
        <v>3</v>
      </c>
      <c r="U83" s="114">
        <v>1</v>
      </c>
      <c r="V83" s="114">
        <v>3</v>
      </c>
      <c r="W83" s="114">
        <v>4</v>
      </c>
      <c r="X83" s="114">
        <v>3</v>
      </c>
      <c r="Y83" s="114">
        <v>9</v>
      </c>
      <c r="Z83" s="114">
        <v>12</v>
      </c>
      <c r="AA83" s="114">
        <v>0</v>
      </c>
      <c r="AB83" s="114">
        <v>0</v>
      </c>
      <c r="AC83" s="114">
        <v>0</v>
      </c>
      <c r="AD83" s="114">
        <v>9</v>
      </c>
      <c r="AE83" s="114">
        <v>24</v>
      </c>
      <c r="AF83" s="115">
        <v>33</v>
      </c>
    </row>
    <row r="84" spans="1:32">
      <c r="A84" s="499" t="s">
        <v>182</v>
      </c>
      <c r="B84" s="500"/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  <c r="Y84" s="500"/>
      <c r="Z84" s="500"/>
      <c r="AA84" s="500"/>
      <c r="AB84" s="500"/>
      <c r="AC84" s="500"/>
      <c r="AD84" s="500"/>
      <c r="AE84" s="500"/>
      <c r="AF84" s="501"/>
    </row>
    <row r="85" spans="1:32" s="1" customFormat="1">
      <c r="A85" s="116">
        <v>60</v>
      </c>
      <c r="B85" s="15" t="s">
        <v>29</v>
      </c>
      <c r="C85" s="21">
        <v>0</v>
      </c>
      <c r="D85" s="21">
        <v>4</v>
      </c>
      <c r="E85" s="21">
        <v>4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2</v>
      </c>
      <c r="N85" s="21">
        <v>2</v>
      </c>
      <c r="O85" s="21">
        <v>0</v>
      </c>
      <c r="P85" s="21">
        <v>2</v>
      </c>
      <c r="Q85" s="21">
        <v>2</v>
      </c>
      <c r="R85" s="21">
        <v>1</v>
      </c>
      <c r="S85" s="21">
        <v>0</v>
      </c>
      <c r="T85" s="21">
        <v>1</v>
      </c>
      <c r="U85" s="21">
        <v>0</v>
      </c>
      <c r="V85" s="21">
        <v>2</v>
      </c>
      <c r="W85" s="21">
        <v>2</v>
      </c>
      <c r="X85" s="21">
        <v>0</v>
      </c>
      <c r="Y85" s="21">
        <v>8</v>
      </c>
      <c r="Z85" s="21">
        <v>8</v>
      </c>
      <c r="AA85" s="21">
        <v>0</v>
      </c>
      <c r="AB85" s="21">
        <v>0</v>
      </c>
      <c r="AC85" s="21">
        <v>0</v>
      </c>
      <c r="AD85" s="21">
        <v>1</v>
      </c>
      <c r="AE85" s="21">
        <v>18</v>
      </c>
      <c r="AF85" s="22">
        <v>19</v>
      </c>
    </row>
    <row r="86" spans="1:32" s="1" customFormat="1">
      <c r="A86" s="510" t="s">
        <v>183</v>
      </c>
      <c r="B86" s="511"/>
      <c r="C86" s="511"/>
      <c r="D86" s="511"/>
      <c r="E86" s="511"/>
      <c r="F86" s="511"/>
      <c r="G86" s="511"/>
      <c r="H86" s="511"/>
      <c r="I86" s="511"/>
      <c r="J86" s="511"/>
      <c r="K86" s="511"/>
      <c r="L86" s="511"/>
      <c r="M86" s="511"/>
      <c r="N86" s="511"/>
      <c r="O86" s="511"/>
      <c r="P86" s="511"/>
      <c r="Q86" s="511"/>
      <c r="R86" s="511"/>
      <c r="S86" s="511"/>
      <c r="T86" s="511"/>
      <c r="U86" s="511"/>
      <c r="V86" s="511"/>
      <c r="W86" s="511"/>
      <c r="X86" s="511"/>
      <c r="Y86" s="511"/>
      <c r="Z86" s="511"/>
      <c r="AA86" s="511"/>
      <c r="AB86" s="511"/>
      <c r="AC86" s="511"/>
      <c r="AD86" s="511"/>
      <c r="AE86" s="511"/>
      <c r="AF86" s="512"/>
    </row>
    <row r="87" spans="1:32">
      <c r="A87" s="19">
        <v>61</v>
      </c>
      <c r="B87" s="15" t="s">
        <v>29</v>
      </c>
      <c r="C87" s="20">
        <v>0</v>
      </c>
      <c r="D87" s="20">
        <v>2</v>
      </c>
      <c r="E87" s="20">
        <v>2</v>
      </c>
      <c r="F87" s="20">
        <v>0</v>
      </c>
      <c r="G87" s="20">
        <v>1</v>
      </c>
      <c r="H87" s="20">
        <v>1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1</v>
      </c>
      <c r="P87" s="20">
        <v>7</v>
      </c>
      <c r="Q87" s="20">
        <v>8</v>
      </c>
      <c r="R87" s="20">
        <v>1</v>
      </c>
      <c r="S87" s="20">
        <v>5</v>
      </c>
      <c r="T87" s="20">
        <v>6</v>
      </c>
      <c r="U87" s="20">
        <v>0</v>
      </c>
      <c r="V87" s="20">
        <v>5</v>
      </c>
      <c r="W87" s="20">
        <v>5</v>
      </c>
      <c r="X87" s="20">
        <v>0</v>
      </c>
      <c r="Y87" s="20">
        <v>3</v>
      </c>
      <c r="Z87" s="20">
        <v>3</v>
      </c>
      <c r="AA87" s="20">
        <v>0</v>
      </c>
      <c r="AB87" s="20">
        <v>0</v>
      </c>
      <c r="AC87" s="20">
        <v>0</v>
      </c>
      <c r="AD87" s="20">
        <v>2</v>
      </c>
      <c r="AE87" s="20">
        <v>23</v>
      </c>
      <c r="AF87" s="23">
        <v>25</v>
      </c>
    </row>
    <row r="88" spans="1:32">
      <c r="A88" s="487" t="s">
        <v>155</v>
      </c>
      <c r="B88" s="488"/>
      <c r="C88" s="488"/>
      <c r="D88" s="488"/>
      <c r="E88" s="488"/>
      <c r="F88" s="488"/>
      <c r="G88" s="488"/>
      <c r="H88" s="488"/>
      <c r="I88" s="488"/>
      <c r="J88" s="488"/>
      <c r="K88" s="488"/>
      <c r="L88" s="488"/>
      <c r="M88" s="488"/>
      <c r="N88" s="488"/>
      <c r="O88" s="488"/>
      <c r="P88" s="488"/>
      <c r="Q88" s="488"/>
      <c r="R88" s="488"/>
      <c r="S88" s="488"/>
      <c r="T88" s="488"/>
      <c r="U88" s="488"/>
      <c r="V88" s="488"/>
      <c r="W88" s="488"/>
      <c r="X88" s="488"/>
      <c r="Y88" s="488"/>
      <c r="Z88" s="488"/>
      <c r="AA88" s="488"/>
      <c r="AB88" s="488"/>
      <c r="AC88" s="488"/>
      <c r="AD88" s="488"/>
      <c r="AE88" s="488"/>
      <c r="AF88" s="489"/>
    </row>
    <row r="89" spans="1:32">
      <c r="A89" s="19">
        <v>62</v>
      </c>
      <c r="B89" s="15" t="s">
        <v>154</v>
      </c>
      <c r="C89" s="20">
        <v>1</v>
      </c>
      <c r="D89" s="20">
        <v>6</v>
      </c>
      <c r="E89" s="20">
        <v>7</v>
      </c>
      <c r="F89" s="20">
        <v>2</v>
      </c>
      <c r="G89" s="20">
        <v>0</v>
      </c>
      <c r="H89" s="20">
        <v>2</v>
      </c>
      <c r="I89" s="20">
        <v>1</v>
      </c>
      <c r="J89" s="20">
        <v>0</v>
      </c>
      <c r="K89" s="20">
        <v>1</v>
      </c>
      <c r="L89" s="20">
        <v>0</v>
      </c>
      <c r="M89" s="20">
        <v>1</v>
      </c>
      <c r="N89" s="20">
        <v>1</v>
      </c>
      <c r="O89" s="20">
        <v>1</v>
      </c>
      <c r="P89" s="20">
        <v>3</v>
      </c>
      <c r="Q89" s="20">
        <v>4</v>
      </c>
      <c r="R89" s="20">
        <v>0</v>
      </c>
      <c r="S89" s="20">
        <v>1</v>
      </c>
      <c r="T89" s="20">
        <v>1</v>
      </c>
      <c r="U89" s="20">
        <v>1</v>
      </c>
      <c r="V89" s="20">
        <v>7</v>
      </c>
      <c r="W89" s="20">
        <v>8</v>
      </c>
      <c r="X89" s="20">
        <v>0</v>
      </c>
      <c r="Y89" s="20">
        <v>1</v>
      </c>
      <c r="Z89" s="20">
        <v>1</v>
      </c>
      <c r="AA89" s="20">
        <v>0</v>
      </c>
      <c r="AB89" s="20">
        <v>0</v>
      </c>
      <c r="AC89" s="20">
        <v>0</v>
      </c>
      <c r="AD89" s="20">
        <v>6</v>
      </c>
      <c r="AE89" s="20">
        <v>19</v>
      </c>
      <c r="AF89" s="23">
        <v>25</v>
      </c>
    </row>
    <row r="90" spans="1:32">
      <c r="A90" s="490" t="s">
        <v>73</v>
      </c>
      <c r="B90" s="491"/>
      <c r="C90" s="49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491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  <c r="AF90" s="492"/>
    </row>
    <row r="91" spans="1:32">
      <c r="A91" s="3">
        <v>63</v>
      </c>
      <c r="B91" s="4" t="s">
        <v>29</v>
      </c>
      <c r="C91" s="5">
        <v>1</v>
      </c>
      <c r="D91" s="5">
        <v>0</v>
      </c>
      <c r="E91" s="5">
        <v>1</v>
      </c>
      <c r="F91" s="5">
        <v>1</v>
      </c>
      <c r="G91" s="5">
        <v>6</v>
      </c>
      <c r="H91" s="5">
        <v>7</v>
      </c>
      <c r="I91" s="5">
        <v>0</v>
      </c>
      <c r="J91" s="5">
        <v>1</v>
      </c>
      <c r="K91" s="5">
        <v>1</v>
      </c>
      <c r="L91" s="5">
        <v>0</v>
      </c>
      <c r="M91" s="5">
        <v>3</v>
      </c>
      <c r="N91" s="5">
        <v>3</v>
      </c>
      <c r="O91" s="5">
        <v>0</v>
      </c>
      <c r="P91" s="5">
        <v>4</v>
      </c>
      <c r="Q91" s="5">
        <v>4</v>
      </c>
      <c r="R91" s="5">
        <v>0</v>
      </c>
      <c r="S91" s="5">
        <v>2</v>
      </c>
      <c r="T91" s="5">
        <v>2</v>
      </c>
      <c r="U91" s="5">
        <v>2</v>
      </c>
      <c r="V91" s="5">
        <v>6</v>
      </c>
      <c r="W91" s="5">
        <v>8</v>
      </c>
      <c r="X91" s="5">
        <v>3</v>
      </c>
      <c r="Y91" s="5">
        <v>11</v>
      </c>
      <c r="Z91" s="5">
        <v>14</v>
      </c>
      <c r="AA91" s="5">
        <v>0</v>
      </c>
      <c r="AB91" s="5">
        <v>0</v>
      </c>
      <c r="AC91" s="5">
        <v>0</v>
      </c>
      <c r="AD91" s="5">
        <v>7</v>
      </c>
      <c r="AE91" s="5">
        <v>33</v>
      </c>
      <c r="AF91" s="9">
        <v>40</v>
      </c>
    </row>
    <row r="92" spans="1:32">
      <c r="A92" s="490" t="s">
        <v>74</v>
      </c>
      <c r="B92" s="491"/>
      <c r="C92" s="491"/>
      <c r="D92" s="491"/>
      <c r="E92" s="491"/>
      <c r="F92" s="491"/>
      <c r="G92" s="491"/>
      <c r="H92" s="491"/>
      <c r="I92" s="491"/>
      <c r="J92" s="491"/>
      <c r="K92" s="491"/>
      <c r="L92" s="491"/>
      <c r="M92" s="491"/>
      <c r="N92" s="491"/>
      <c r="O92" s="491"/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492"/>
    </row>
    <row r="93" spans="1:32">
      <c r="A93" s="3">
        <v>64</v>
      </c>
      <c r="B93" s="4" t="s">
        <v>20</v>
      </c>
      <c r="C93" s="5">
        <v>0</v>
      </c>
      <c r="D93" s="5">
        <v>0</v>
      </c>
      <c r="E93" s="5">
        <v>0</v>
      </c>
      <c r="F93" s="5">
        <v>4</v>
      </c>
      <c r="G93" s="5">
        <v>0</v>
      </c>
      <c r="H93" s="5">
        <v>4</v>
      </c>
      <c r="I93" s="5">
        <v>3</v>
      </c>
      <c r="J93" s="5">
        <v>0</v>
      </c>
      <c r="K93" s="5">
        <v>3</v>
      </c>
      <c r="L93" s="5">
        <v>0</v>
      </c>
      <c r="M93" s="5">
        <v>0</v>
      </c>
      <c r="N93" s="5">
        <v>0</v>
      </c>
      <c r="O93" s="5">
        <v>1</v>
      </c>
      <c r="P93" s="5">
        <v>0</v>
      </c>
      <c r="Q93" s="5">
        <v>1</v>
      </c>
      <c r="R93" s="5">
        <v>0</v>
      </c>
      <c r="S93" s="5">
        <v>0</v>
      </c>
      <c r="T93" s="5">
        <v>0</v>
      </c>
      <c r="U93" s="5">
        <v>0</v>
      </c>
      <c r="V93" s="5">
        <v>1</v>
      </c>
      <c r="W93" s="5">
        <v>1</v>
      </c>
      <c r="X93" s="5">
        <v>1</v>
      </c>
      <c r="Y93" s="5">
        <v>0</v>
      </c>
      <c r="Z93" s="5">
        <v>1</v>
      </c>
      <c r="AA93" s="5">
        <v>0</v>
      </c>
      <c r="AB93" s="5">
        <v>0</v>
      </c>
      <c r="AC93" s="5">
        <v>0</v>
      </c>
      <c r="AD93" s="5">
        <v>9</v>
      </c>
      <c r="AE93" s="5">
        <v>1</v>
      </c>
      <c r="AF93" s="9">
        <v>10</v>
      </c>
    </row>
    <row r="94" spans="1:32">
      <c r="A94" s="3">
        <v>65</v>
      </c>
      <c r="B94" s="4" t="s">
        <v>75</v>
      </c>
      <c r="C94" s="5">
        <v>1</v>
      </c>
      <c r="D94" s="5">
        <v>0</v>
      </c>
      <c r="E94" s="5">
        <v>1</v>
      </c>
      <c r="F94" s="5">
        <v>3</v>
      </c>
      <c r="G94" s="5">
        <v>1</v>
      </c>
      <c r="H94" s="5">
        <v>4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1</v>
      </c>
      <c r="P94" s="5">
        <v>0</v>
      </c>
      <c r="Q94" s="5">
        <v>1</v>
      </c>
      <c r="R94" s="5">
        <v>0</v>
      </c>
      <c r="S94" s="5">
        <v>3</v>
      </c>
      <c r="T94" s="5">
        <v>3</v>
      </c>
      <c r="U94" s="5">
        <v>0</v>
      </c>
      <c r="V94" s="5">
        <v>1</v>
      </c>
      <c r="W94" s="5">
        <v>1</v>
      </c>
      <c r="X94" s="5">
        <v>1</v>
      </c>
      <c r="Y94" s="5">
        <v>0</v>
      </c>
      <c r="Z94" s="5">
        <v>1</v>
      </c>
      <c r="AA94" s="5">
        <v>0</v>
      </c>
      <c r="AB94" s="5">
        <v>0</v>
      </c>
      <c r="AC94" s="5">
        <v>0</v>
      </c>
      <c r="AD94" s="5">
        <v>6</v>
      </c>
      <c r="AE94" s="5">
        <v>5</v>
      </c>
      <c r="AF94" s="9">
        <v>11</v>
      </c>
    </row>
    <row r="95" spans="1:32">
      <c r="A95" s="3">
        <v>66</v>
      </c>
      <c r="B95" s="4" t="s">
        <v>27</v>
      </c>
      <c r="C95" s="5">
        <v>1</v>
      </c>
      <c r="D95" s="5">
        <v>0</v>
      </c>
      <c r="E95" s="5">
        <v>1</v>
      </c>
      <c r="F95" s="5">
        <v>5</v>
      </c>
      <c r="G95" s="5">
        <v>5</v>
      </c>
      <c r="H95" s="5">
        <v>10</v>
      </c>
      <c r="I95" s="5">
        <v>2</v>
      </c>
      <c r="J95" s="5">
        <v>0</v>
      </c>
      <c r="K95" s="5">
        <v>2</v>
      </c>
      <c r="L95" s="5">
        <v>0</v>
      </c>
      <c r="M95" s="5">
        <v>1</v>
      </c>
      <c r="N95" s="5">
        <v>1</v>
      </c>
      <c r="O95" s="5">
        <v>2</v>
      </c>
      <c r="P95" s="5">
        <v>1</v>
      </c>
      <c r="Q95" s="5">
        <v>3</v>
      </c>
      <c r="R95" s="5">
        <v>0</v>
      </c>
      <c r="S95" s="5">
        <v>1</v>
      </c>
      <c r="T95" s="5">
        <v>1</v>
      </c>
      <c r="U95" s="5">
        <v>0</v>
      </c>
      <c r="V95" s="5">
        <v>1</v>
      </c>
      <c r="W95" s="5">
        <v>1</v>
      </c>
      <c r="X95" s="5">
        <v>0</v>
      </c>
      <c r="Y95" s="5">
        <v>1</v>
      </c>
      <c r="Z95" s="5">
        <v>1</v>
      </c>
      <c r="AA95" s="5">
        <v>0</v>
      </c>
      <c r="AB95" s="5">
        <v>0</v>
      </c>
      <c r="AC95" s="5">
        <v>0</v>
      </c>
      <c r="AD95" s="5">
        <v>10</v>
      </c>
      <c r="AE95" s="5">
        <v>10</v>
      </c>
      <c r="AF95" s="9">
        <v>20</v>
      </c>
    </row>
    <row r="96" spans="1:32">
      <c r="A96" s="3">
        <v>67</v>
      </c>
      <c r="B96" s="4" t="s">
        <v>56</v>
      </c>
      <c r="C96" s="5">
        <v>0</v>
      </c>
      <c r="D96" s="5">
        <v>0</v>
      </c>
      <c r="E96" s="5">
        <v>0</v>
      </c>
      <c r="F96" s="5">
        <v>1</v>
      </c>
      <c r="G96" s="5">
        <v>2</v>
      </c>
      <c r="H96" s="5">
        <v>3</v>
      </c>
      <c r="I96" s="5">
        <v>0</v>
      </c>
      <c r="J96" s="5">
        <v>1</v>
      </c>
      <c r="K96" s="5">
        <v>1</v>
      </c>
      <c r="L96" s="5">
        <v>0</v>
      </c>
      <c r="M96" s="5">
        <v>1</v>
      </c>
      <c r="N96" s="5">
        <v>1</v>
      </c>
      <c r="O96" s="5">
        <v>0</v>
      </c>
      <c r="P96" s="5">
        <v>3</v>
      </c>
      <c r="Q96" s="5">
        <v>3</v>
      </c>
      <c r="R96" s="5">
        <v>0</v>
      </c>
      <c r="S96" s="5">
        <v>5</v>
      </c>
      <c r="T96" s="5">
        <v>5</v>
      </c>
      <c r="U96" s="5">
        <v>0</v>
      </c>
      <c r="V96" s="5">
        <v>3</v>
      </c>
      <c r="W96" s="5">
        <v>3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1</v>
      </c>
      <c r="AE96" s="5">
        <v>15</v>
      </c>
      <c r="AF96" s="9">
        <v>16</v>
      </c>
    </row>
    <row r="97" spans="1:33">
      <c r="A97" s="3"/>
      <c r="B97" s="50" t="s">
        <v>53</v>
      </c>
      <c r="C97" s="109">
        <f t="shared" ref="C97:AF97" si="8">SUM(C93:C96)</f>
        <v>2</v>
      </c>
      <c r="D97" s="109">
        <f t="shared" si="8"/>
        <v>0</v>
      </c>
      <c r="E97" s="109">
        <f t="shared" si="8"/>
        <v>2</v>
      </c>
      <c r="F97" s="109">
        <f t="shared" si="8"/>
        <v>13</v>
      </c>
      <c r="G97" s="109">
        <f t="shared" si="8"/>
        <v>8</v>
      </c>
      <c r="H97" s="109">
        <f t="shared" si="8"/>
        <v>21</v>
      </c>
      <c r="I97" s="109">
        <f t="shared" si="8"/>
        <v>5</v>
      </c>
      <c r="J97" s="109">
        <f t="shared" si="8"/>
        <v>1</v>
      </c>
      <c r="K97" s="109">
        <f t="shared" si="8"/>
        <v>6</v>
      </c>
      <c r="L97" s="109">
        <f t="shared" si="8"/>
        <v>0</v>
      </c>
      <c r="M97" s="109">
        <f t="shared" si="8"/>
        <v>2</v>
      </c>
      <c r="N97" s="109">
        <f t="shared" si="8"/>
        <v>2</v>
      </c>
      <c r="O97" s="109">
        <f t="shared" si="8"/>
        <v>4</v>
      </c>
      <c r="P97" s="109">
        <f t="shared" si="8"/>
        <v>4</v>
      </c>
      <c r="Q97" s="109">
        <f t="shared" si="8"/>
        <v>8</v>
      </c>
      <c r="R97" s="109">
        <f t="shared" si="8"/>
        <v>0</v>
      </c>
      <c r="S97" s="109">
        <f t="shared" si="8"/>
        <v>9</v>
      </c>
      <c r="T97" s="109">
        <f t="shared" si="8"/>
        <v>9</v>
      </c>
      <c r="U97" s="109">
        <f t="shared" si="8"/>
        <v>0</v>
      </c>
      <c r="V97" s="109">
        <f t="shared" si="8"/>
        <v>6</v>
      </c>
      <c r="W97" s="109">
        <f t="shared" si="8"/>
        <v>6</v>
      </c>
      <c r="X97" s="109">
        <f t="shared" si="8"/>
        <v>2</v>
      </c>
      <c r="Y97" s="109">
        <f t="shared" si="8"/>
        <v>1</v>
      </c>
      <c r="Z97" s="109">
        <f t="shared" si="8"/>
        <v>3</v>
      </c>
      <c r="AA97" s="109">
        <f t="shared" si="8"/>
        <v>0</v>
      </c>
      <c r="AB97" s="109">
        <f t="shared" si="8"/>
        <v>0</v>
      </c>
      <c r="AC97" s="109">
        <f t="shared" si="8"/>
        <v>0</v>
      </c>
      <c r="AD97" s="109">
        <f t="shared" si="8"/>
        <v>26</v>
      </c>
      <c r="AE97" s="109">
        <f t="shared" si="8"/>
        <v>31</v>
      </c>
      <c r="AF97" s="110">
        <f t="shared" si="8"/>
        <v>57</v>
      </c>
    </row>
    <row r="98" spans="1:33">
      <c r="A98" s="490" t="s">
        <v>76</v>
      </c>
      <c r="B98" s="491"/>
      <c r="C98" s="491"/>
      <c r="D98" s="491"/>
      <c r="E98" s="491"/>
      <c r="F98" s="491"/>
      <c r="G98" s="491"/>
      <c r="H98" s="491"/>
      <c r="I98" s="491"/>
      <c r="J98" s="491"/>
      <c r="K98" s="491"/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91"/>
      <c r="X98" s="491"/>
      <c r="Y98" s="491"/>
      <c r="Z98" s="491"/>
      <c r="AA98" s="491"/>
      <c r="AB98" s="491"/>
      <c r="AC98" s="491"/>
      <c r="AD98" s="491"/>
      <c r="AE98" s="491"/>
      <c r="AF98" s="492"/>
    </row>
    <row r="99" spans="1:33">
      <c r="A99" s="3">
        <v>68</v>
      </c>
      <c r="B99" s="4" t="s">
        <v>40</v>
      </c>
      <c r="C99" s="5">
        <v>0</v>
      </c>
      <c r="D99" s="5">
        <v>0</v>
      </c>
      <c r="E99" s="5">
        <v>0</v>
      </c>
      <c r="F99" s="5">
        <v>1</v>
      </c>
      <c r="G99" s="5">
        <v>2</v>
      </c>
      <c r="H99" s="5">
        <v>3</v>
      </c>
      <c r="I99" s="5">
        <v>0</v>
      </c>
      <c r="J99" s="5">
        <v>0</v>
      </c>
      <c r="K99" s="5">
        <v>0</v>
      </c>
      <c r="L99" s="5">
        <v>1</v>
      </c>
      <c r="M99" s="5">
        <v>1</v>
      </c>
      <c r="N99" s="5">
        <v>2</v>
      </c>
      <c r="O99" s="5">
        <v>2</v>
      </c>
      <c r="P99" s="5">
        <v>6</v>
      </c>
      <c r="Q99" s="5">
        <v>8</v>
      </c>
      <c r="R99" s="5">
        <v>0</v>
      </c>
      <c r="S99" s="5">
        <v>0</v>
      </c>
      <c r="T99" s="5">
        <v>0</v>
      </c>
      <c r="U99" s="5">
        <v>0</v>
      </c>
      <c r="V99" s="5">
        <v>2</v>
      </c>
      <c r="W99" s="5">
        <v>2</v>
      </c>
      <c r="X99" s="5">
        <v>0</v>
      </c>
      <c r="Y99" s="5">
        <v>3</v>
      </c>
      <c r="Z99" s="5">
        <v>3</v>
      </c>
      <c r="AA99" s="5">
        <v>0</v>
      </c>
      <c r="AB99" s="5">
        <v>0</v>
      </c>
      <c r="AC99" s="5">
        <v>0</v>
      </c>
      <c r="AD99" s="5">
        <v>4</v>
      </c>
      <c r="AE99" s="5">
        <v>14</v>
      </c>
      <c r="AF99" s="9">
        <v>18</v>
      </c>
    </row>
    <row r="100" spans="1:33">
      <c r="A100" s="3">
        <v>69</v>
      </c>
      <c r="B100" s="4" t="s">
        <v>42</v>
      </c>
      <c r="C100" s="5">
        <v>0</v>
      </c>
      <c r="D100" s="5">
        <v>0</v>
      </c>
      <c r="E100" s="5">
        <v>0</v>
      </c>
      <c r="F100" s="5">
        <v>1</v>
      </c>
      <c r="G100" s="5">
        <v>2</v>
      </c>
      <c r="H100" s="5">
        <v>3</v>
      </c>
      <c r="I100" s="5">
        <v>0</v>
      </c>
      <c r="J100" s="5">
        <v>0</v>
      </c>
      <c r="K100" s="5">
        <v>0</v>
      </c>
      <c r="L100" s="5">
        <v>1</v>
      </c>
      <c r="M100" s="5">
        <v>1</v>
      </c>
      <c r="N100" s="5">
        <v>2</v>
      </c>
      <c r="O100" s="5">
        <v>2</v>
      </c>
      <c r="P100" s="5">
        <v>6</v>
      </c>
      <c r="Q100" s="5">
        <v>8</v>
      </c>
      <c r="R100" s="5">
        <v>0</v>
      </c>
      <c r="S100" s="5">
        <v>0</v>
      </c>
      <c r="T100" s="5">
        <v>0</v>
      </c>
      <c r="U100" s="5">
        <v>0</v>
      </c>
      <c r="V100" s="5">
        <v>2</v>
      </c>
      <c r="W100" s="5">
        <v>2</v>
      </c>
      <c r="X100" s="5">
        <v>0</v>
      </c>
      <c r="Y100" s="5">
        <v>3</v>
      </c>
      <c r="Z100" s="5">
        <v>3</v>
      </c>
      <c r="AA100" s="5">
        <v>0</v>
      </c>
      <c r="AB100" s="5">
        <v>0</v>
      </c>
      <c r="AC100" s="5">
        <v>0</v>
      </c>
      <c r="AD100" s="5">
        <v>4</v>
      </c>
      <c r="AE100" s="5">
        <v>14</v>
      </c>
      <c r="AF100" s="9">
        <v>18</v>
      </c>
      <c r="AG100" s="1" t="s">
        <v>52</v>
      </c>
    </row>
    <row r="101" spans="1:33">
      <c r="A101" s="3"/>
      <c r="B101" s="50" t="s">
        <v>53</v>
      </c>
      <c r="C101" s="109">
        <f t="shared" ref="C101:AF101" si="9">SUM(C99:C100)</f>
        <v>0</v>
      </c>
      <c r="D101" s="109">
        <f t="shared" si="9"/>
        <v>0</v>
      </c>
      <c r="E101" s="109">
        <f t="shared" si="9"/>
        <v>0</v>
      </c>
      <c r="F101" s="109">
        <f t="shared" si="9"/>
        <v>2</v>
      </c>
      <c r="G101" s="109">
        <f t="shared" si="9"/>
        <v>4</v>
      </c>
      <c r="H101" s="109">
        <f t="shared" si="9"/>
        <v>6</v>
      </c>
      <c r="I101" s="109">
        <f t="shared" si="9"/>
        <v>0</v>
      </c>
      <c r="J101" s="109">
        <f t="shared" si="9"/>
        <v>0</v>
      </c>
      <c r="K101" s="109">
        <f t="shared" si="9"/>
        <v>0</v>
      </c>
      <c r="L101" s="109">
        <f t="shared" si="9"/>
        <v>2</v>
      </c>
      <c r="M101" s="109">
        <f t="shared" si="9"/>
        <v>2</v>
      </c>
      <c r="N101" s="109">
        <f t="shared" si="9"/>
        <v>4</v>
      </c>
      <c r="O101" s="109">
        <f t="shared" si="9"/>
        <v>4</v>
      </c>
      <c r="P101" s="109">
        <f t="shared" si="9"/>
        <v>12</v>
      </c>
      <c r="Q101" s="109">
        <f t="shared" si="9"/>
        <v>16</v>
      </c>
      <c r="R101" s="109">
        <f t="shared" si="9"/>
        <v>0</v>
      </c>
      <c r="S101" s="109">
        <f t="shared" si="9"/>
        <v>0</v>
      </c>
      <c r="T101" s="109">
        <f t="shared" si="9"/>
        <v>0</v>
      </c>
      <c r="U101" s="109">
        <f t="shared" si="9"/>
        <v>0</v>
      </c>
      <c r="V101" s="109">
        <f t="shared" si="9"/>
        <v>4</v>
      </c>
      <c r="W101" s="109">
        <f t="shared" si="9"/>
        <v>4</v>
      </c>
      <c r="X101" s="109">
        <f t="shared" si="9"/>
        <v>0</v>
      </c>
      <c r="Y101" s="109">
        <f t="shared" si="9"/>
        <v>6</v>
      </c>
      <c r="Z101" s="109">
        <f t="shared" si="9"/>
        <v>6</v>
      </c>
      <c r="AA101" s="109">
        <f t="shared" si="9"/>
        <v>0</v>
      </c>
      <c r="AB101" s="109">
        <f t="shared" si="9"/>
        <v>0</v>
      </c>
      <c r="AC101" s="109">
        <f t="shared" si="9"/>
        <v>0</v>
      </c>
      <c r="AD101" s="109">
        <f t="shared" si="9"/>
        <v>8</v>
      </c>
      <c r="AE101" s="109">
        <f t="shared" si="9"/>
        <v>28</v>
      </c>
      <c r="AF101" s="110">
        <f t="shared" si="9"/>
        <v>36</v>
      </c>
    </row>
    <row r="102" spans="1:33">
      <c r="A102" s="490" t="s">
        <v>77</v>
      </c>
      <c r="B102" s="491"/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492"/>
    </row>
    <row r="103" spans="1:33">
      <c r="A103" s="3">
        <v>70</v>
      </c>
      <c r="B103" s="4" t="s">
        <v>20</v>
      </c>
      <c r="C103" s="5">
        <v>0</v>
      </c>
      <c r="D103" s="5">
        <v>0</v>
      </c>
      <c r="E103" s="5">
        <v>0</v>
      </c>
      <c r="F103" s="5">
        <v>5</v>
      </c>
      <c r="G103" s="5">
        <v>1</v>
      </c>
      <c r="H103" s="5">
        <v>6</v>
      </c>
      <c r="I103" s="5">
        <v>1</v>
      </c>
      <c r="J103" s="5">
        <v>1</v>
      </c>
      <c r="K103" s="5">
        <v>2</v>
      </c>
      <c r="L103" s="5">
        <v>2</v>
      </c>
      <c r="M103" s="5">
        <v>0</v>
      </c>
      <c r="N103" s="5">
        <v>2</v>
      </c>
      <c r="O103" s="5">
        <v>2</v>
      </c>
      <c r="P103" s="5">
        <v>3</v>
      </c>
      <c r="Q103" s="5">
        <v>5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4</v>
      </c>
      <c r="Z103" s="5">
        <v>4</v>
      </c>
      <c r="AA103" s="5">
        <v>0</v>
      </c>
      <c r="AB103" s="5">
        <v>0</v>
      </c>
      <c r="AC103" s="5">
        <v>0</v>
      </c>
      <c r="AD103" s="5">
        <v>10</v>
      </c>
      <c r="AE103" s="5">
        <v>9</v>
      </c>
      <c r="AF103" s="9">
        <v>19</v>
      </c>
    </row>
    <row r="104" spans="1:33">
      <c r="A104" s="3">
        <v>71</v>
      </c>
      <c r="B104" s="4" t="s">
        <v>78</v>
      </c>
      <c r="C104" s="5">
        <v>0</v>
      </c>
      <c r="D104" s="5">
        <v>0</v>
      </c>
      <c r="E104" s="5">
        <v>0</v>
      </c>
      <c r="F104" s="5">
        <v>5</v>
      </c>
      <c r="G104" s="5">
        <v>2</v>
      </c>
      <c r="H104" s="5">
        <v>7</v>
      </c>
      <c r="I104" s="5">
        <v>1</v>
      </c>
      <c r="J104" s="5">
        <v>0</v>
      </c>
      <c r="K104" s="5">
        <v>1</v>
      </c>
      <c r="L104" s="5">
        <v>1</v>
      </c>
      <c r="M104" s="5">
        <v>0</v>
      </c>
      <c r="N104" s="5">
        <v>1</v>
      </c>
      <c r="O104" s="5">
        <v>3</v>
      </c>
      <c r="P104" s="5">
        <v>3</v>
      </c>
      <c r="Q104" s="5">
        <v>6</v>
      </c>
      <c r="R104" s="5">
        <v>0</v>
      </c>
      <c r="S104" s="5">
        <v>2</v>
      </c>
      <c r="T104" s="5">
        <v>2</v>
      </c>
      <c r="U104" s="5">
        <v>0</v>
      </c>
      <c r="V104" s="5">
        <v>0</v>
      </c>
      <c r="W104" s="5">
        <v>0</v>
      </c>
      <c r="X104" s="5">
        <v>1</v>
      </c>
      <c r="Y104" s="5">
        <v>0</v>
      </c>
      <c r="Z104" s="5">
        <v>1</v>
      </c>
      <c r="AA104" s="5">
        <v>0</v>
      </c>
      <c r="AB104" s="5">
        <v>0</v>
      </c>
      <c r="AC104" s="5">
        <v>0</v>
      </c>
      <c r="AD104" s="5">
        <v>11</v>
      </c>
      <c r="AE104" s="5">
        <v>7</v>
      </c>
      <c r="AF104" s="9">
        <v>18</v>
      </c>
    </row>
    <row r="105" spans="1:33">
      <c r="A105" s="3"/>
      <c r="B105" s="50" t="s">
        <v>53</v>
      </c>
      <c r="C105" s="109">
        <f t="shared" ref="C105:AF105" si="10">SUM(C103:C104)</f>
        <v>0</v>
      </c>
      <c r="D105" s="109">
        <f t="shared" si="10"/>
        <v>0</v>
      </c>
      <c r="E105" s="109">
        <f t="shared" si="10"/>
        <v>0</v>
      </c>
      <c r="F105" s="109">
        <f t="shared" si="10"/>
        <v>10</v>
      </c>
      <c r="G105" s="109">
        <f t="shared" si="10"/>
        <v>3</v>
      </c>
      <c r="H105" s="109">
        <f t="shared" si="10"/>
        <v>13</v>
      </c>
      <c r="I105" s="109">
        <f t="shared" si="10"/>
        <v>2</v>
      </c>
      <c r="J105" s="109">
        <f t="shared" si="10"/>
        <v>1</v>
      </c>
      <c r="K105" s="109">
        <f t="shared" si="10"/>
        <v>3</v>
      </c>
      <c r="L105" s="109">
        <f t="shared" si="10"/>
        <v>3</v>
      </c>
      <c r="M105" s="109">
        <f t="shared" si="10"/>
        <v>0</v>
      </c>
      <c r="N105" s="109">
        <f t="shared" si="10"/>
        <v>3</v>
      </c>
      <c r="O105" s="109">
        <f t="shared" si="10"/>
        <v>5</v>
      </c>
      <c r="P105" s="109">
        <f t="shared" si="10"/>
        <v>6</v>
      </c>
      <c r="Q105" s="109">
        <f t="shared" si="10"/>
        <v>11</v>
      </c>
      <c r="R105" s="109">
        <f t="shared" si="10"/>
        <v>0</v>
      </c>
      <c r="S105" s="109">
        <f t="shared" si="10"/>
        <v>2</v>
      </c>
      <c r="T105" s="109">
        <f t="shared" si="10"/>
        <v>2</v>
      </c>
      <c r="U105" s="109">
        <f t="shared" si="10"/>
        <v>0</v>
      </c>
      <c r="V105" s="109">
        <f t="shared" si="10"/>
        <v>0</v>
      </c>
      <c r="W105" s="109">
        <f t="shared" si="10"/>
        <v>0</v>
      </c>
      <c r="X105" s="109">
        <f t="shared" si="10"/>
        <v>1</v>
      </c>
      <c r="Y105" s="109">
        <f t="shared" si="10"/>
        <v>4</v>
      </c>
      <c r="Z105" s="109">
        <f t="shared" si="10"/>
        <v>5</v>
      </c>
      <c r="AA105" s="109">
        <f t="shared" si="10"/>
        <v>0</v>
      </c>
      <c r="AB105" s="109">
        <f t="shared" si="10"/>
        <v>0</v>
      </c>
      <c r="AC105" s="109">
        <f t="shared" si="10"/>
        <v>0</v>
      </c>
      <c r="AD105" s="109">
        <f t="shared" si="10"/>
        <v>21</v>
      </c>
      <c r="AE105" s="109">
        <f t="shared" si="10"/>
        <v>16</v>
      </c>
      <c r="AF105" s="110">
        <f t="shared" si="10"/>
        <v>37</v>
      </c>
    </row>
    <row r="106" spans="1:33">
      <c r="A106" s="490" t="s">
        <v>79</v>
      </c>
      <c r="B106" s="491"/>
      <c r="C106" s="491"/>
      <c r="D106" s="491"/>
      <c r="E106" s="491"/>
      <c r="F106" s="491"/>
      <c r="G106" s="491"/>
      <c r="H106" s="491"/>
      <c r="I106" s="491"/>
      <c r="J106" s="491"/>
      <c r="K106" s="491"/>
      <c r="L106" s="491"/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492"/>
    </row>
    <row r="107" spans="1:33">
      <c r="A107" s="11">
        <v>72</v>
      </c>
      <c r="B107" s="15" t="s">
        <v>29</v>
      </c>
      <c r="C107" s="114">
        <v>0</v>
      </c>
      <c r="D107" s="114">
        <v>3</v>
      </c>
      <c r="E107" s="114">
        <v>3</v>
      </c>
      <c r="F107" s="114">
        <v>0</v>
      </c>
      <c r="G107" s="114">
        <v>2</v>
      </c>
      <c r="H107" s="114">
        <v>2</v>
      </c>
      <c r="I107" s="114">
        <v>0</v>
      </c>
      <c r="J107" s="114">
        <v>2</v>
      </c>
      <c r="K107" s="114">
        <v>2</v>
      </c>
      <c r="L107" s="114">
        <v>0</v>
      </c>
      <c r="M107" s="114">
        <v>5</v>
      </c>
      <c r="N107" s="114">
        <v>5</v>
      </c>
      <c r="O107" s="114">
        <v>0</v>
      </c>
      <c r="P107" s="114">
        <v>32</v>
      </c>
      <c r="Q107" s="114">
        <v>32</v>
      </c>
      <c r="R107" s="114">
        <v>0</v>
      </c>
      <c r="S107" s="114">
        <v>5</v>
      </c>
      <c r="T107" s="114">
        <v>5</v>
      </c>
      <c r="U107" s="114">
        <v>0</v>
      </c>
      <c r="V107" s="114">
        <v>2</v>
      </c>
      <c r="W107" s="114">
        <v>2</v>
      </c>
      <c r="X107" s="114">
        <v>0</v>
      </c>
      <c r="Y107" s="114">
        <v>9</v>
      </c>
      <c r="Z107" s="114">
        <v>9</v>
      </c>
      <c r="AA107" s="25">
        <v>0</v>
      </c>
      <c r="AB107" s="25">
        <v>0</v>
      </c>
      <c r="AC107" s="25">
        <v>0</v>
      </c>
      <c r="AD107" s="114">
        <v>0</v>
      </c>
      <c r="AE107" s="114">
        <v>60</v>
      </c>
      <c r="AF107" s="115">
        <v>60</v>
      </c>
    </row>
    <row r="108" spans="1:33">
      <c r="A108" s="11">
        <v>73</v>
      </c>
      <c r="B108" s="15" t="s">
        <v>48</v>
      </c>
      <c r="C108" s="114">
        <v>0</v>
      </c>
      <c r="D108" s="114">
        <v>1</v>
      </c>
      <c r="E108" s="114">
        <v>1</v>
      </c>
      <c r="F108" s="114">
        <v>0</v>
      </c>
      <c r="G108" s="114">
        <v>3</v>
      </c>
      <c r="H108" s="114">
        <v>3</v>
      </c>
      <c r="I108" s="114">
        <v>0</v>
      </c>
      <c r="J108" s="114">
        <v>2</v>
      </c>
      <c r="K108" s="114">
        <v>2</v>
      </c>
      <c r="L108" s="114">
        <v>0</v>
      </c>
      <c r="M108" s="114">
        <v>0</v>
      </c>
      <c r="N108" s="114">
        <v>0</v>
      </c>
      <c r="O108" s="114">
        <v>0</v>
      </c>
      <c r="P108" s="114">
        <v>8</v>
      </c>
      <c r="Q108" s="114">
        <v>8</v>
      </c>
      <c r="R108" s="114">
        <v>0</v>
      </c>
      <c r="S108" s="114">
        <v>1</v>
      </c>
      <c r="T108" s="114">
        <v>1</v>
      </c>
      <c r="U108" s="114">
        <v>0</v>
      </c>
      <c r="V108" s="114">
        <v>0</v>
      </c>
      <c r="W108" s="114">
        <v>0</v>
      </c>
      <c r="X108" s="114">
        <v>0</v>
      </c>
      <c r="Y108" s="114">
        <v>2</v>
      </c>
      <c r="Z108" s="114">
        <v>2</v>
      </c>
      <c r="AA108" s="25">
        <v>0</v>
      </c>
      <c r="AB108" s="25">
        <v>0</v>
      </c>
      <c r="AC108" s="25">
        <v>0</v>
      </c>
      <c r="AD108" s="114">
        <v>0</v>
      </c>
      <c r="AE108" s="114">
        <v>17</v>
      </c>
      <c r="AF108" s="115">
        <v>17</v>
      </c>
    </row>
    <row r="109" spans="1:33">
      <c r="A109" s="11"/>
      <c r="B109" s="50" t="s">
        <v>53</v>
      </c>
      <c r="C109" s="106">
        <f t="shared" ref="C109:AF109" si="11">SUM(C107:C108)</f>
        <v>0</v>
      </c>
      <c r="D109" s="106">
        <f t="shared" si="11"/>
        <v>4</v>
      </c>
      <c r="E109" s="106">
        <f t="shared" si="11"/>
        <v>4</v>
      </c>
      <c r="F109" s="106">
        <f t="shared" si="11"/>
        <v>0</v>
      </c>
      <c r="G109" s="106">
        <f t="shared" si="11"/>
        <v>5</v>
      </c>
      <c r="H109" s="106">
        <f t="shared" si="11"/>
        <v>5</v>
      </c>
      <c r="I109" s="106">
        <f t="shared" si="11"/>
        <v>0</v>
      </c>
      <c r="J109" s="106">
        <f t="shared" si="11"/>
        <v>4</v>
      </c>
      <c r="K109" s="106">
        <f t="shared" si="11"/>
        <v>4</v>
      </c>
      <c r="L109" s="106">
        <f t="shared" si="11"/>
        <v>0</v>
      </c>
      <c r="M109" s="106">
        <f t="shared" si="11"/>
        <v>5</v>
      </c>
      <c r="N109" s="106">
        <f t="shared" si="11"/>
        <v>5</v>
      </c>
      <c r="O109" s="106">
        <f t="shared" si="11"/>
        <v>0</v>
      </c>
      <c r="P109" s="106">
        <f t="shared" si="11"/>
        <v>40</v>
      </c>
      <c r="Q109" s="106">
        <f t="shared" si="11"/>
        <v>40</v>
      </c>
      <c r="R109" s="106">
        <f t="shared" si="11"/>
        <v>0</v>
      </c>
      <c r="S109" s="106">
        <f t="shared" si="11"/>
        <v>6</v>
      </c>
      <c r="T109" s="106">
        <f t="shared" si="11"/>
        <v>6</v>
      </c>
      <c r="U109" s="106">
        <f t="shared" si="11"/>
        <v>0</v>
      </c>
      <c r="V109" s="106">
        <f t="shared" si="11"/>
        <v>2</v>
      </c>
      <c r="W109" s="106">
        <f t="shared" si="11"/>
        <v>2</v>
      </c>
      <c r="X109" s="106">
        <f t="shared" si="11"/>
        <v>0</v>
      </c>
      <c r="Y109" s="106">
        <f t="shared" si="11"/>
        <v>11</v>
      </c>
      <c r="Z109" s="106">
        <f t="shared" si="11"/>
        <v>11</v>
      </c>
      <c r="AA109" s="26">
        <f t="shared" si="11"/>
        <v>0</v>
      </c>
      <c r="AB109" s="26">
        <f t="shared" si="11"/>
        <v>0</v>
      </c>
      <c r="AC109" s="26">
        <f t="shared" si="11"/>
        <v>0</v>
      </c>
      <c r="AD109" s="106">
        <f t="shared" si="11"/>
        <v>0</v>
      </c>
      <c r="AE109" s="106">
        <f t="shared" si="11"/>
        <v>77</v>
      </c>
      <c r="AF109" s="107">
        <f t="shared" si="11"/>
        <v>77</v>
      </c>
    </row>
    <row r="110" spans="1:33">
      <c r="A110" s="487" t="s">
        <v>80</v>
      </c>
      <c r="B110" s="488"/>
      <c r="C110" s="488"/>
      <c r="D110" s="488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88"/>
      <c r="P110" s="488"/>
      <c r="Q110" s="488"/>
      <c r="R110" s="488"/>
      <c r="S110" s="488"/>
      <c r="T110" s="488"/>
      <c r="U110" s="488"/>
      <c r="V110" s="488"/>
      <c r="W110" s="488"/>
      <c r="X110" s="488"/>
      <c r="Y110" s="488"/>
      <c r="Z110" s="488"/>
      <c r="AA110" s="488"/>
      <c r="AB110" s="488"/>
      <c r="AC110" s="488"/>
      <c r="AD110" s="488"/>
      <c r="AE110" s="488"/>
      <c r="AF110" s="489"/>
    </row>
    <row r="111" spans="1:33">
      <c r="A111" s="11">
        <v>74</v>
      </c>
      <c r="B111" s="12" t="s">
        <v>20</v>
      </c>
      <c r="C111" s="114">
        <v>0</v>
      </c>
      <c r="D111" s="114">
        <v>0</v>
      </c>
      <c r="E111" s="114">
        <v>0</v>
      </c>
      <c r="F111" s="114">
        <v>0</v>
      </c>
      <c r="G111" s="114">
        <v>0</v>
      </c>
      <c r="H111" s="114">
        <v>0</v>
      </c>
      <c r="I111" s="114">
        <v>0</v>
      </c>
      <c r="J111" s="114">
        <v>0</v>
      </c>
      <c r="K111" s="114">
        <v>0</v>
      </c>
      <c r="L111" s="114">
        <v>0</v>
      </c>
      <c r="M111" s="114">
        <v>0</v>
      </c>
      <c r="N111" s="114">
        <v>0</v>
      </c>
      <c r="O111" s="114">
        <v>0</v>
      </c>
      <c r="P111" s="114">
        <v>0</v>
      </c>
      <c r="Q111" s="114">
        <v>0</v>
      </c>
      <c r="R111" s="114">
        <v>0</v>
      </c>
      <c r="S111" s="114">
        <v>0</v>
      </c>
      <c r="T111" s="114">
        <v>0</v>
      </c>
      <c r="U111" s="114">
        <v>0</v>
      </c>
      <c r="V111" s="114">
        <v>0</v>
      </c>
      <c r="W111" s="114">
        <v>0</v>
      </c>
      <c r="X111" s="114">
        <v>0</v>
      </c>
      <c r="Y111" s="114">
        <v>0</v>
      </c>
      <c r="Z111" s="114">
        <v>0</v>
      </c>
      <c r="AA111" s="114">
        <v>0</v>
      </c>
      <c r="AB111" s="114">
        <v>0</v>
      </c>
      <c r="AC111" s="114">
        <v>0</v>
      </c>
      <c r="AD111" s="114">
        <v>0</v>
      </c>
      <c r="AE111" s="114">
        <v>0</v>
      </c>
      <c r="AF111" s="115">
        <v>0</v>
      </c>
    </row>
    <row r="112" spans="1:33">
      <c r="A112" s="11">
        <v>75</v>
      </c>
      <c r="B112" s="12" t="s">
        <v>56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117">
        <v>0</v>
      </c>
      <c r="J112" s="117">
        <v>0</v>
      </c>
      <c r="K112" s="117">
        <v>0</v>
      </c>
      <c r="L112" s="117">
        <v>0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7">
        <v>0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117">
        <v>0</v>
      </c>
      <c r="AB112" s="117">
        <v>0</v>
      </c>
      <c r="AC112" s="117">
        <v>0</v>
      </c>
      <c r="AD112" s="117">
        <v>0</v>
      </c>
      <c r="AE112" s="117">
        <v>0</v>
      </c>
      <c r="AF112" s="118">
        <v>0</v>
      </c>
    </row>
    <row r="113" spans="1:33">
      <c r="A113" s="11"/>
      <c r="B113" s="50" t="s">
        <v>53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117">
        <v>0</v>
      </c>
      <c r="J113" s="117">
        <v>0</v>
      </c>
      <c r="K113" s="117">
        <v>0</v>
      </c>
      <c r="L113" s="117">
        <v>0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0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117">
        <v>0</v>
      </c>
      <c r="AB113" s="117">
        <v>0</v>
      </c>
      <c r="AC113" s="117">
        <v>0</v>
      </c>
      <c r="AD113" s="117">
        <v>0</v>
      </c>
      <c r="AE113" s="117">
        <v>0</v>
      </c>
      <c r="AF113" s="118">
        <v>0</v>
      </c>
      <c r="AG113" s="1" t="s">
        <v>52</v>
      </c>
    </row>
    <row r="114" spans="1:33">
      <c r="A114" s="487" t="s">
        <v>81</v>
      </c>
      <c r="B114" s="488"/>
      <c r="C114" s="488"/>
      <c r="D114" s="488"/>
      <c r="E114" s="488"/>
      <c r="F114" s="488"/>
      <c r="G114" s="488"/>
      <c r="H114" s="488"/>
      <c r="I114" s="488"/>
      <c r="J114" s="488"/>
      <c r="K114" s="488"/>
      <c r="L114" s="488"/>
      <c r="M114" s="488"/>
      <c r="N114" s="488"/>
      <c r="O114" s="488"/>
      <c r="P114" s="488"/>
      <c r="Q114" s="488"/>
      <c r="R114" s="488"/>
      <c r="S114" s="488"/>
      <c r="T114" s="488"/>
      <c r="U114" s="488"/>
      <c r="V114" s="488"/>
      <c r="W114" s="488"/>
      <c r="X114" s="488"/>
      <c r="Y114" s="488"/>
      <c r="Z114" s="488"/>
      <c r="AA114" s="488"/>
      <c r="AB114" s="488"/>
      <c r="AC114" s="488"/>
      <c r="AD114" s="488"/>
      <c r="AE114" s="488"/>
      <c r="AF114" s="489"/>
    </row>
    <row r="115" spans="1:33">
      <c r="A115" s="11">
        <v>76</v>
      </c>
      <c r="B115" s="12" t="s">
        <v>20</v>
      </c>
      <c r="C115" s="114">
        <v>0</v>
      </c>
      <c r="D115" s="114">
        <v>0</v>
      </c>
      <c r="E115" s="114">
        <v>0</v>
      </c>
      <c r="F115" s="114">
        <v>0</v>
      </c>
      <c r="G115" s="114">
        <v>2</v>
      </c>
      <c r="H115" s="114">
        <v>2</v>
      </c>
      <c r="I115" s="114">
        <v>1</v>
      </c>
      <c r="J115" s="114">
        <v>0</v>
      </c>
      <c r="K115" s="114">
        <v>1</v>
      </c>
      <c r="L115" s="114">
        <v>2</v>
      </c>
      <c r="M115" s="114">
        <v>3</v>
      </c>
      <c r="N115" s="114">
        <v>5</v>
      </c>
      <c r="O115" s="114">
        <v>4</v>
      </c>
      <c r="P115" s="114">
        <v>3</v>
      </c>
      <c r="Q115" s="114">
        <v>7</v>
      </c>
      <c r="R115" s="114">
        <v>0</v>
      </c>
      <c r="S115" s="114">
        <v>0</v>
      </c>
      <c r="T115" s="114">
        <v>0</v>
      </c>
      <c r="U115" s="114">
        <v>0</v>
      </c>
      <c r="V115" s="114">
        <v>0</v>
      </c>
      <c r="W115" s="114">
        <v>0</v>
      </c>
      <c r="X115" s="114">
        <v>0</v>
      </c>
      <c r="Y115" s="114">
        <v>5</v>
      </c>
      <c r="Z115" s="114">
        <v>5</v>
      </c>
      <c r="AA115" s="114">
        <v>0</v>
      </c>
      <c r="AB115" s="114">
        <v>0</v>
      </c>
      <c r="AC115" s="114">
        <v>0</v>
      </c>
      <c r="AD115" s="114">
        <v>7</v>
      </c>
      <c r="AE115" s="114">
        <v>13</v>
      </c>
      <c r="AF115" s="115">
        <v>20</v>
      </c>
    </row>
    <row r="116" spans="1:33">
      <c r="A116" s="11">
        <v>77</v>
      </c>
      <c r="B116" s="12" t="s">
        <v>28</v>
      </c>
      <c r="C116" s="117">
        <v>0</v>
      </c>
      <c r="D116" s="117">
        <v>0</v>
      </c>
      <c r="E116" s="117">
        <v>0</v>
      </c>
      <c r="F116" s="117">
        <v>0</v>
      </c>
      <c r="G116" s="117">
        <v>0</v>
      </c>
      <c r="H116" s="117">
        <v>0</v>
      </c>
      <c r="I116" s="117">
        <v>0</v>
      </c>
      <c r="J116" s="117">
        <v>0</v>
      </c>
      <c r="K116" s="117">
        <v>0</v>
      </c>
      <c r="L116" s="117">
        <v>0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0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117">
        <v>0</v>
      </c>
      <c r="AB116" s="117">
        <v>0</v>
      </c>
      <c r="AC116" s="117">
        <v>0</v>
      </c>
      <c r="AD116" s="117">
        <v>0</v>
      </c>
      <c r="AE116" s="117">
        <v>0</v>
      </c>
      <c r="AF116" s="118">
        <v>0</v>
      </c>
      <c r="AG116" s="1" t="s">
        <v>52</v>
      </c>
    </row>
    <row r="117" spans="1:33">
      <c r="A117" s="11">
        <v>78</v>
      </c>
      <c r="B117" s="12" t="s">
        <v>56</v>
      </c>
      <c r="C117" s="114">
        <v>1</v>
      </c>
      <c r="D117" s="114">
        <v>0</v>
      </c>
      <c r="E117" s="114">
        <v>1</v>
      </c>
      <c r="F117" s="114">
        <v>2</v>
      </c>
      <c r="G117" s="114">
        <v>4</v>
      </c>
      <c r="H117" s="114">
        <v>6</v>
      </c>
      <c r="I117" s="114">
        <v>0</v>
      </c>
      <c r="J117" s="114">
        <v>0</v>
      </c>
      <c r="K117" s="114">
        <v>0</v>
      </c>
      <c r="L117" s="114">
        <v>2</v>
      </c>
      <c r="M117" s="114">
        <v>1</v>
      </c>
      <c r="N117" s="114">
        <v>3</v>
      </c>
      <c r="O117" s="114">
        <v>2</v>
      </c>
      <c r="P117" s="114">
        <v>1</v>
      </c>
      <c r="Q117" s="114">
        <v>3</v>
      </c>
      <c r="R117" s="114">
        <v>0</v>
      </c>
      <c r="S117" s="114">
        <v>0</v>
      </c>
      <c r="T117" s="114">
        <v>0</v>
      </c>
      <c r="U117" s="114">
        <v>1</v>
      </c>
      <c r="V117" s="114">
        <v>0</v>
      </c>
      <c r="W117" s="114">
        <v>1</v>
      </c>
      <c r="X117" s="114">
        <v>2</v>
      </c>
      <c r="Y117" s="114">
        <v>3</v>
      </c>
      <c r="Z117" s="114">
        <v>5</v>
      </c>
      <c r="AA117" s="114">
        <v>0</v>
      </c>
      <c r="AB117" s="114">
        <v>0</v>
      </c>
      <c r="AC117" s="114">
        <v>0</v>
      </c>
      <c r="AD117" s="114">
        <v>10</v>
      </c>
      <c r="AE117" s="114">
        <v>9</v>
      </c>
      <c r="AF117" s="115">
        <v>19</v>
      </c>
    </row>
    <row r="118" spans="1:33">
      <c r="A118" s="11">
        <v>79</v>
      </c>
      <c r="B118" s="12" t="s">
        <v>27</v>
      </c>
      <c r="C118" s="114">
        <v>0</v>
      </c>
      <c r="D118" s="114">
        <v>0</v>
      </c>
      <c r="E118" s="114">
        <v>0</v>
      </c>
      <c r="F118" s="114">
        <v>3</v>
      </c>
      <c r="G118" s="114">
        <v>0</v>
      </c>
      <c r="H118" s="114">
        <v>3</v>
      </c>
      <c r="I118" s="114">
        <v>0</v>
      </c>
      <c r="J118" s="114">
        <v>1</v>
      </c>
      <c r="K118" s="114">
        <v>1</v>
      </c>
      <c r="L118" s="114">
        <v>4</v>
      </c>
      <c r="M118" s="114">
        <v>0</v>
      </c>
      <c r="N118" s="114">
        <v>4</v>
      </c>
      <c r="O118" s="114">
        <v>3</v>
      </c>
      <c r="P118" s="114">
        <v>1</v>
      </c>
      <c r="Q118" s="114">
        <v>4</v>
      </c>
      <c r="R118" s="114">
        <v>0</v>
      </c>
      <c r="S118" s="114">
        <v>0</v>
      </c>
      <c r="T118" s="114">
        <v>0</v>
      </c>
      <c r="U118" s="114">
        <v>0</v>
      </c>
      <c r="V118" s="114">
        <v>0</v>
      </c>
      <c r="W118" s="114">
        <v>0</v>
      </c>
      <c r="X118" s="114">
        <v>3</v>
      </c>
      <c r="Y118" s="114">
        <v>4</v>
      </c>
      <c r="Z118" s="114">
        <v>7</v>
      </c>
      <c r="AA118" s="114">
        <v>0</v>
      </c>
      <c r="AB118" s="114">
        <v>0</v>
      </c>
      <c r="AC118" s="114">
        <v>0</v>
      </c>
      <c r="AD118" s="114">
        <v>13</v>
      </c>
      <c r="AE118" s="114">
        <v>6</v>
      </c>
      <c r="AF118" s="115">
        <v>19</v>
      </c>
    </row>
    <row r="119" spans="1:33">
      <c r="A119" s="11">
        <v>80</v>
      </c>
      <c r="B119" s="12" t="s">
        <v>48</v>
      </c>
      <c r="C119" s="117">
        <v>0</v>
      </c>
      <c r="D119" s="117">
        <v>0</v>
      </c>
      <c r="E119" s="117">
        <v>0</v>
      </c>
      <c r="F119" s="117">
        <v>0</v>
      </c>
      <c r="G119" s="117">
        <v>0</v>
      </c>
      <c r="H119" s="117">
        <v>0</v>
      </c>
      <c r="I119" s="117">
        <v>0</v>
      </c>
      <c r="J119" s="117">
        <v>0</v>
      </c>
      <c r="K119" s="117">
        <v>0</v>
      </c>
      <c r="L119" s="117">
        <v>0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0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117">
        <v>0</v>
      </c>
      <c r="AB119" s="117">
        <v>0</v>
      </c>
      <c r="AC119" s="117">
        <v>0</v>
      </c>
      <c r="AD119" s="117">
        <v>0</v>
      </c>
      <c r="AE119" s="117">
        <v>0</v>
      </c>
      <c r="AF119" s="118">
        <v>0</v>
      </c>
      <c r="AG119" s="1" t="s">
        <v>52</v>
      </c>
    </row>
    <row r="120" spans="1:33">
      <c r="A120" s="11">
        <v>81</v>
      </c>
      <c r="B120" s="12" t="s">
        <v>29</v>
      </c>
      <c r="C120" s="114">
        <v>0</v>
      </c>
      <c r="D120" s="114">
        <v>1</v>
      </c>
      <c r="E120" s="114">
        <v>1</v>
      </c>
      <c r="F120" s="114">
        <v>0</v>
      </c>
      <c r="G120" s="114">
        <v>4</v>
      </c>
      <c r="H120" s="114">
        <v>4</v>
      </c>
      <c r="I120" s="114">
        <v>0</v>
      </c>
      <c r="J120" s="114">
        <v>0</v>
      </c>
      <c r="K120" s="114">
        <v>0</v>
      </c>
      <c r="L120" s="114">
        <v>0</v>
      </c>
      <c r="M120" s="114">
        <v>1</v>
      </c>
      <c r="N120" s="114">
        <v>1</v>
      </c>
      <c r="O120" s="114">
        <v>1</v>
      </c>
      <c r="P120" s="114">
        <v>5</v>
      </c>
      <c r="Q120" s="114">
        <v>6</v>
      </c>
      <c r="R120" s="114">
        <v>0</v>
      </c>
      <c r="S120" s="114">
        <v>2</v>
      </c>
      <c r="T120" s="114">
        <v>2</v>
      </c>
      <c r="U120" s="114">
        <v>0</v>
      </c>
      <c r="V120" s="114">
        <v>1</v>
      </c>
      <c r="W120" s="114">
        <v>1</v>
      </c>
      <c r="X120" s="114">
        <v>0</v>
      </c>
      <c r="Y120" s="114">
        <v>5</v>
      </c>
      <c r="Z120" s="114">
        <v>5</v>
      </c>
      <c r="AA120" s="114">
        <v>0</v>
      </c>
      <c r="AB120" s="114">
        <v>0</v>
      </c>
      <c r="AC120" s="114">
        <v>0</v>
      </c>
      <c r="AD120" s="114">
        <v>1</v>
      </c>
      <c r="AE120" s="114">
        <v>19</v>
      </c>
      <c r="AF120" s="115">
        <v>20</v>
      </c>
    </row>
    <row r="121" spans="1:33">
      <c r="A121" s="11"/>
      <c r="B121" s="50" t="s">
        <v>53</v>
      </c>
      <c r="C121" s="106">
        <f t="shared" ref="C121:AF121" si="12">SUM(C115:C120)</f>
        <v>1</v>
      </c>
      <c r="D121" s="106">
        <f t="shared" si="12"/>
        <v>1</v>
      </c>
      <c r="E121" s="106">
        <f t="shared" si="12"/>
        <v>2</v>
      </c>
      <c r="F121" s="106">
        <f t="shared" si="12"/>
        <v>5</v>
      </c>
      <c r="G121" s="106">
        <f t="shared" si="12"/>
        <v>10</v>
      </c>
      <c r="H121" s="106">
        <f t="shared" si="12"/>
        <v>15</v>
      </c>
      <c r="I121" s="106">
        <f t="shared" si="12"/>
        <v>1</v>
      </c>
      <c r="J121" s="106">
        <f t="shared" si="12"/>
        <v>1</v>
      </c>
      <c r="K121" s="106">
        <f t="shared" si="12"/>
        <v>2</v>
      </c>
      <c r="L121" s="106">
        <f t="shared" si="12"/>
        <v>8</v>
      </c>
      <c r="M121" s="106">
        <f t="shared" si="12"/>
        <v>5</v>
      </c>
      <c r="N121" s="106">
        <f t="shared" si="12"/>
        <v>13</v>
      </c>
      <c r="O121" s="106">
        <f t="shared" si="12"/>
        <v>10</v>
      </c>
      <c r="P121" s="106">
        <f t="shared" si="12"/>
        <v>10</v>
      </c>
      <c r="Q121" s="106">
        <f t="shared" si="12"/>
        <v>20</v>
      </c>
      <c r="R121" s="106">
        <f t="shared" si="12"/>
        <v>0</v>
      </c>
      <c r="S121" s="106">
        <f t="shared" si="12"/>
        <v>2</v>
      </c>
      <c r="T121" s="106">
        <f t="shared" si="12"/>
        <v>2</v>
      </c>
      <c r="U121" s="106">
        <f t="shared" si="12"/>
        <v>1</v>
      </c>
      <c r="V121" s="106">
        <f t="shared" si="12"/>
        <v>1</v>
      </c>
      <c r="W121" s="106">
        <f t="shared" si="12"/>
        <v>2</v>
      </c>
      <c r="X121" s="106">
        <f t="shared" si="12"/>
        <v>5</v>
      </c>
      <c r="Y121" s="106">
        <f t="shared" si="12"/>
        <v>17</v>
      </c>
      <c r="Z121" s="106">
        <f t="shared" si="12"/>
        <v>22</v>
      </c>
      <c r="AA121" s="106">
        <f t="shared" si="12"/>
        <v>0</v>
      </c>
      <c r="AB121" s="106">
        <f t="shared" si="12"/>
        <v>0</v>
      </c>
      <c r="AC121" s="106">
        <f t="shared" si="12"/>
        <v>0</v>
      </c>
      <c r="AD121" s="106">
        <f t="shared" si="12"/>
        <v>31</v>
      </c>
      <c r="AE121" s="106">
        <f t="shared" si="12"/>
        <v>47</v>
      </c>
      <c r="AF121" s="107">
        <f t="shared" si="12"/>
        <v>78</v>
      </c>
    </row>
    <row r="122" spans="1:33">
      <c r="A122" s="487" t="s">
        <v>82</v>
      </c>
      <c r="B122" s="488"/>
      <c r="C122" s="488"/>
      <c r="D122" s="488"/>
      <c r="E122" s="488"/>
      <c r="F122" s="488"/>
      <c r="G122" s="488"/>
      <c r="H122" s="488"/>
      <c r="I122" s="488"/>
      <c r="J122" s="488"/>
      <c r="K122" s="488"/>
      <c r="L122" s="488"/>
      <c r="M122" s="488"/>
      <c r="N122" s="488"/>
      <c r="O122" s="488"/>
      <c r="P122" s="488"/>
      <c r="Q122" s="488"/>
      <c r="R122" s="488"/>
      <c r="S122" s="488"/>
      <c r="T122" s="488"/>
      <c r="U122" s="488"/>
      <c r="V122" s="488"/>
      <c r="W122" s="488"/>
      <c r="X122" s="488"/>
      <c r="Y122" s="488"/>
      <c r="Z122" s="488"/>
      <c r="AA122" s="488"/>
      <c r="AB122" s="488"/>
      <c r="AC122" s="488"/>
      <c r="AD122" s="488"/>
      <c r="AE122" s="488"/>
      <c r="AF122" s="489"/>
    </row>
    <row r="123" spans="1:33">
      <c r="A123" s="11">
        <v>82</v>
      </c>
      <c r="B123" s="12" t="s">
        <v>29</v>
      </c>
      <c r="C123" s="114">
        <v>2</v>
      </c>
      <c r="D123" s="114">
        <v>1</v>
      </c>
      <c r="E123" s="114">
        <v>3</v>
      </c>
      <c r="F123" s="114">
        <v>1</v>
      </c>
      <c r="G123" s="114">
        <v>0</v>
      </c>
      <c r="H123" s="114">
        <v>1</v>
      </c>
      <c r="I123" s="114">
        <v>0</v>
      </c>
      <c r="J123" s="114">
        <v>0</v>
      </c>
      <c r="K123" s="114">
        <v>0</v>
      </c>
      <c r="L123" s="114">
        <v>0</v>
      </c>
      <c r="M123" s="114">
        <v>0</v>
      </c>
      <c r="N123" s="114">
        <v>0</v>
      </c>
      <c r="O123" s="114">
        <v>1</v>
      </c>
      <c r="P123" s="114">
        <v>6</v>
      </c>
      <c r="Q123" s="114">
        <v>7</v>
      </c>
      <c r="R123" s="114">
        <v>0</v>
      </c>
      <c r="S123" s="114">
        <v>2</v>
      </c>
      <c r="T123" s="114">
        <v>2</v>
      </c>
      <c r="U123" s="114">
        <v>0</v>
      </c>
      <c r="V123" s="114">
        <v>1</v>
      </c>
      <c r="W123" s="114">
        <v>1</v>
      </c>
      <c r="X123" s="114">
        <v>1</v>
      </c>
      <c r="Y123" s="114">
        <v>1</v>
      </c>
      <c r="Z123" s="114">
        <v>2</v>
      </c>
      <c r="AA123" s="114">
        <v>0</v>
      </c>
      <c r="AB123" s="114">
        <v>0</v>
      </c>
      <c r="AC123" s="114">
        <v>0</v>
      </c>
      <c r="AD123" s="114">
        <v>5</v>
      </c>
      <c r="AE123" s="114">
        <v>11</v>
      </c>
      <c r="AF123" s="115">
        <v>16</v>
      </c>
    </row>
    <row r="124" spans="1:33">
      <c r="A124" s="487" t="s">
        <v>83</v>
      </c>
      <c r="B124" s="488"/>
      <c r="C124" s="488"/>
      <c r="D124" s="488"/>
      <c r="E124" s="488"/>
      <c r="F124" s="488"/>
      <c r="G124" s="488"/>
      <c r="H124" s="488"/>
      <c r="I124" s="488"/>
      <c r="J124" s="488"/>
      <c r="K124" s="488"/>
      <c r="L124" s="488"/>
      <c r="M124" s="488"/>
      <c r="N124" s="488"/>
      <c r="O124" s="488"/>
      <c r="P124" s="488"/>
      <c r="Q124" s="488"/>
      <c r="R124" s="488"/>
      <c r="S124" s="488"/>
      <c r="T124" s="488"/>
      <c r="U124" s="488"/>
      <c r="V124" s="488"/>
      <c r="W124" s="488"/>
      <c r="X124" s="488"/>
      <c r="Y124" s="488"/>
      <c r="Z124" s="488"/>
      <c r="AA124" s="488"/>
      <c r="AB124" s="488"/>
      <c r="AC124" s="488"/>
      <c r="AD124" s="488"/>
      <c r="AE124" s="488"/>
      <c r="AF124" s="489"/>
    </row>
    <row r="125" spans="1:33">
      <c r="A125" s="11">
        <v>83</v>
      </c>
      <c r="B125" s="12" t="s">
        <v>56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117">
        <v>0</v>
      </c>
      <c r="J125" s="117">
        <v>0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0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0</v>
      </c>
      <c r="AA125" s="117">
        <v>0</v>
      </c>
      <c r="AB125" s="117">
        <v>0</v>
      </c>
      <c r="AC125" s="117">
        <v>0</v>
      </c>
      <c r="AD125" s="117">
        <v>0</v>
      </c>
      <c r="AE125" s="117">
        <v>0</v>
      </c>
      <c r="AF125" s="118">
        <v>0</v>
      </c>
    </row>
    <row r="126" spans="1:33">
      <c r="A126" s="487" t="s">
        <v>84</v>
      </c>
      <c r="B126" s="488"/>
      <c r="C126" s="488"/>
      <c r="D126" s="488"/>
      <c r="E126" s="488"/>
      <c r="F126" s="488"/>
      <c r="G126" s="488"/>
      <c r="H126" s="488"/>
      <c r="I126" s="488"/>
      <c r="J126" s="488"/>
      <c r="K126" s="488"/>
      <c r="L126" s="488"/>
      <c r="M126" s="488"/>
      <c r="N126" s="488"/>
      <c r="O126" s="488"/>
      <c r="P126" s="488"/>
      <c r="Q126" s="488"/>
      <c r="R126" s="488"/>
      <c r="S126" s="488"/>
      <c r="T126" s="488"/>
      <c r="U126" s="488"/>
      <c r="V126" s="488"/>
      <c r="W126" s="488"/>
      <c r="X126" s="488"/>
      <c r="Y126" s="488"/>
      <c r="Z126" s="488"/>
      <c r="AA126" s="488"/>
      <c r="AB126" s="488"/>
      <c r="AC126" s="488"/>
      <c r="AD126" s="488"/>
      <c r="AE126" s="488"/>
      <c r="AF126" s="489"/>
      <c r="AG126" s="1" t="s">
        <v>52</v>
      </c>
    </row>
    <row r="127" spans="1:33">
      <c r="A127" s="11">
        <v>84</v>
      </c>
      <c r="B127" s="12" t="s">
        <v>29</v>
      </c>
      <c r="C127" s="114">
        <v>1</v>
      </c>
      <c r="D127" s="114">
        <v>5</v>
      </c>
      <c r="E127" s="114">
        <v>6</v>
      </c>
      <c r="F127" s="114">
        <v>0</v>
      </c>
      <c r="G127" s="114">
        <v>2</v>
      </c>
      <c r="H127" s="114">
        <v>2</v>
      </c>
      <c r="I127" s="114">
        <v>0</v>
      </c>
      <c r="J127" s="114">
        <v>2</v>
      </c>
      <c r="K127" s="114">
        <v>2</v>
      </c>
      <c r="L127" s="114">
        <v>0</v>
      </c>
      <c r="M127" s="114">
        <v>0</v>
      </c>
      <c r="N127" s="114">
        <v>0</v>
      </c>
      <c r="O127" s="114">
        <v>2</v>
      </c>
      <c r="P127" s="114">
        <v>0</v>
      </c>
      <c r="Q127" s="114">
        <v>2</v>
      </c>
      <c r="R127" s="114">
        <v>0</v>
      </c>
      <c r="S127" s="114">
        <v>1</v>
      </c>
      <c r="T127" s="114">
        <v>1</v>
      </c>
      <c r="U127" s="114">
        <v>1</v>
      </c>
      <c r="V127" s="114">
        <v>5</v>
      </c>
      <c r="W127" s="114">
        <v>6</v>
      </c>
      <c r="X127" s="114">
        <v>0</v>
      </c>
      <c r="Y127" s="114">
        <v>0</v>
      </c>
      <c r="Z127" s="114">
        <v>0</v>
      </c>
      <c r="AA127" s="114">
        <v>0</v>
      </c>
      <c r="AB127" s="114">
        <v>0</v>
      </c>
      <c r="AC127" s="114">
        <v>0</v>
      </c>
      <c r="AD127" s="114">
        <v>4</v>
      </c>
      <c r="AE127" s="114">
        <v>15</v>
      </c>
      <c r="AF127" s="115">
        <v>19</v>
      </c>
    </row>
    <row r="128" spans="1:33" s="1" customFormat="1">
      <c r="A128" s="11">
        <v>85</v>
      </c>
      <c r="B128" s="12" t="s">
        <v>186</v>
      </c>
      <c r="C128" s="127">
        <v>0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  <c r="I128" s="127">
        <v>0</v>
      </c>
      <c r="J128" s="127">
        <v>0</v>
      </c>
      <c r="K128" s="127">
        <v>0</v>
      </c>
      <c r="L128" s="127">
        <v>0</v>
      </c>
      <c r="M128" s="127">
        <v>0</v>
      </c>
      <c r="N128" s="127">
        <v>0</v>
      </c>
      <c r="O128" s="127">
        <v>0</v>
      </c>
      <c r="P128" s="127">
        <v>0</v>
      </c>
      <c r="Q128" s="127">
        <v>0</v>
      </c>
      <c r="R128" s="127">
        <v>0</v>
      </c>
      <c r="S128" s="127">
        <v>0</v>
      </c>
      <c r="T128" s="127">
        <v>0</v>
      </c>
      <c r="U128" s="127">
        <v>0</v>
      </c>
      <c r="V128" s="127">
        <v>0</v>
      </c>
      <c r="W128" s="127">
        <v>0</v>
      </c>
      <c r="X128" s="127">
        <v>0</v>
      </c>
      <c r="Y128" s="127">
        <v>0</v>
      </c>
      <c r="Z128" s="127">
        <v>0</v>
      </c>
      <c r="AA128" s="127">
        <v>0</v>
      </c>
      <c r="AB128" s="127">
        <v>0</v>
      </c>
      <c r="AC128" s="127">
        <v>0</v>
      </c>
      <c r="AD128" s="127">
        <v>0</v>
      </c>
      <c r="AE128" s="127">
        <v>0</v>
      </c>
      <c r="AF128" s="128">
        <v>0</v>
      </c>
      <c r="AG128" s="1" t="s">
        <v>52</v>
      </c>
    </row>
    <row r="129" spans="1:33" s="1" customFormat="1">
      <c r="A129" s="11"/>
      <c r="B129" s="129" t="s">
        <v>53</v>
      </c>
      <c r="C129" s="125">
        <f t="shared" ref="C129:AF129" si="13">SUM(C127:C128)</f>
        <v>1</v>
      </c>
      <c r="D129" s="125">
        <f t="shared" si="13"/>
        <v>5</v>
      </c>
      <c r="E129" s="125">
        <f t="shared" si="13"/>
        <v>6</v>
      </c>
      <c r="F129" s="125">
        <f t="shared" si="13"/>
        <v>0</v>
      </c>
      <c r="G129" s="125">
        <f t="shared" si="13"/>
        <v>2</v>
      </c>
      <c r="H129" s="125">
        <f t="shared" si="13"/>
        <v>2</v>
      </c>
      <c r="I129" s="125">
        <f t="shared" si="13"/>
        <v>0</v>
      </c>
      <c r="J129" s="125">
        <f t="shared" si="13"/>
        <v>2</v>
      </c>
      <c r="K129" s="125">
        <f t="shared" si="13"/>
        <v>2</v>
      </c>
      <c r="L129" s="125">
        <f t="shared" si="13"/>
        <v>0</v>
      </c>
      <c r="M129" s="125">
        <f t="shared" si="13"/>
        <v>0</v>
      </c>
      <c r="N129" s="125">
        <f t="shared" si="13"/>
        <v>0</v>
      </c>
      <c r="O129" s="125">
        <f t="shared" si="13"/>
        <v>2</v>
      </c>
      <c r="P129" s="125">
        <f t="shared" si="13"/>
        <v>0</v>
      </c>
      <c r="Q129" s="125">
        <f t="shared" si="13"/>
        <v>2</v>
      </c>
      <c r="R129" s="125">
        <f t="shared" si="13"/>
        <v>0</v>
      </c>
      <c r="S129" s="125">
        <f t="shared" si="13"/>
        <v>1</v>
      </c>
      <c r="T129" s="125">
        <f t="shared" si="13"/>
        <v>1</v>
      </c>
      <c r="U129" s="125">
        <f t="shared" si="13"/>
        <v>1</v>
      </c>
      <c r="V129" s="125">
        <f t="shared" si="13"/>
        <v>5</v>
      </c>
      <c r="W129" s="125">
        <f t="shared" si="13"/>
        <v>6</v>
      </c>
      <c r="X129" s="125">
        <f t="shared" si="13"/>
        <v>0</v>
      </c>
      <c r="Y129" s="125">
        <f t="shared" si="13"/>
        <v>0</v>
      </c>
      <c r="Z129" s="125">
        <f t="shared" si="13"/>
        <v>0</v>
      </c>
      <c r="AA129" s="125">
        <f t="shared" si="13"/>
        <v>0</v>
      </c>
      <c r="AB129" s="125">
        <f t="shared" si="13"/>
        <v>0</v>
      </c>
      <c r="AC129" s="125">
        <f t="shared" si="13"/>
        <v>0</v>
      </c>
      <c r="AD129" s="125">
        <f t="shared" si="13"/>
        <v>4</v>
      </c>
      <c r="AE129" s="125">
        <f t="shared" si="13"/>
        <v>15</v>
      </c>
      <c r="AF129" s="126">
        <f t="shared" si="13"/>
        <v>19</v>
      </c>
    </row>
    <row r="130" spans="1:33">
      <c r="A130" s="487" t="s">
        <v>85</v>
      </c>
      <c r="B130" s="488"/>
      <c r="C130" s="488"/>
      <c r="D130" s="488"/>
      <c r="E130" s="488"/>
      <c r="F130" s="488"/>
      <c r="G130" s="488"/>
      <c r="H130" s="488"/>
      <c r="I130" s="488"/>
      <c r="J130" s="488"/>
      <c r="K130" s="488"/>
      <c r="L130" s="488"/>
      <c r="M130" s="488"/>
      <c r="N130" s="488"/>
      <c r="O130" s="488"/>
      <c r="P130" s="488"/>
      <c r="Q130" s="488"/>
      <c r="R130" s="488"/>
      <c r="S130" s="488"/>
      <c r="T130" s="488"/>
      <c r="U130" s="488"/>
      <c r="V130" s="488"/>
      <c r="W130" s="488"/>
      <c r="X130" s="488"/>
      <c r="Y130" s="488"/>
      <c r="Z130" s="488"/>
      <c r="AA130" s="488"/>
      <c r="AB130" s="488"/>
      <c r="AC130" s="488"/>
      <c r="AD130" s="488"/>
      <c r="AE130" s="488"/>
      <c r="AF130" s="489"/>
    </row>
    <row r="131" spans="1:33">
      <c r="A131" s="11">
        <v>86</v>
      </c>
      <c r="B131" s="12" t="s">
        <v>20</v>
      </c>
      <c r="C131" s="114">
        <v>0</v>
      </c>
      <c r="D131" s="114">
        <v>0</v>
      </c>
      <c r="E131" s="114">
        <v>0</v>
      </c>
      <c r="F131" s="114">
        <v>3</v>
      </c>
      <c r="G131" s="114">
        <v>4</v>
      </c>
      <c r="H131" s="114">
        <v>7</v>
      </c>
      <c r="I131" s="114">
        <v>0</v>
      </c>
      <c r="J131" s="114">
        <v>0</v>
      </c>
      <c r="K131" s="114">
        <v>0</v>
      </c>
      <c r="L131" s="114">
        <v>1</v>
      </c>
      <c r="M131" s="114">
        <v>0</v>
      </c>
      <c r="N131" s="114">
        <v>1</v>
      </c>
      <c r="O131" s="114">
        <v>3</v>
      </c>
      <c r="P131" s="114">
        <v>2</v>
      </c>
      <c r="Q131" s="114">
        <v>5</v>
      </c>
      <c r="R131" s="114">
        <v>0</v>
      </c>
      <c r="S131" s="114">
        <v>1</v>
      </c>
      <c r="T131" s="114">
        <v>1</v>
      </c>
      <c r="U131" s="114">
        <v>0</v>
      </c>
      <c r="V131" s="114">
        <v>0</v>
      </c>
      <c r="W131" s="114">
        <v>0</v>
      </c>
      <c r="X131" s="114">
        <v>1</v>
      </c>
      <c r="Y131" s="114">
        <v>2</v>
      </c>
      <c r="Z131" s="114">
        <v>3</v>
      </c>
      <c r="AA131" s="114">
        <v>0</v>
      </c>
      <c r="AB131" s="114">
        <v>0</v>
      </c>
      <c r="AC131" s="114">
        <v>0</v>
      </c>
      <c r="AD131" s="114">
        <v>8</v>
      </c>
      <c r="AE131" s="114">
        <v>9</v>
      </c>
      <c r="AF131" s="115">
        <v>17</v>
      </c>
    </row>
    <row r="132" spans="1:33">
      <c r="A132" s="11">
        <v>87</v>
      </c>
      <c r="B132" s="12" t="s">
        <v>62</v>
      </c>
      <c r="C132" s="114">
        <v>1</v>
      </c>
      <c r="D132" s="114">
        <v>1</v>
      </c>
      <c r="E132" s="114">
        <v>2</v>
      </c>
      <c r="F132" s="114">
        <v>0</v>
      </c>
      <c r="G132" s="114">
        <v>5</v>
      </c>
      <c r="H132" s="114">
        <v>5</v>
      </c>
      <c r="I132" s="114">
        <v>1</v>
      </c>
      <c r="J132" s="114">
        <v>0</v>
      </c>
      <c r="K132" s="114">
        <v>1</v>
      </c>
      <c r="L132" s="114">
        <v>1</v>
      </c>
      <c r="M132" s="114">
        <v>2</v>
      </c>
      <c r="N132" s="114">
        <v>3</v>
      </c>
      <c r="O132" s="114">
        <v>2</v>
      </c>
      <c r="P132" s="114">
        <v>0</v>
      </c>
      <c r="Q132" s="114">
        <v>2</v>
      </c>
      <c r="R132" s="114">
        <v>0</v>
      </c>
      <c r="S132" s="114">
        <v>2</v>
      </c>
      <c r="T132" s="114">
        <v>2</v>
      </c>
      <c r="U132" s="114">
        <v>0</v>
      </c>
      <c r="V132" s="114">
        <v>0</v>
      </c>
      <c r="W132" s="114">
        <v>0</v>
      </c>
      <c r="X132" s="114">
        <v>1</v>
      </c>
      <c r="Y132" s="114">
        <v>6</v>
      </c>
      <c r="Z132" s="114">
        <v>7</v>
      </c>
      <c r="AA132" s="114">
        <v>0</v>
      </c>
      <c r="AB132" s="114">
        <v>0</v>
      </c>
      <c r="AC132" s="114">
        <v>0</v>
      </c>
      <c r="AD132" s="114">
        <v>6</v>
      </c>
      <c r="AE132" s="114">
        <v>16</v>
      </c>
      <c r="AF132" s="115">
        <v>22</v>
      </c>
    </row>
    <row r="133" spans="1:33">
      <c r="A133" s="11">
        <v>88</v>
      </c>
      <c r="B133" s="12" t="s">
        <v>86</v>
      </c>
      <c r="C133" s="114">
        <v>0</v>
      </c>
      <c r="D133" s="114">
        <v>0</v>
      </c>
      <c r="E133" s="114">
        <v>0</v>
      </c>
      <c r="F133" s="114">
        <v>5</v>
      </c>
      <c r="G133" s="114">
        <v>3</v>
      </c>
      <c r="H133" s="114">
        <v>8</v>
      </c>
      <c r="I133" s="114">
        <v>1</v>
      </c>
      <c r="J133" s="114">
        <v>2</v>
      </c>
      <c r="K133" s="114">
        <v>3</v>
      </c>
      <c r="L133" s="114">
        <v>0</v>
      </c>
      <c r="M133" s="114">
        <v>0</v>
      </c>
      <c r="N133" s="114">
        <v>0</v>
      </c>
      <c r="O133" s="114">
        <v>1</v>
      </c>
      <c r="P133" s="114">
        <v>1</v>
      </c>
      <c r="Q133" s="114">
        <v>2</v>
      </c>
      <c r="R133" s="114">
        <v>0</v>
      </c>
      <c r="S133" s="114">
        <v>0</v>
      </c>
      <c r="T133" s="114">
        <v>0</v>
      </c>
      <c r="U133" s="114">
        <v>1</v>
      </c>
      <c r="V133" s="114">
        <v>1</v>
      </c>
      <c r="W133" s="114">
        <v>2</v>
      </c>
      <c r="X133" s="114">
        <v>0</v>
      </c>
      <c r="Y133" s="114">
        <v>0</v>
      </c>
      <c r="Z133" s="114">
        <v>0</v>
      </c>
      <c r="AA133" s="114">
        <v>0</v>
      </c>
      <c r="AB133" s="114">
        <v>0</v>
      </c>
      <c r="AC133" s="114">
        <v>0</v>
      </c>
      <c r="AD133" s="114">
        <v>8</v>
      </c>
      <c r="AE133" s="114">
        <v>7</v>
      </c>
      <c r="AF133" s="115">
        <v>15</v>
      </c>
    </row>
    <row r="134" spans="1:33">
      <c r="A134" s="11">
        <v>89</v>
      </c>
      <c r="B134" s="12" t="s">
        <v>56</v>
      </c>
      <c r="C134" s="114">
        <v>0</v>
      </c>
      <c r="D134" s="114">
        <v>0</v>
      </c>
      <c r="E134" s="114">
        <v>0</v>
      </c>
      <c r="F134" s="114">
        <v>5</v>
      </c>
      <c r="G134" s="114">
        <v>8</v>
      </c>
      <c r="H134" s="114">
        <v>13</v>
      </c>
      <c r="I134" s="114">
        <v>0</v>
      </c>
      <c r="J134" s="114">
        <v>0</v>
      </c>
      <c r="K134" s="114">
        <v>0</v>
      </c>
      <c r="L134" s="114">
        <v>0</v>
      </c>
      <c r="M134" s="114">
        <v>0</v>
      </c>
      <c r="N134" s="114">
        <v>0</v>
      </c>
      <c r="O134" s="114">
        <v>2</v>
      </c>
      <c r="P134" s="114">
        <v>4</v>
      </c>
      <c r="Q134" s="114">
        <v>6</v>
      </c>
      <c r="R134" s="114">
        <v>1</v>
      </c>
      <c r="S134" s="114">
        <v>0</v>
      </c>
      <c r="T134" s="114">
        <v>1</v>
      </c>
      <c r="U134" s="114">
        <v>0</v>
      </c>
      <c r="V134" s="114">
        <v>1</v>
      </c>
      <c r="W134" s="114">
        <v>1</v>
      </c>
      <c r="X134" s="114">
        <v>1</v>
      </c>
      <c r="Y134" s="114">
        <v>3</v>
      </c>
      <c r="Z134" s="114">
        <v>4</v>
      </c>
      <c r="AA134" s="114">
        <v>0</v>
      </c>
      <c r="AB134" s="114">
        <v>0</v>
      </c>
      <c r="AC134" s="114">
        <v>0</v>
      </c>
      <c r="AD134" s="114">
        <v>9</v>
      </c>
      <c r="AE134" s="114">
        <v>16</v>
      </c>
      <c r="AF134" s="115">
        <v>25</v>
      </c>
    </row>
    <row r="135" spans="1:33">
      <c r="A135" s="11">
        <v>90</v>
      </c>
      <c r="B135" s="12" t="s">
        <v>29</v>
      </c>
      <c r="C135" s="114">
        <v>0</v>
      </c>
      <c r="D135" s="114">
        <v>1</v>
      </c>
      <c r="E135" s="114">
        <v>1</v>
      </c>
      <c r="F135" s="114">
        <v>0</v>
      </c>
      <c r="G135" s="114">
        <v>9</v>
      </c>
      <c r="H135" s="114">
        <v>9</v>
      </c>
      <c r="I135" s="114">
        <v>0</v>
      </c>
      <c r="J135" s="114">
        <v>0</v>
      </c>
      <c r="K135" s="114">
        <v>0</v>
      </c>
      <c r="L135" s="114">
        <v>0</v>
      </c>
      <c r="M135" s="114">
        <v>4</v>
      </c>
      <c r="N135" s="114">
        <v>4</v>
      </c>
      <c r="O135" s="114">
        <v>4</v>
      </c>
      <c r="P135" s="114">
        <v>5</v>
      </c>
      <c r="Q135" s="114">
        <v>9</v>
      </c>
      <c r="R135" s="114">
        <v>1</v>
      </c>
      <c r="S135" s="114">
        <v>3</v>
      </c>
      <c r="T135" s="114">
        <v>4</v>
      </c>
      <c r="U135" s="114">
        <v>3</v>
      </c>
      <c r="V135" s="114">
        <v>2</v>
      </c>
      <c r="W135" s="114">
        <v>5</v>
      </c>
      <c r="X135" s="114">
        <v>0</v>
      </c>
      <c r="Y135" s="114">
        <v>8</v>
      </c>
      <c r="Z135" s="114">
        <v>8</v>
      </c>
      <c r="AA135" s="114">
        <v>0</v>
      </c>
      <c r="AB135" s="114">
        <v>0</v>
      </c>
      <c r="AC135" s="114">
        <v>0</v>
      </c>
      <c r="AD135" s="114">
        <v>8</v>
      </c>
      <c r="AE135" s="114">
        <v>32</v>
      </c>
      <c r="AF135" s="115">
        <v>40</v>
      </c>
    </row>
    <row r="136" spans="1:33">
      <c r="A136" s="11">
        <v>91</v>
      </c>
      <c r="B136" s="12" t="s">
        <v>40</v>
      </c>
      <c r="C136" s="114">
        <v>0</v>
      </c>
      <c r="D136" s="114">
        <v>0</v>
      </c>
      <c r="E136" s="114">
        <v>0</v>
      </c>
      <c r="F136" s="114">
        <v>2</v>
      </c>
      <c r="G136" s="114">
        <v>3</v>
      </c>
      <c r="H136" s="114">
        <v>5</v>
      </c>
      <c r="I136" s="114">
        <v>0</v>
      </c>
      <c r="J136" s="114">
        <v>0</v>
      </c>
      <c r="K136" s="114">
        <v>0</v>
      </c>
      <c r="L136" s="114">
        <v>0</v>
      </c>
      <c r="M136" s="114">
        <v>0</v>
      </c>
      <c r="N136" s="114">
        <v>0</v>
      </c>
      <c r="O136" s="114">
        <v>5</v>
      </c>
      <c r="P136" s="114">
        <v>5</v>
      </c>
      <c r="Q136" s="114">
        <v>10</v>
      </c>
      <c r="R136" s="114">
        <v>1</v>
      </c>
      <c r="S136" s="114">
        <v>2</v>
      </c>
      <c r="T136" s="114">
        <v>3</v>
      </c>
      <c r="U136" s="114">
        <v>1</v>
      </c>
      <c r="V136" s="114">
        <v>6</v>
      </c>
      <c r="W136" s="114">
        <v>7</v>
      </c>
      <c r="X136" s="114">
        <v>3</v>
      </c>
      <c r="Y136" s="114">
        <v>6</v>
      </c>
      <c r="Z136" s="114">
        <v>9</v>
      </c>
      <c r="AA136" s="114">
        <v>0</v>
      </c>
      <c r="AB136" s="114">
        <v>0</v>
      </c>
      <c r="AC136" s="114">
        <v>0</v>
      </c>
      <c r="AD136" s="114">
        <v>12</v>
      </c>
      <c r="AE136" s="114">
        <v>22</v>
      </c>
      <c r="AF136" s="115">
        <v>34</v>
      </c>
    </row>
    <row r="137" spans="1:33">
      <c r="A137" s="11">
        <v>92</v>
      </c>
      <c r="B137" s="12" t="s">
        <v>87</v>
      </c>
      <c r="C137" s="114">
        <v>0</v>
      </c>
      <c r="D137" s="114">
        <v>0</v>
      </c>
      <c r="E137" s="114">
        <v>0</v>
      </c>
      <c r="F137" s="114">
        <v>1</v>
      </c>
      <c r="G137" s="114">
        <v>3</v>
      </c>
      <c r="H137" s="114">
        <v>4</v>
      </c>
      <c r="I137" s="114">
        <v>1</v>
      </c>
      <c r="J137" s="114">
        <v>1</v>
      </c>
      <c r="K137" s="114">
        <v>2</v>
      </c>
      <c r="L137" s="114">
        <v>0</v>
      </c>
      <c r="M137" s="114">
        <v>0</v>
      </c>
      <c r="N137" s="114">
        <v>0</v>
      </c>
      <c r="O137" s="114">
        <v>0</v>
      </c>
      <c r="P137" s="114">
        <v>2</v>
      </c>
      <c r="Q137" s="114">
        <v>2</v>
      </c>
      <c r="R137" s="114">
        <v>0</v>
      </c>
      <c r="S137" s="114">
        <v>1</v>
      </c>
      <c r="T137" s="114">
        <v>1</v>
      </c>
      <c r="U137" s="114">
        <v>0</v>
      </c>
      <c r="V137" s="114">
        <v>1</v>
      </c>
      <c r="W137" s="114">
        <v>1</v>
      </c>
      <c r="X137" s="114">
        <v>1</v>
      </c>
      <c r="Y137" s="114">
        <v>4</v>
      </c>
      <c r="Z137" s="114">
        <v>5</v>
      </c>
      <c r="AA137" s="114">
        <v>0</v>
      </c>
      <c r="AB137" s="114">
        <v>0</v>
      </c>
      <c r="AC137" s="114">
        <v>0</v>
      </c>
      <c r="AD137" s="114">
        <v>3</v>
      </c>
      <c r="AE137" s="114">
        <v>12</v>
      </c>
      <c r="AF137" s="115">
        <v>15</v>
      </c>
    </row>
    <row r="138" spans="1:33">
      <c r="A138" s="11">
        <v>93</v>
      </c>
      <c r="B138" s="12" t="s">
        <v>36</v>
      </c>
      <c r="C138" s="114">
        <v>3</v>
      </c>
      <c r="D138" s="114">
        <v>2</v>
      </c>
      <c r="E138" s="114">
        <v>5</v>
      </c>
      <c r="F138" s="114">
        <v>1</v>
      </c>
      <c r="G138" s="114">
        <v>1</v>
      </c>
      <c r="H138" s="114">
        <v>2</v>
      </c>
      <c r="I138" s="114">
        <v>1</v>
      </c>
      <c r="J138" s="114">
        <v>0</v>
      </c>
      <c r="K138" s="114">
        <v>1</v>
      </c>
      <c r="L138" s="114">
        <v>0</v>
      </c>
      <c r="M138" s="114">
        <v>1</v>
      </c>
      <c r="N138" s="114">
        <v>1</v>
      </c>
      <c r="O138" s="114">
        <v>1</v>
      </c>
      <c r="P138" s="114">
        <v>3</v>
      </c>
      <c r="Q138" s="114">
        <v>4</v>
      </c>
      <c r="R138" s="114">
        <v>2</v>
      </c>
      <c r="S138" s="114">
        <v>0</v>
      </c>
      <c r="T138" s="114">
        <v>2</v>
      </c>
      <c r="U138" s="114">
        <v>2</v>
      </c>
      <c r="V138" s="114">
        <v>1</v>
      </c>
      <c r="W138" s="114">
        <v>3</v>
      </c>
      <c r="X138" s="114">
        <v>1</v>
      </c>
      <c r="Y138" s="114">
        <v>6</v>
      </c>
      <c r="Z138" s="114">
        <v>7</v>
      </c>
      <c r="AA138" s="114">
        <v>0</v>
      </c>
      <c r="AB138" s="114">
        <v>0</v>
      </c>
      <c r="AC138" s="114">
        <v>0</v>
      </c>
      <c r="AD138" s="114">
        <v>11</v>
      </c>
      <c r="AE138" s="114">
        <v>14</v>
      </c>
      <c r="AF138" s="115">
        <v>25</v>
      </c>
    </row>
    <row r="139" spans="1:33">
      <c r="A139" s="91"/>
      <c r="B139" s="50" t="s">
        <v>53</v>
      </c>
      <c r="C139" s="106">
        <f t="shared" ref="C139:AF139" si="14">SUM(C131:C138)</f>
        <v>4</v>
      </c>
      <c r="D139" s="106">
        <f t="shared" si="14"/>
        <v>4</v>
      </c>
      <c r="E139" s="106">
        <f t="shared" si="14"/>
        <v>8</v>
      </c>
      <c r="F139" s="106">
        <f t="shared" si="14"/>
        <v>17</v>
      </c>
      <c r="G139" s="106">
        <f t="shared" si="14"/>
        <v>36</v>
      </c>
      <c r="H139" s="106">
        <f t="shared" si="14"/>
        <v>53</v>
      </c>
      <c r="I139" s="106">
        <f t="shared" si="14"/>
        <v>4</v>
      </c>
      <c r="J139" s="106">
        <f t="shared" si="14"/>
        <v>3</v>
      </c>
      <c r="K139" s="106">
        <f t="shared" si="14"/>
        <v>7</v>
      </c>
      <c r="L139" s="106">
        <f t="shared" si="14"/>
        <v>2</v>
      </c>
      <c r="M139" s="106">
        <f t="shared" si="14"/>
        <v>7</v>
      </c>
      <c r="N139" s="106">
        <f t="shared" si="14"/>
        <v>9</v>
      </c>
      <c r="O139" s="106">
        <f t="shared" si="14"/>
        <v>18</v>
      </c>
      <c r="P139" s="106">
        <f t="shared" si="14"/>
        <v>22</v>
      </c>
      <c r="Q139" s="106">
        <f t="shared" si="14"/>
        <v>40</v>
      </c>
      <c r="R139" s="106">
        <f t="shared" si="14"/>
        <v>5</v>
      </c>
      <c r="S139" s="106">
        <f t="shared" si="14"/>
        <v>9</v>
      </c>
      <c r="T139" s="106">
        <f t="shared" si="14"/>
        <v>14</v>
      </c>
      <c r="U139" s="106">
        <f t="shared" si="14"/>
        <v>7</v>
      </c>
      <c r="V139" s="106">
        <f t="shared" si="14"/>
        <v>12</v>
      </c>
      <c r="W139" s="106">
        <f t="shared" si="14"/>
        <v>19</v>
      </c>
      <c r="X139" s="106">
        <f t="shared" si="14"/>
        <v>8</v>
      </c>
      <c r="Y139" s="106">
        <f t="shared" si="14"/>
        <v>35</v>
      </c>
      <c r="Z139" s="106">
        <f t="shared" si="14"/>
        <v>43</v>
      </c>
      <c r="AA139" s="106">
        <f t="shared" si="14"/>
        <v>0</v>
      </c>
      <c r="AB139" s="106">
        <f t="shared" si="14"/>
        <v>0</v>
      </c>
      <c r="AC139" s="106">
        <f t="shared" si="14"/>
        <v>0</v>
      </c>
      <c r="AD139" s="106">
        <f t="shared" si="14"/>
        <v>65</v>
      </c>
      <c r="AE139" s="106">
        <f t="shared" si="14"/>
        <v>128</v>
      </c>
      <c r="AF139" s="107">
        <f t="shared" si="14"/>
        <v>193</v>
      </c>
    </row>
    <row r="140" spans="1:33">
      <c r="A140" s="487" t="s">
        <v>88</v>
      </c>
      <c r="B140" s="488"/>
      <c r="C140" s="488"/>
      <c r="D140" s="488"/>
      <c r="E140" s="488"/>
      <c r="F140" s="488"/>
      <c r="G140" s="488"/>
      <c r="H140" s="488"/>
      <c r="I140" s="488"/>
      <c r="J140" s="488"/>
      <c r="K140" s="488"/>
      <c r="L140" s="488"/>
      <c r="M140" s="488"/>
      <c r="N140" s="488"/>
      <c r="O140" s="488"/>
      <c r="P140" s="488"/>
      <c r="Q140" s="488"/>
      <c r="R140" s="488"/>
      <c r="S140" s="488"/>
      <c r="T140" s="488"/>
      <c r="U140" s="488"/>
      <c r="V140" s="488"/>
      <c r="W140" s="488"/>
      <c r="X140" s="488"/>
      <c r="Y140" s="488"/>
      <c r="Z140" s="488"/>
      <c r="AA140" s="488"/>
      <c r="AB140" s="488"/>
      <c r="AC140" s="488"/>
      <c r="AD140" s="488"/>
      <c r="AE140" s="488"/>
      <c r="AF140" s="489"/>
    </row>
    <row r="141" spans="1:33">
      <c r="A141" s="11">
        <v>94</v>
      </c>
      <c r="B141" s="12" t="s">
        <v>29</v>
      </c>
      <c r="C141" s="114">
        <v>0</v>
      </c>
      <c r="D141" s="114">
        <v>2</v>
      </c>
      <c r="E141" s="114">
        <v>2</v>
      </c>
      <c r="F141" s="114">
        <v>0</v>
      </c>
      <c r="G141" s="114">
        <v>6</v>
      </c>
      <c r="H141" s="114">
        <v>6</v>
      </c>
      <c r="I141" s="114">
        <v>0</v>
      </c>
      <c r="J141" s="114">
        <v>0</v>
      </c>
      <c r="K141" s="114">
        <v>0</v>
      </c>
      <c r="L141" s="114">
        <v>1</v>
      </c>
      <c r="M141" s="114">
        <v>0</v>
      </c>
      <c r="N141" s="114">
        <v>1</v>
      </c>
      <c r="O141" s="114">
        <v>0</v>
      </c>
      <c r="P141" s="114">
        <v>8</v>
      </c>
      <c r="Q141" s="114">
        <v>8</v>
      </c>
      <c r="R141" s="114">
        <v>2</v>
      </c>
      <c r="S141" s="114">
        <v>8</v>
      </c>
      <c r="T141" s="114">
        <v>10</v>
      </c>
      <c r="U141" s="114">
        <v>0</v>
      </c>
      <c r="V141" s="114">
        <v>7</v>
      </c>
      <c r="W141" s="114">
        <v>7</v>
      </c>
      <c r="X141" s="114">
        <v>0</v>
      </c>
      <c r="Y141" s="114">
        <v>8</v>
      </c>
      <c r="Z141" s="114">
        <v>8</v>
      </c>
      <c r="AA141" s="114">
        <v>0</v>
      </c>
      <c r="AB141" s="114">
        <v>0</v>
      </c>
      <c r="AC141" s="114">
        <v>0</v>
      </c>
      <c r="AD141" s="114">
        <v>3</v>
      </c>
      <c r="AE141" s="114">
        <v>39</v>
      </c>
      <c r="AF141" s="115">
        <v>42</v>
      </c>
    </row>
    <row r="142" spans="1:33">
      <c r="A142" s="11">
        <v>95</v>
      </c>
      <c r="B142" s="12" t="s">
        <v>48</v>
      </c>
      <c r="C142" s="114">
        <v>0</v>
      </c>
      <c r="D142" s="114">
        <v>0</v>
      </c>
      <c r="E142" s="114">
        <v>0</v>
      </c>
      <c r="F142" s="114">
        <v>0</v>
      </c>
      <c r="G142" s="114">
        <v>0</v>
      </c>
      <c r="H142" s="114">
        <v>0</v>
      </c>
      <c r="I142" s="114">
        <v>0</v>
      </c>
      <c r="J142" s="114">
        <v>0</v>
      </c>
      <c r="K142" s="114">
        <v>0</v>
      </c>
      <c r="L142" s="114">
        <v>0</v>
      </c>
      <c r="M142" s="114">
        <v>0</v>
      </c>
      <c r="N142" s="114">
        <v>0</v>
      </c>
      <c r="O142" s="114">
        <v>0</v>
      </c>
      <c r="P142" s="114">
        <v>0</v>
      </c>
      <c r="Q142" s="114">
        <v>0</v>
      </c>
      <c r="R142" s="114">
        <v>0</v>
      </c>
      <c r="S142" s="114">
        <v>2</v>
      </c>
      <c r="T142" s="114">
        <v>2</v>
      </c>
      <c r="U142" s="114">
        <v>0</v>
      </c>
      <c r="V142" s="114">
        <v>0</v>
      </c>
      <c r="W142" s="114">
        <v>0</v>
      </c>
      <c r="X142" s="114">
        <v>0</v>
      </c>
      <c r="Y142" s="114">
        <v>2</v>
      </c>
      <c r="Z142" s="114">
        <v>2</v>
      </c>
      <c r="AA142" s="114">
        <v>0</v>
      </c>
      <c r="AB142" s="114">
        <v>0</v>
      </c>
      <c r="AC142" s="114">
        <v>0</v>
      </c>
      <c r="AD142" s="114">
        <v>0</v>
      </c>
      <c r="AE142" s="114">
        <v>4</v>
      </c>
      <c r="AF142" s="115">
        <v>4</v>
      </c>
      <c r="AG142" s="1" t="s">
        <v>52</v>
      </c>
    </row>
    <row r="143" spans="1:33" ht="15.75" thickBot="1">
      <c r="A143" s="31"/>
      <c r="B143" s="51" t="s">
        <v>53</v>
      </c>
      <c r="C143" s="70">
        <f t="shared" ref="C143:AF143" si="15">SUM(C141:C142)</f>
        <v>0</v>
      </c>
      <c r="D143" s="70">
        <f t="shared" si="15"/>
        <v>2</v>
      </c>
      <c r="E143" s="70">
        <f t="shared" si="15"/>
        <v>2</v>
      </c>
      <c r="F143" s="70">
        <f t="shared" si="15"/>
        <v>0</v>
      </c>
      <c r="G143" s="70">
        <f t="shared" si="15"/>
        <v>6</v>
      </c>
      <c r="H143" s="70">
        <f t="shared" si="15"/>
        <v>6</v>
      </c>
      <c r="I143" s="70">
        <f t="shared" si="15"/>
        <v>0</v>
      </c>
      <c r="J143" s="70">
        <f t="shared" si="15"/>
        <v>0</v>
      </c>
      <c r="K143" s="70">
        <f t="shared" si="15"/>
        <v>0</v>
      </c>
      <c r="L143" s="70">
        <f t="shared" si="15"/>
        <v>1</v>
      </c>
      <c r="M143" s="70">
        <f t="shared" si="15"/>
        <v>0</v>
      </c>
      <c r="N143" s="70">
        <f t="shared" si="15"/>
        <v>1</v>
      </c>
      <c r="O143" s="70">
        <f t="shared" si="15"/>
        <v>0</v>
      </c>
      <c r="P143" s="70">
        <f t="shared" si="15"/>
        <v>8</v>
      </c>
      <c r="Q143" s="70">
        <f t="shared" si="15"/>
        <v>8</v>
      </c>
      <c r="R143" s="70">
        <f t="shared" si="15"/>
        <v>2</v>
      </c>
      <c r="S143" s="70">
        <f t="shared" si="15"/>
        <v>10</v>
      </c>
      <c r="T143" s="70">
        <f t="shared" si="15"/>
        <v>12</v>
      </c>
      <c r="U143" s="70">
        <f t="shared" si="15"/>
        <v>0</v>
      </c>
      <c r="V143" s="70">
        <f t="shared" si="15"/>
        <v>7</v>
      </c>
      <c r="W143" s="70">
        <f t="shared" si="15"/>
        <v>7</v>
      </c>
      <c r="X143" s="70">
        <f t="shared" si="15"/>
        <v>0</v>
      </c>
      <c r="Y143" s="70">
        <f t="shared" si="15"/>
        <v>10</v>
      </c>
      <c r="Z143" s="70">
        <f t="shared" si="15"/>
        <v>10</v>
      </c>
      <c r="AA143" s="70">
        <f t="shared" si="15"/>
        <v>0</v>
      </c>
      <c r="AB143" s="70">
        <f t="shared" si="15"/>
        <v>0</v>
      </c>
      <c r="AC143" s="70">
        <f t="shared" si="15"/>
        <v>0</v>
      </c>
      <c r="AD143" s="70">
        <f t="shared" si="15"/>
        <v>3</v>
      </c>
      <c r="AE143" s="70">
        <f t="shared" si="15"/>
        <v>43</v>
      </c>
      <c r="AF143" s="73">
        <f t="shared" si="15"/>
        <v>46</v>
      </c>
    </row>
    <row r="144" spans="1:33">
      <c r="A144" s="32"/>
      <c r="B144" s="33" t="s">
        <v>52</v>
      </c>
      <c r="C144" s="3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</row>
    <row r="145" spans="1:32">
      <c r="A145" s="32"/>
      <c r="B145" s="33" t="s">
        <v>52</v>
      </c>
      <c r="C145" s="3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 t="s">
        <v>52</v>
      </c>
      <c r="Z145" s="34"/>
      <c r="AA145" s="34"/>
      <c r="AB145" s="34"/>
      <c r="AC145" s="34"/>
      <c r="AD145" s="34"/>
      <c r="AE145" s="34"/>
      <c r="AF145" s="34"/>
    </row>
    <row r="146" spans="1:32" ht="18.75">
      <c r="A146" s="485" t="s">
        <v>0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5"/>
      <c r="P146" s="485"/>
      <c r="Q146" s="485"/>
      <c r="R146" s="485"/>
      <c r="S146" s="485"/>
      <c r="T146" s="485"/>
      <c r="U146" s="485"/>
      <c r="V146" s="485"/>
      <c r="W146" s="485"/>
      <c r="X146" s="485"/>
      <c r="Y146" s="485"/>
      <c r="Z146" s="485"/>
      <c r="AA146" s="485"/>
      <c r="AB146" s="485"/>
      <c r="AC146" s="485"/>
      <c r="AD146" s="485"/>
      <c r="AE146" s="485"/>
      <c r="AF146" s="485"/>
    </row>
    <row r="147" spans="1:32" ht="18.75">
      <c r="A147" s="485" t="s">
        <v>178</v>
      </c>
      <c r="B147" s="485"/>
      <c r="C147" s="485"/>
      <c r="D147" s="485"/>
      <c r="E147" s="485"/>
      <c r="F147" s="485"/>
      <c r="G147" s="485"/>
      <c r="H147" s="485"/>
      <c r="I147" s="485"/>
      <c r="J147" s="485"/>
      <c r="K147" s="485"/>
      <c r="L147" s="485"/>
      <c r="M147" s="485"/>
      <c r="N147" s="485"/>
      <c r="O147" s="485"/>
      <c r="P147" s="485"/>
      <c r="Q147" s="485"/>
      <c r="R147" s="485"/>
      <c r="S147" s="485"/>
      <c r="T147" s="485"/>
      <c r="U147" s="485"/>
      <c r="V147" s="485"/>
      <c r="W147" s="485"/>
      <c r="X147" s="485"/>
      <c r="Y147" s="485"/>
      <c r="Z147" s="485"/>
      <c r="AA147" s="485"/>
      <c r="AB147" s="485"/>
      <c r="AC147" s="485"/>
      <c r="AD147" s="485"/>
      <c r="AE147" s="485"/>
      <c r="AF147" s="485"/>
    </row>
    <row r="148" spans="1:32">
      <c r="A148" s="486" t="s">
        <v>2</v>
      </c>
      <c r="B148" s="486" t="s">
        <v>90</v>
      </c>
      <c r="C148" s="486" t="s">
        <v>4</v>
      </c>
      <c r="D148" s="486"/>
      <c r="E148" s="486"/>
      <c r="F148" s="486" t="s">
        <v>5</v>
      </c>
      <c r="G148" s="486"/>
      <c r="H148" s="486"/>
      <c r="I148" s="486" t="s">
        <v>6</v>
      </c>
      <c r="J148" s="486"/>
      <c r="K148" s="486"/>
      <c r="L148" s="486" t="s">
        <v>7</v>
      </c>
      <c r="M148" s="486"/>
      <c r="N148" s="486"/>
      <c r="O148" s="486" t="s">
        <v>8</v>
      </c>
      <c r="P148" s="486"/>
      <c r="Q148" s="486"/>
      <c r="R148" s="486" t="s">
        <v>9</v>
      </c>
      <c r="S148" s="486"/>
      <c r="T148" s="486"/>
      <c r="U148" s="486" t="s">
        <v>10</v>
      </c>
      <c r="V148" s="486"/>
      <c r="W148" s="486"/>
      <c r="X148" s="486" t="s">
        <v>11</v>
      </c>
      <c r="Y148" s="486"/>
      <c r="Z148" s="486"/>
      <c r="AA148" s="486" t="s">
        <v>12</v>
      </c>
      <c r="AB148" s="486"/>
      <c r="AC148" s="486"/>
      <c r="AD148" s="486" t="s">
        <v>176</v>
      </c>
      <c r="AE148" s="486"/>
      <c r="AF148" s="486" t="s">
        <v>14</v>
      </c>
    </row>
    <row r="149" spans="1:32" ht="15.75" thickBot="1">
      <c r="A149" s="486"/>
      <c r="B149" s="486"/>
      <c r="C149" s="104" t="s">
        <v>15</v>
      </c>
      <c r="D149" s="104" t="s">
        <v>16</v>
      </c>
      <c r="E149" s="43" t="s">
        <v>17</v>
      </c>
      <c r="F149" s="104" t="s">
        <v>15</v>
      </c>
      <c r="G149" s="104" t="s">
        <v>16</v>
      </c>
      <c r="H149" s="43" t="s">
        <v>17</v>
      </c>
      <c r="I149" s="104" t="s">
        <v>15</v>
      </c>
      <c r="J149" s="104" t="s">
        <v>16</v>
      </c>
      <c r="K149" s="43" t="s">
        <v>17</v>
      </c>
      <c r="L149" s="104" t="s">
        <v>15</v>
      </c>
      <c r="M149" s="104" t="s">
        <v>16</v>
      </c>
      <c r="N149" s="43" t="s">
        <v>18</v>
      </c>
      <c r="O149" s="104" t="s">
        <v>15</v>
      </c>
      <c r="P149" s="104" t="s">
        <v>16</v>
      </c>
      <c r="Q149" s="43" t="s">
        <v>18</v>
      </c>
      <c r="R149" s="104" t="s">
        <v>15</v>
      </c>
      <c r="S149" s="104" t="s">
        <v>16</v>
      </c>
      <c r="T149" s="43" t="s">
        <v>18</v>
      </c>
      <c r="U149" s="104" t="s">
        <v>15</v>
      </c>
      <c r="V149" s="104" t="s">
        <v>16</v>
      </c>
      <c r="W149" s="43" t="s">
        <v>18</v>
      </c>
      <c r="X149" s="104" t="s">
        <v>15</v>
      </c>
      <c r="Y149" s="104" t="s">
        <v>16</v>
      </c>
      <c r="Z149" s="43" t="s">
        <v>18</v>
      </c>
      <c r="AA149" s="104" t="s">
        <v>15</v>
      </c>
      <c r="AB149" s="104" t="s">
        <v>16</v>
      </c>
      <c r="AC149" s="43" t="s">
        <v>18</v>
      </c>
      <c r="AD149" s="104" t="s">
        <v>15</v>
      </c>
      <c r="AE149" s="104" t="s">
        <v>16</v>
      </c>
      <c r="AF149" s="486"/>
    </row>
    <row r="150" spans="1:32">
      <c r="A150" s="111">
        <v>1</v>
      </c>
      <c r="B150" s="48" t="s">
        <v>187</v>
      </c>
      <c r="C150" s="112">
        <v>31</v>
      </c>
      <c r="D150" s="112">
        <v>91</v>
      </c>
      <c r="E150" s="112">
        <v>122</v>
      </c>
      <c r="F150" s="112">
        <v>92</v>
      </c>
      <c r="G150" s="112">
        <v>149</v>
      </c>
      <c r="H150" s="112">
        <v>241</v>
      </c>
      <c r="I150" s="112">
        <v>43</v>
      </c>
      <c r="J150" s="112">
        <v>46</v>
      </c>
      <c r="K150" s="112">
        <v>89</v>
      </c>
      <c r="L150" s="112">
        <v>36</v>
      </c>
      <c r="M150" s="112">
        <v>48</v>
      </c>
      <c r="N150" s="112">
        <v>84</v>
      </c>
      <c r="O150" s="112">
        <v>99</v>
      </c>
      <c r="P150" s="112">
        <v>214</v>
      </c>
      <c r="Q150" s="112">
        <v>313</v>
      </c>
      <c r="R150" s="112">
        <v>16</v>
      </c>
      <c r="S150" s="112">
        <v>38</v>
      </c>
      <c r="T150" s="112">
        <v>54</v>
      </c>
      <c r="U150" s="112">
        <v>34</v>
      </c>
      <c r="V150" s="112">
        <v>106</v>
      </c>
      <c r="W150" s="112">
        <v>140</v>
      </c>
      <c r="X150" s="112">
        <v>88</v>
      </c>
      <c r="Y150" s="112">
        <v>204</v>
      </c>
      <c r="Z150" s="112">
        <v>292</v>
      </c>
      <c r="AA150" s="112">
        <v>2</v>
      </c>
      <c r="AB150" s="112">
        <v>0</v>
      </c>
      <c r="AC150" s="112">
        <v>2</v>
      </c>
      <c r="AD150" s="112">
        <v>425</v>
      </c>
      <c r="AE150" s="112">
        <v>910</v>
      </c>
      <c r="AF150" s="113">
        <v>1335</v>
      </c>
    </row>
    <row r="151" spans="1:32">
      <c r="A151" s="108">
        <v>2</v>
      </c>
      <c r="B151" s="24" t="s">
        <v>188</v>
      </c>
      <c r="C151" s="109">
        <v>3</v>
      </c>
      <c r="D151" s="109">
        <v>5</v>
      </c>
      <c r="E151" s="109">
        <v>8</v>
      </c>
      <c r="F151" s="109">
        <v>4</v>
      </c>
      <c r="G151" s="109">
        <v>10</v>
      </c>
      <c r="H151" s="109">
        <v>14</v>
      </c>
      <c r="I151" s="109">
        <v>1</v>
      </c>
      <c r="J151" s="109">
        <v>0</v>
      </c>
      <c r="K151" s="109">
        <v>1</v>
      </c>
      <c r="L151" s="109">
        <v>3</v>
      </c>
      <c r="M151" s="109">
        <v>8</v>
      </c>
      <c r="N151" s="109">
        <v>11</v>
      </c>
      <c r="O151" s="109">
        <v>6</v>
      </c>
      <c r="P151" s="109">
        <v>15</v>
      </c>
      <c r="Q151" s="109">
        <v>21</v>
      </c>
      <c r="R151" s="109">
        <v>3</v>
      </c>
      <c r="S151" s="109">
        <v>1</v>
      </c>
      <c r="T151" s="109">
        <v>4</v>
      </c>
      <c r="U151" s="109">
        <v>3</v>
      </c>
      <c r="V151" s="109">
        <v>5</v>
      </c>
      <c r="W151" s="109">
        <v>8</v>
      </c>
      <c r="X151" s="109">
        <v>13</v>
      </c>
      <c r="Y151" s="109">
        <v>25</v>
      </c>
      <c r="Z151" s="109">
        <v>38</v>
      </c>
      <c r="AA151" s="109">
        <v>0</v>
      </c>
      <c r="AB151" s="109">
        <v>0</v>
      </c>
      <c r="AC151" s="109">
        <v>0</v>
      </c>
      <c r="AD151" s="109">
        <v>37</v>
      </c>
      <c r="AE151" s="109">
        <v>68</v>
      </c>
      <c r="AF151" s="110">
        <v>105</v>
      </c>
    </row>
    <row r="152" spans="1:32" ht="25.5">
      <c r="A152" s="108">
        <v>3</v>
      </c>
      <c r="B152" s="24" t="s">
        <v>189</v>
      </c>
      <c r="C152" s="109">
        <v>1</v>
      </c>
      <c r="D152" s="109">
        <v>2</v>
      </c>
      <c r="E152" s="109">
        <v>3</v>
      </c>
      <c r="F152" s="109">
        <v>3</v>
      </c>
      <c r="G152" s="109">
        <v>9</v>
      </c>
      <c r="H152" s="109">
        <v>12</v>
      </c>
      <c r="I152" s="109">
        <v>1</v>
      </c>
      <c r="J152" s="109">
        <v>3</v>
      </c>
      <c r="K152" s="109">
        <v>4</v>
      </c>
      <c r="L152" s="109">
        <v>1</v>
      </c>
      <c r="M152" s="109">
        <v>5</v>
      </c>
      <c r="N152" s="109">
        <v>6</v>
      </c>
      <c r="O152" s="109">
        <v>2</v>
      </c>
      <c r="P152" s="109">
        <v>17</v>
      </c>
      <c r="Q152" s="109">
        <v>19</v>
      </c>
      <c r="R152" s="109">
        <v>2</v>
      </c>
      <c r="S152" s="109">
        <v>0</v>
      </c>
      <c r="T152" s="109">
        <v>2</v>
      </c>
      <c r="U152" s="109">
        <v>0</v>
      </c>
      <c r="V152" s="109">
        <v>12</v>
      </c>
      <c r="W152" s="109">
        <v>12</v>
      </c>
      <c r="X152" s="109">
        <v>3</v>
      </c>
      <c r="Y152" s="109">
        <v>17</v>
      </c>
      <c r="Z152" s="109">
        <v>20</v>
      </c>
      <c r="AA152" s="109">
        <v>0</v>
      </c>
      <c r="AB152" s="109">
        <v>0</v>
      </c>
      <c r="AC152" s="109">
        <v>0</v>
      </c>
      <c r="AD152" s="109">
        <v>14</v>
      </c>
      <c r="AE152" s="109">
        <v>64</v>
      </c>
      <c r="AF152" s="110">
        <v>78</v>
      </c>
    </row>
    <row r="153" spans="1:32">
      <c r="A153" s="108">
        <v>4</v>
      </c>
      <c r="B153" s="24" t="s">
        <v>190</v>
      </c>
      <c r="C153" s="109">
        <v>4</v>
      </c>
      <c r="D153" s="109">
        <v>4</v>
      </c>
      <c r="E153" s="109">
        <v>8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2</v>
      </c>
      <c r="M153" s="109">
        <v>0</v>
      </c>
      <c r="N153" s="109">
        <v>2</v>
      </c>
      <c r="O153" s="109">
        <v>1</v>
      </c>
      <c r="P153" s="109">
        <v>0</v>
      </c>
      <c r="Q153" s="109">
        <v>1</v>
      </c>
      <c r="R153" s="109">
        <v>8</v>
      </c>
      <c r="S153" s="109">
        <v>4</v>
      </c>
      <c r="T153" s="109">
        <v>12</v>
      </c>
      <c r="U153" s="109">
        <v>0</v>
      </c>
      <c r="V153" s="109">
        <v>0</v>
      </c>
      <c r="W153" s="109">
        <v>0</v>
      </c>
      <c r="X153" s="109">
        <v>3</v>
      </c>
      <c r="Y153" s="109">
        <v>1</v>
      </c>
      <c r="Z153" s="109">
        <v>4</v>
      </c>
      <c r="AA153" s="109">
        <v>0</v>
      </c>
      <c r="AB153" s="109">
        <v>0</v>
      </c>
      <c r="AC153" s="109">
        <v>0</v>
      </c>
      <c r="AD153" s="109">
        <v>18</v>
      </c>
      <c r="AE153" s="109">
        <v>9</v>
      </c>
      <c r="AF153" s="110">
        <v>27</v>
      </c>
    </row>
    <row r="154" spans="1:32">
      <c r="A154" s="108">
        <v>5</v>
      </c>
      <c r="B154" s="24" t="s">
        <v>191</v>
      </c>
      <c r="C154" s="109">
        <v>1</v>
      </c>
      <c r="D154" s="109">
        <v>7</v>
      </c>
      <c r="E154" s="109">
        <v>8</v>
      </c>
      <c r="F154" s="109">
        <v>6</v>
      </c>
      <c r="G154" s="109">
        <v>6</v>
      </c>
      <c r="H154" s="109">
        <v>12</v>
      </c>
      <c r="I154" s="109">
        <v>2</v>
      </c>
      <c r="J154" s="109">
        <v>0</v>
      </c>
      <c r="K154" s="109">
        <v>2</v>
      </c>
      <c r="L154" s="109">
        <v>3</v>
      </c>
      <c r="M154" s="109">
        <v>11</v>
      </c>
      <c r="N154" s="109">
        <v>14</v>
      </c>
      <c r="O154" s="109">
        <v>4</v>
      </c>
      <c r="P154" s="109">
        <v>6</v>
      </c>
      <c r="Q154" s="109">
        <v>10</v>
      </c>
      <c r="R154" s="109">
        <v>3</v>
      </c>
      <c r="S154" s="109">
        <v>5</v>
      </c>
      <c r="T154" s="109">
        <v>8</v>
      </c>
      <c r="U154" s="109">
        <v>3</v>
      </c>
      <c r="V154" s="109">
        <v>14</v>
      </c>
      <c r="W154" s="109">
        <v>17</v>
      </c>
      <c r="X154" s="109">
        <v>8</v>
      </c>
      <c r="Y154" s="109">
        <v>15</v>
      </c>
      <c r="Z154" s="109">
        <v>23</v>
      </c>
      <c r="AA154" s="109">
        <v>0</v>
      </c>
      <c r="AB154" s="109">
        <v>0</v>
      </c>
      <c r="AC154" s="109">
        <v>0</v>
      </c>
      <c r="AD154" s="109">
        <v>30</v>
      </c>
      <c r="AE154" s="109">
        <v>64</v>
      </c>
      <c r="AF154" s="110">
        <v>94</v>
      </c>
    </row>
    <row r="155" spans="1:32">
      <c r="A155" s="108">
        <v>6</v>
      </c>
      <c r="B155" s="24" t="s">
        <v>192</v>
      </c>
      <c r="C155" s="109">
        <v>4</v>
      </c>
      <c r="D155" s="109">
        <v>5</v>
      </c>
      <c r="E155" s="109">
        <v>9</v>
      </c>
      <c r="F155" s="109">
        <v>5</v>
      </c>
      <c r="G155" s="109">
        <v>13</v>
      </c>
      <c r="H155" s="109">
        <v>18</v>
      </c>
      <c r="I155" s="109">
        <v>2</v>
      </c>
      <c r="J155" s="109">
        <v>8</v>
      </c>
      <c r="K155" s="109">
        <v>10</v>
      </c>
      <c r="L155" s="109">
        <v>1</v>
      </c>
      <c r="M155" s="109">
        <v>4</v>
      </c>
      <c r="N155" s="109">
        <v>5</v>
      </c>
      <c r="O155" s="109">
        <v>1</v>
      </c>
      <c r="P155" s="109">
        <v>7</v>
      </c>
      <c r="Q155" s="109">
        <v>8</v>
      </c>
      <c r="R155" s="109">
        <v>2</v>
      </c>
      <c r="S155" s="109">
        <v>4</v>
      </c>
      <c r="T155" s="109">
        <v>6</v>
      </c>
      <c r="U155" s="109">
        <v>0</v>
      </c>
      <c r="V155" s="109">
        <v>3</v>
      </c>
      <c r="W155" s="109">
        <v>3</v>
      </c>
      <c r="X155" s="109">
        <v>1</v>
      </c>
      <c r="Y155" s="109">
        <v>9</v>
      </c>
      <c r="Z155" s="109">
        <v>10</v>
      </c>
      <c r="AA155" s="109">
        <v>0</v>
      </c>
      <c r="AB155" s="109">
        <v>0</v>
      </c>
      <c r="AC155" s="109">
        <v>0</v>
      </c>
      <c r="AD155" s="109">
        <v>16</v>
      </c>
      <c r="AE155" s="109">
        <v>53</v>
      </c>
      <c r="AF155" s="110">
        <v>69</v>
      </c>
    </row>
    <row r="156" spans="1:32" ht="25.5">
      <c r="A156" s="38">
        <v>7</v>
      </c>
      <c r="B156" s="24" t="s">
        <v>193</v>
      </c>
      <c r="C156" s="106">
        <v>5</v>
      </c>
      <c r="D156" s="106">
        <v>6</v>
      </c>
      <c r="E156" s="106">
        <v>11</v>
      </c>
      <c r="F156" s="106">
        <v>7</v>
      </c>
      <c r="G156" s="106">
        <v>22</v>
      </c>
      <c r="H156" s="106">
        <v>29</v>
      </c>
      <c r="I156" s="106">
        <v>5</v>
      </c>
      <c r="J156" s="106">
        <v>6</v>
      </c>
      <c r="K156" s="106">
        <v>11</v>
      </c>
      <c r="L156" s="106">
        <v>0</v>
      </c>
      <c r="M156" s="106">
        <v>7</v>
      </c>
      <c r="N156" s="106">
        <v>7</v>
      </c>
      <c r="O156" s="106">
        <v>10</v>
      </c>
      <c r="P156" s="106">
        <v>21</v>
      </c>
      <c r="Q156" s="106">
        <v>31</v>
      </c>
      <c r="R156" s="106">
        <v>2</v>
      </c>
      <c r="S156" s="106">
        <v>8</v>
      </c>
      <c r="T156" s="106">
        <v>10</v>
      </c>
      <c r="U156" s="106">
        <v>6</v>
      </c>
      <c r="V156" s="106">
        <v>17</v>
      </c>
      <c r="W156" s="106">
        <v>23</v>
      </c>
      <c r="X156" s="106">
        <v>6</v>
      </c>
      <c r="Y156" s="106">
        <v>44</v>
      </c>
      <c r="Z156" s="106">
        <v>50</v>
      </c>
      <c r="AA156" s="106">
        <v>0</v>
      </c>
      <c r="AB156" s="106">
        <v>0</v>
      </c>
      <c r="AC156" s="106">
        <v>0</v>
      </c>
      <c r="AD156" s="106">
        <v>41</v>
      </c>
      <c r="AE156" s="106">
        <v>131</v>
      </c>
      <c r="AF156" s="107">
        <v>172</v>
      </c>
    </row>
    <row r="157" spans="1:32" ht="28.5">
      <c r="A157" s="38">
        <v>8</v>
      </c>
      <c r="B157" s="45" t="s">
        <v>194</v>
      </c>
      <c r="C157" s="106">
        <v>28</v>
      </c>
      <c r="D157" s="106">
        <v>63</v>
      </c>
      <c r="E157" s="106">
        <v>91</v>
      </c>
      <c r="F157" s="106">
        <v>68</v>
      </c>
      <c r="G157" s="106">
        <v>94</v>
      </c>
      <c r="H157" s="106">
        <v>162</v>
      </c>
      <c r="I157" s="106">
        <v>14</v>
      </c>
      <c r="J157" s="106">
        <v>17</v>
      </c>
      <c r="K157" s="106">
        <v>31</v>
      </c>
      <c r="L157" s="106">
        <v>23</v>
      </c>
      <c r="M157" s="106">
        <v>39</v>
      </c>
      <c r="N157" s="106">
        <v>62</v>
      </c>
      <c r="O157" s="106">
        <v>69</v>
      </c>
      <c r="P157" s="106">
        <v>171</v>
      </c>
      <c r="Q157" s="106">
        <v>240</v>
      </c>
      <c r="R157" s="106">
        <v>11</v>
      </c>
      <c r="S157" s="106">
        <v>71</v>
      </c>
      <c r="T157" s="106">
        <v>82</v>
      </c>
      <c r="U157" s="106">
        <v>19</v>
      </c>
      <c r="V157" s="106">
        <v>65</v>
      </c>
      <c r="W157" s="106">
        <v>84</v>
      </c>
      <c r="X157" s="106">
        <v>42</v>
      </c>
      <c r="Y157" s="106">
        <v>145</v>
      </c>
      <c r="Z157" s="106">
        <v>187</v>
      </c>
      <c r="AA157" s="106">
        <v>0</v>
      </c>
      <c r="AB157" s="106">
        <v>0</v>
      </c>
      <c r="AC157" s="106">
        <v>0</v>
      </c>
      <c r="AD157" s="106">
        <v>274</v>
      </c>
      <c r="AE157" s="106">
        <v>665</v>
      </c>
      <c r="AF157" s="107">
        <v>939</v>
      </c>
    </row>
    <row r="158" spans="1:32" ht="15.75" thickBot="1">
      <c r="A158" s="46"/>
      <c r="B158" s="52" t="s">
        <v>14</v>
      </c>
      <c r="C158" s="47">
        <f t="shared" ref="C158:AF158" si="16">SUM(C150:C157)</f>
        <v>77</v>
      </c>
      <c r="D158" s="47">
        <f t="shared" si="16"/>
        <v>183</v>
      </c>
      <c r="E158" s="47">
        <f t="shared" si="16"/>
        <v>260</v>
      </c>
      <c r="F158" s="47">
        <f t="shared" si="16"/>
        <v>185</v>
      </c>
      <c r="G158" s="47">
        <f t="shared" si="16"/>
        <v>303</v>
      </c>
      <c r="H158" s="47">
        <f t="shared" si="16"/>
        <v>488</v>
      </c>
      <c r="I158" s="47">
        <f t="shared" si="16"/>
        <v>68</v>
      </c>
      <c r="J158" s="47">
        <f t="shared" si="16"/>
        <v>80</v>
      </c>
      <c r="K158" s="47">
        <f t="shared" si="16"/>
        <v>148</v>
      </c>
      <c r="L158" s="47">
        <f t="shared" si="16"/>
        <v>69</v>
      </c>
      <c r="M158" s="47">
        <f t="shared" si="16"/>
        <v>122</v>
      </c>
      <c r="N158" s="47">
        <f t="shared" si="16"/>
        <v>191</v>
      </c>
      <c r="O158" s="47">
        <f t="shared" si="16"/>
        <v>192</v>
      </c>
      <c r="P158" s="47">
        <f t="shared" si="16"/>
        <v>451</v>
      </c>
      <c r="Q158" s="47">
        <f t="shared" si="16"/>
        <v>643</v>
      </c>
      <c r="R158" s="47">
        <f t="shared" si="16"/>
        <v>47</v>
      </c>
      <c r="S158" s="47">
        <f t="shared" si="16"/>
        <v>131</v>
      </c>
      <c r="T158" s="47">
        <f t="shared" si="16"/>
        <v>178</v>
      </c>
      <c r="U158" s="47">
        <f t="shared" si="16"/>
        <v>65</v>
      </c>
      <c r="V158" s="47">
        <f t="shared" si="16"/>
        <v>222</v>
      </c>
      <c r="W158" s="47">
        <f t="shared" si="16"/>
        <v>287</v>
      </c>
      <c r="X158" s="47">
        <f t="shared" si="16"/>
        <v>164</v>
      </c>
      <c r="Y158" s="47">
        <f t="shared" si="16"/>
        <v>460</v>
      </c>
      <c r="Z158" s="47">
        <f t="shared" si="16"/>
        <v>624</v>
      </c>
      <c r="AA158" s="47">
        <f t="shared" si="16"/>
        <v>2</v>
      </c>
      <c r="AB158" s="47">
        <f t="shared" si="16"/>
        <v>0</v>
      </c>
      <c r="AC158" s="47">
        <f t="shared" si="16"/>
        <v>2</v>
      </c>
      <c r="AD158" s="47">
        <f t="shared" si="16"/>
        <v>855</v>
      </c>
      <c r="AE158" s="47">
        <f t="shared" si="16"/>
        <v>1964</v>
      </c>
      <c r="AF158" s="40">
        <f t="shared" si="16"/>
        <v>2819</v>
      </c>
    </row>
    <row r="159" spans="1:32">
      <c r="A159" s="1"/>
      <c r="B159" s="1"/>
      <c r="C159" s="42"/>
      <c r="D159" s="42"/>
      <c r="E159" s="41"/>
      <c r="F159" s="41"/>
      <c r="G159" s="42"/>
      <c r="H159" s="41"/>
      <c r="I159" s="41"/>
      <c r="J159" s="42"/>
      <c r="K159" s="41"/>
      <c r="L159" s="42"/>
      <c r="M159" s="41"/>
      <c r="N159" s="41"/>
      <c r="O159" s="42"/>
      <c r="P159" s="42"/>
      <c r="Q159" s="41"/>
      <c r="R159" s="42"/>
      <c r="S159" s="42"/>
      <c r="T159" s="41"/>
      <c r="U159" s="42"/>
      <c r="V159" s="42"/>
      <c r="W159" s="41"/>
      <c r="X159" s="42"/>
      <c r="Y159" s="42"/>
      <c r="Z159" s="41"/>
      <c r="AA159" s="41"/>
      <c r="AB159" s="1"/>
      <c r="AC159" s="1"/>
      <c r="AD159" s="1"/>
      <c r="AE159" s="1"/>
      <c r="AF159" s="1"/>
    </row>
    <row r="160" spans="1:3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3" ht="18.75">
      <c r="A162" s="485" t="s">
        <v>0</v>
      </c>
      <c r="B162" s="485"/>
      <c r="C162" s="485"/>
      <c r="D162" s="485"/>
      <c r="E162" s="485"/>
      <c r="F162" s="485"/>
      <c r="G162" s="485"/>
      <c r="H162" s="485"/>
      <c r="I162" s="485"/>
      <c r="J162" s="485"/>
      <c r="K162" s="485"/>
      <c r="L162" s="485"/>
      <c r="M162" s="485"/>
      <c r="N162" s="485"/>
      <c r="O162" s="485"/>
      <c r="P162" s="485"/>
      <c r="Q162" s="485"/>
      <c r="R162" s="485"/>
      <c r="S162" s="485"/>
      <c r="T162" s="485"/>
      <c r="U162" s="485"/>
      <c r="V162" s="485"/>
      <c r="W162" s="485"/>
      <c r="X162" s="485"/>
      <c r="Y162" s="485"/>
      <c r="Z162" s="485"/>
      <c r="AA162" s="485"/>
      <c r="AB162" s="485"/>
      <c r="AC162" s="485"/>
      <c r="AD162" s="485"/>
      <c r="AE162" s="485"/>
      <c r="AF162" s="485"/>
    </row>
    <row r="163" spans="1:33" ht="19.5" thickBot="1">
      <c r="A163" s="485" t="s">
        <v>179</v>
      </c>
      <c r="B163" s="485"/>
      <c r="C163" s="485"/>
      <c r="D163" s="485"/>
      <c r="E163" s="485"/>
      <c r="F163" s="485"/>
      <c r="G163" s="485"/>
      <c r="H163" s="485"/>
      <c r="I163" s="485"/>
      <c r="J163" s="485"/>
      <c r="K163" s="485"/>
      <c r="L163" s="485"/>
      <c r="M163" s="485"/>
      <c r="N163" s="485"/>
      <c r="O163" s="485"/>
      <c r="P163" s="485"/>
      <c r="Q163" s="485"/>
      <c r="R163" s="485"/>
      <c r="S163" s="485"/>
      <c r="T163" s="485"/>
      <c r="U163" s="485"/>
      <c r="V163" s="485"/>
      <c r="W163" s="485"/>
      <c r="X163" s="485"/>
      <c r="Y163" s="485"/>
      <c r="Z163" s="485"/>
      <c r="AA163" s="485"/>
      <c r="AB163" s="485"/>
      <c r="AC163" s="485"/>
      <c r="AD163" s="485"/>
      <c r="AE163" s="485"/>
      <c r="AF163" s="485"/>
    </row>
    <row r="164" spans="1:33">
      <c r="A164" s="493" t="s">
        <v>2</v>
      </c>
      <c r="B164" s="495" t="s">
        <v>3</v>
      </c>
      <c r="C164" s="495" t="s">
        <v>4</v>
      </c>
      <c r="D164" s="495"/>
      <c r="E164" s="495"/>
      <c r="F164" s="495" t="s">
        <v>5</v>
      </c>
      <c r="G164" s="495"/>
      <c r="H164" s="495"/>
      <c r="I164" s="495" t="s">
        <v>6</v>
      </c>
      <c r="J164" s="495"/>
      <c r="K164" s="495"/>
      <c r="L164" s="495" t="s">
        <v>7</v>
      </c>
      <c r="M164" s="495"/>
      <c r="N164" s="495"/>
      <c r="O164" s="495" t="s">
        <v>8</v>
      </c>
      <c r="P164" s="495"/>
      <c r="Q164" s="495"/>
      <c r="R164" s="495" t="s">
        <v>9</v>
      </c>
      <c r="S164" s="495"/>
      <c r="T164" s="495"/>
      <c r="U164" s="495" t="s">
        <v>10</v>
      </c>
      <c r="V164" s="495"/>
      <c r="W164" s="495"/>
      <c r="X164" s="495" t="s">
        <v>11</v>
      </c>
      <c r="Y164" s="495"/>
      <c r="Z164" s="495"/>
      <c r="AA164" s="495" t="s">
        <v>12</v>
      </c>
      <c r="AB164" s="495"/>
      <c r="AC164" s="495"/>
      <c r="AD164" s="495" t="s">
        <v>13</v>
      </c>
      <c r="AE164" s="495"/>
      <c r="AF164" s="496" t="s">
        <v>14</v>
      </c>
    </row>
    <row r="165" spans="1:33">
      <c r="A165" s="494"/>
      <c r="B165" s="486"/>
      <c r="C165" s="104" t="s">
        <v>15</v>
      </c>
      <c r="D165" s="104" t="s">
        <v>16</v>
      </c>
      <c r="E165" s="43" t="s">
        <v>17</v>
      </c>
      <c r="F165" s="104" t="s">
        <v>15</v>
      </c>
      <c r="G165" s="104" t="s">
        <v>16</v>
      </c>
      <c r="H165" s="43" t="s">
        <v>17</v>
      </c>
      <c r="I165" s="104" t="s">
        <v>15</v>
      </c>
      <c r="J165" s="104" t="s">
        <v>16</v>
      </c>
      <c r="K165" s="43" t="s">
        <v>17</v>
      </c>
      <c r="L165" s="104" t="s">
        <v>15</v>
      </c>
      <c r="M165" s="104" t="s">
        <v>16</v>
      </c>
      <c r="N165" s="43" t="s">
        <v>18</v>
      </c>
      <c r="O165" s="104" t="s">
        <v>15</v>
      </c>
      <c r="P165" s="104" t="s">
        <v>16</v>
      </c>
      <c r="Q165" s="43" t="s">
        <v>18</v>
      </c>
      <c r="R165" s="104" t="s">
        <v>15</v>
      </c>
      <c r="S165" s="104" t="s">
        <v>16</v>
      </c>
      <c r="T165" s="43" t="s">
        <v>18</v>
      </c>
      <c r="U165" s="104" t="s">
        <v>15</v>
      </c>
      <c r="V165" s="104" t="s">
        <v>16</v>
      </c>
      <c r="W165" s="43" t="s">
        <v>18</v>
      </c>
      <c r="X165" s="104" t="s">
        <v>15</v>
      </c>
      <c r="Y165" s="104" t="s">
        <v>16</v>
      </c>
      <c r="Z165" s="43" t="s">
        <v>18</v>
      </c>
      <c r="AA165" s="104" t="s">
        <v>15</v>
      </c>
      <c r="AB165" s="104" t="s">
        <v>16</v>
      </c>
      <c r="AC165" s="43" t="s">
        <v>18</v>
      </c>
      <c r="AD165" s="104" t="s">
        <v>15</v>
      </c>
      <c r="AE165" s="104" t="s">
        <v>16</v>
      </c>
      <c r="AF165" s="497"/>
    </row>
    <row r="166" spans="1:33" s="1" customFormat="1">
      <c r="A166" s="119">
        <v>1</v>
      </c>
      <c r="B166" s="2" t="s">
        <v>185</v>
      </c>
      <c r="C166" s="5">
        <v>3</v>
      </c>
      <c r="D166" s="5">
        <v>0</v>
      </c>
      <c r="E166" s="5">
        <v>3</v>
      </c>
      <c r="F166" s="5">
        <v>11</v>
      </c>
      <c r="G166" s="5">
        <v>5</v>
      </c>
      <c r="H166" s="5">
        <v>16</v>
      </c>
      <c r="I166" s="5">
        <v>8</v>
      </c>
      <c r="J166" s="5">
        <v>3</v>
      </c>
      <c r="K166" s="5">
        <v>11</v>
      </c>
      <c r="L166" s="5">
        <v>6</v>
      </c>
      <c r="M166" s="5">
        <v>2</v>
      </c>
      <c r="N166" s="5">
        <v>8</v>
      </c>
      <c r="O166" s="5">
        <v>4</v>
      </c>
      <c r="P166" s="5">
        <v>6</v>
      </c>
      <c r="Q166" s="5">
        <v>10</v>
      </c>
      <c r="R166" s="5">
        <v>4</v>
      </c>
      <c r="S166" s="5">
        <v>1</v>
      </c>
      <c r="T166" s="5">
        <v>5</v>
      </c>
      <c r="U166" s="5">
        <v>4</v>
      </c>
      <c r="V166" s="5">
        <v>3</v>
      </c>
      <c r="W166" s="5">
        <v>7</v>
      </c>
      <c r="X166" s="5">
        <v>2</v>
      </c>
      <c r="Y166" s="5">
        <v>2</v>
      </c>
      <c r="Z166" s="5">
        <v>4</v>
      </c>
      <c r="AA166" s="5">
        <v>0</v>
      </c>
      <c r="AB166" s="5">
        <v>0</v>
      </c>
      <c r="AC166" s="5">
        <v>0</v>
      </c>
      <c r="AD166" s="5">
        <v>42</v>
      </c>
      <c r="AE166" s="5">
        <v>22</v>
      </c>
      <c r="AF166" s="9">
        <v>64</v>
      </c>
    </row>
    <row r="167" spans="1:33" ht="38.25">
      <c r="A167" s="3">
        <v>2</v>
      </c>
      <c r="B167" s="2" t="s">
        <v>184</v>
      </c>
      <c r="C167" s="5">
        <v>16</v>
      </c>
      <c r="D167" s="5">
        <v>15</v>
      </c>
      <c r="E167" s="5">
        <v>31</v>
      </c>
      <c r="F167" s="5">
        <v>0</v>
      </c>
      <c r="G167" s="5">
        <v>2</v>
      </c>
      <c r="H167" s="5">
        <v>2</v>
      </c>
      <c r="I167" s="5">
        <v>0</v>
      </c>
      <c r="J167" s="5">
        <v>0</v>
      </c>
      <c r="K167" s="5">
        <v>0</v>
      </c>
      <c r="L167" s="5">
        <v>1</v>
      </c>
      <c r="M167" s="5">
        <v>1</v>
      </c>
      <c r="N167" s="5">
        <v>2</v>
      </c>
      <c r="O167" s="5">
        <v>4</v>
      </c>
      <c r="P167" s="5">
        <v>1</v>
      </c>
      <c r="Q167" s="5">
        <v>5</v>
      </c>
      <c r="R167" s="5">
        <v>0</v>
      </c>
      <c r="S167" s="5">
        <v>0</v>
      </c>
      <c r="T167" s="5">
        <v>0</v>
      </c>
      <c r="U167" s="5">
        <v>0</v>
      </c>
      <c r="V167" s="5">
        <v>1</v>
      </c>
      <c r="W167" s="5">
        <v>1</v>
      </c>
      <c r="X167" s="5">
        <v>2</v>
      </c>
      <c r="Y167" s="5">
        <v>7</v>
      </c>
      <c r="Z167" s="5">
        <v>9</v>
      </c>
      <c r="AA167" s="5">
        <v>0</v>
      </c>
      <c r="AB167" s="5">
        <v>0</v>
      </c>
      <c r="AC167" s="5">
        <v>0</v>
      </c>
      <c r="AD167" s="5">
        <v>23</v>
      </c>
      <c r="AE167" s="5">
        <v>27</v>
      </c>
      <c r="AF167" s="9">
        <v>50</v>
      </c>
    </row>
    <row r="168" spans="1:33" s="1" customFormat="1">
      <c r="A168" s="3"/>
      <c r="B168" s="50" t="s">
        <v>53</v>
      </c>
      <c r="C168" s="156">
        <f t="shared" ref="C168:AF168" si="17">SUM(C166:C167)</f>
        <v>19</v>
      </c>
      <c r="D168" s="156">
        <f t="shared" si="17"/>
        <v>15</v>
      </c>
      <c r="E168" s="156">
        <f t="shared" si="17"/>
        <v>34</v>
      </c>
      <c r="F168" s="156">
        <f t="shared" si="17"/>
        <v>11</v>
      </c>
      <c r="G168" s="156">
        <f t="shared" si="17"/>
        <v>7</v>
      </c>
      <c r="H168" s="156">
        <f t="shared" si="17"/>
        <v>18</v>
      </c>
      <c r="I168" s="156">
        <f t="shared" si="17"/>
        <v>8</v>
      </c>
      <c r="J168" s="156">
        <f t="shared" si="17"/>
        <v>3</v>
      </c>
      <c r="K168" s="156">
        <f t="shared" si="17"/>
        <v>11</v>
      </c>
      <c r="L168" s="156">
        <f t="shared" si="17"/>
        <v>7</v>
      </c>
      <c r="M168" s="156">
        <f t="shared" si="17"/>
        <v>3</v>
      </c>
      <c r="N168" s="156">
        <f t="shared" si="17"/>
        <v>10</v>
      </c>
      <c r="O168" s="156">
        <f t="shared" si="17"/>
        <v>8</v>
      </c>
      <c r="P168" s="156">
        <f t="shared" si="17"/>
        <v>7</v>
      </c>
      <c r="Q168" s="156">
        <f t="shared" si="17"/>
        <v>15</v>
      </c>
      <c r="R168" s="156">
        <f t="shared" si="17"/>
        <v>4</v>
      </c>
      <c r="S168" s="156">
        <f t="shared" si="17"/>
        <v>1</v>
      </c>
      <c r="T168" s="156">
        <f t="shared" si="17"/>
        <v>5</v>
      </c>
      <c r="U168" s="156">
        <f t="shared" si="17"/>
        <v>4</v>
      </c>
      <c r="V168" s="156">
        <f t="shared" si="17"/>
        <v>4</v>
      </c>
      <c r="W168" s="156">
        <f t="shared" si="17"/>
        <v>8</v>
      </c>
      <c r="X168" s="156">
        <f t="shared" si="17"/>
        <v>4</v>
      </c>
      <c r="Y168" s="156">
        <f t="shared" si="17"/>
        <v>9</v>
      </c>
      <c r="Z168" s="156">
        <f t="shared" si="17"/>
        <v>13</v>
      </c>
      <c r="AA168" s="156">
        <f t="shared" si="17"/>
        <v>0</v>
      </c>
      <c r="AB168" s="156">
        <f t="shared" si="17"/>
        <v>0</v>
      </c>
      <c r="AC168" s="156">
        <f t="shared" si="17"/>
        <v>0</v>
      </c>
      <c r="AD168" s="156">
        <f t="shared" si="17"/>
        <v>65</v>
      </c>
      <c r="AE168" s="156">
        <f t="shared" si="17"/>
        <v>49</v>
      </c>
      <c r="AF168" s="157">
        <f t="shared" si="17"/>
        <v>114</v>
      </c>
    </row>
    <row r="169" spans="1:33" s="1" customFormat="1">
      <c r="A169" s="522"/>
      <c r="B169" s="523"/>
      <c r="C169" s="523"/>
      <c r="D169" s="523"/>
      <c r="E169" s="523"/>
      <c r="F169" s="523"/>
      <c r="G169" s="523"/>
      <c r="H169" s="523"/>
      <c r="I169" s="523"/>
      <c r="J169" s="523"/>
      <c r="K169" s="523"/>
      <c r="L169" s="523"/>
      <c r="M169" s="523"/>
      <c r="N169" s="523"/>
      <c r="O169" s="523"/>
      <c r="P169" s="523"/>
      <c r="Q169" s="523"/>
      <c r="R169" s="523"/>
      <c r="S169" s="523"/>
      <c r="T169" s="523"/>
      <c r="U169" s="523"/>
      <c r="V169" s="523"/>
      <c r="W169" s="523"/>
      <c r="X169" s="523"/>
      <c r="Y169" s="523"/>
      <c r="Z169" s="523"/>
      <c r="AA169" s="523"/>
      <c r="AB169" s="523"/>
      <c r="AC169" s="523"/>
      <c r="AD169" s="523"/>
      <c r="AE169" s="523"/>
      <c r="AF169" s="523"/>
      <c r="AG169" s="523"/>
    </row>
    <row r="170" spans="1:33">
      <c r="A170" s="3">
        <v>1</v>
      </c>
      <c r="B170" s="2" t="s">
        <v>98</v>
      </c>
      <c r="C170" s="5">
        <v>0</v>
      </c>
      <c r="D170" s="5">
        <v>1</v>
      </c>
      <c r="E170" s="5">
        <v>1</v>
      </c>
      <c r="F170" s="5">
        <v>0</v>
      </c>
      <c r="G170" s="5">
        <v>1</v>
      </c>
      <c r="H170" s="5">
        <v>1</v>
      </c>
      <c r="I170" s="5">
        <v>0</v>
      </c>
      <c r="J170" s="5">
        <v>0</v>
      </c>
      <c r="K170" s="5">
        <v>0</v>
      </c>
      <c r="L170" s="5">
        <v>2</v>
      </c>
      <c r="M170" s="5">
        <v>1</v>
      </c>
      <c r="N170" s="5">
        <v>3</v>
      </c>
      <c r="O170" s="5">
        <v>0</v>
      </c>
      <c r="P170" s="5">
        <v>5</v>
      </c>
      <c r="Q170" s="5">
        <v>5</v>
      </c>
      <c r="R170" s="5">
        <v>0</v>
      </c>
      <c r="S170" s="5">
        <v>0</v>
      </c>
      <c r="T170" s="5">
        <v>0</v>
      </c>
      <c r="U170" s="5">
        <v>0</v>
      </c>
      <c r="V170" s="5">
        <v>1</v>
      </c>
      <c r="W170" s="5">
        <v>1</v>
      </c>
      <c r="X170" s="5">
        <v>1</v>
      </c>
      <c r="Y170" s="5">
        <v>2</v>
      </c>
      <c r="Z170" s="5">
        <v>3</v>
      </c>
      <c r="AA170" s="5">
        <v>0</v>
      </c>
      <c r="AB170" s="5">
        <v>0</v>
      </c>
      <c r="AC170" s="5">
        <v>0</v>
      </c>
      <c r="AD170" s="5">
        <v>3</v>
      </c>
      <c r="AE170" s="5">
        <v>11</v>
      </c>
      <c r="AF170" s="9">
        <v>14</v>
      </c>
    </row>
    <row r="171" spans="1:33">
      <c r="A171" s="3">
        <v>2</v>
      </c>
      <c r="B171" s="2" t="s">
        <v>42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</row>
    <row r="172" spans="1:33">
      <c r="A172" s="3">
        <v>3</v>
      </c>
      <c r="B172" s="2" t="s">
        <v>99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</row>
    <row r="173" spans="1:33">
      <c r="A173" s="3">
        <v>4</v>
      </c>
      <c r="B173" s="2" t="s">
        <v>20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1" t="s">
        <v>52</v>
      </c>
    </row>
    <row r="174" spans="1:33" ht="15.75" thickBot="1">
      <c r="A174" s="63"/>
      <c r="B174" s="62" t="s">
        <v>53</v>
      </c>
      <c r="C174" s="70">
        <f t="shared" ref="C174:AF174" si="18">SUM(C170:C173)</f>
        <v>0</v>
      </c>
      <c r="D174" s="70">
        <f t="shared" si="18"/>
        <v>1</v>
      </c>
      <c r="E174" s="70">
        <f t="shared" si="18"/>
        <v>1</v>
      </c>
      <c r="F174" s="70">
        <f t="shared" si="18"/>
        <v>0</v>
      </c>
      <c r="G174" s="70">
        <f t="shared" si="18"/>
        <v>1</v>
      </c>
      <c r="H174" s="70">
        <f t="shared" si="18"/>
        <v>1</v>
      </c>
      <c r="I174" s="70">
        <f t="shared" si="18"/>
        <v>0</v>
      </c>
      <c r="J174" s="70">
        <f t="shared" si="18"/>
        <v>0</v>
      </c>
      <c r="K174" s="70">
        <f t="shared" si="18"/>
        <v>0</v>
      </c>
      <c r="L174" s="70">
        <f t="shared" si="18"/>
        <v>2</v>
      </c>
      <c r="M174" s="70">
        <f t="shared" si="18"/>
        <v>1</v>
      </c>
      <c r="N174" s="70">
        <f t="shared" si="18"/>
        <v>3</v>
      </c>
      <c r="O174" s="70">
        <f t="shared" si="18"/>
        <v>0</v>
      </c>
      <c r="P174" s="70">
        <f t="shared" si="18"/>
        <v>5</v>
      </c>
      <c r="Q174" s="70">
        <f t="shared" si="18"/>
        <v>5</v>
      </c>
      <c r="R174" s="70">
        <f t="shared" si="18"/>
        <v>0</v>
      </c>
      <c r="S174" s="70">
        <f t="shared" si="18"/>
        <v>0</v>
      </c>
      <c r="T174" s="70">
        <f t="shared" si="18"/>
        <v>0</v>
      </c>
      <c r="U174" s="70">
        <f t="shared" si="18"/>
        <v>0</v>
      </c>
      <c r="V174" s="70">
        <f t="shared" si="18"/>
        <v>1</v>
      </c>
      <c r="W174" s="70">
        <f t="shared" si="18"/>
        <v>1</v>
      </c>
      <c r="X174" s="70">
        <f t="shared" si="18"/>
        <v>1</v>
      </c>
      <c r="Y174" s="70">
        <f t="shared" si="18"/>
        <v>2</v>
      </c>
      <c r="Z174" s="70">
        <f t="shared" si="18"/>
        <v>3</v>
      </c>
      <c r="AA174" s="70">
        <f t="shared" si="18"/>
        <v>0</v>
      </c>
      <c r="AB174" s="70">
        <f t="shared" si="18"/>
        <v>0</v>
      </c>
      <c r="AC174" s="70">
        <f t="shared" si="18"/>
        <v>0</v>
      </c>
      <c r="AD174" s="70">
        <f t="shared" si="18"/>
        <v>3</v>
      </c>
      <c r="AE174" s="70">
        <f t="shared" si="18"/>
        <v>11</v>
      </c>
      <c r="AF174" s="73">
        <f t="shared" si="18"/>
        <v>14</v>
      </c>
    </row>
    <row r="175" spans="1:3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 t="s">
        <v>52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8.75">
      <c r="A177" s="485" t="s">
        <v>0</v>
      </c>
      <c r="B177" s="485"/>
      <c r="C177" s="485"/>
      <c r="D177" s="485"/>
      <c r="E177" s="485"/>
      <c r="F177" s="485"/>
      <c r="G177" s="485"/>
      <c r="H177" s="485"/>
      <c r="I177" s="485"/>
      <c r="J177" s="485"/>
      <c r="K177" s="485"/>
      <c r="L177" s="485"/>
      <c r="M177" s="485"/>
      <c r="N177" s="485"/>
      <c r="O177" s="485"/>
      <c r="P177" s="485"/>
      <c r="Q177" s="485"/>
      <c r="R177" s="485"/>
      <c r="S177" s="485"/>
      <c r="T177" s="485"/>
      <c r="U177" s="485"/>
      <c r="V177" s="485"/>
      <c r="W177" s="485"/>
      <c r="X177" s="485"/>
      <c r="Y177" s="485"/>
      <c r="Z177" s="485"/>
      <c r="AA177" s="485"/>
      <c r="AB177" s="485"/>
      <c r="AC177" s="485"/>
      <c r="AD177" s="485"/>
      <c r="AE177" s="485"/>
      <c r="AF177" s="485"/>
    </row>
    <row r="178" spans="1:32" ht="19.5" thickBot="1">
      <c r="A178" s="485" t="s">
        <v>180</v>
      </c>
      <c r="B178" s="485"/>
      <c r="C178" s="485"/>
      <c r="D178" s="485"/>
      <c r="E178" s="485"/>
      <c r="F178" s="485"/>
      <c r="G178" s="485"/>
      <c r="H178" s="485"/>
      <c r="I178" s="485"/>
      <c r="J178" s="485"/>
      <c r="K178" s="485"/>
      <c r="L178" s="485"/>
      <c r="M178" s="485"/>
      <c r="N178" s="485"/>
      <c r="O178" s="485"/>
      <c r="P178" s="485"/>
      <c r="Q178" s="485"/>
      <c r="R178" s="485"/>
      <c r="S178" s="485"/>
      <c r="T178" s="485"/>
      <c r="U178" s="485"/>
      <c r="V178" s="485"/>
      <c r="W178" s="485"/>
      <c r="X178" s="485"/>
      <c r="Y178" s="485"/>
      <c r="Z178" s="485"/>
      <c r="AA178" s="485"/>
      <c r="AB178" s="485"/>
      <c r="AC178" s="485"/>
      <c r="AD178" s="485"/>
      <c r="AE178" s="485"/>
      <c r="AF178" s="485"/>
    </row>
    <row r="179" spans="1:32">
      <c r="A179" s="513" t="s">
        <v>2</v>
      </c>
      <c r="B179" s="514" t="s">
        <v>3</v>
      </c>
      <c r="C179" s="514" t="s">
        <v>4</v>
      </c>
      <c r="D179" s="514"/>
      <c r="E179" s="514"/>
      <c r="F179" s="514" t="s">
        <v>5</v>
      </c>
      <c r="G179" s="514"/>
      <c r="H179" s="514"/>
      <c r="I179" s="514" t="s">
        <v>6</v>
      </c>
      <c r="J179" s="514"/>
      <c r="K179" s="514"/>
      <c r="L179" s="514" t="s">
        <v>7</v>
      </c>
      <c r="M179" s="514"/>
      <c r="N179" s="514"/>
      <c r="O179" s="514" t="s">
        <v>8</v>
      </c>
      <c r="P179" s="514"/>
      <c r="Q179" s="514"/>
      <c r="R179" s="514" t="s">
        <v>9</v>
      </c>
      <c r="S179" s="514"/>
      <c r="T179" s="514"/>
      <c r="U179" s="514" t="s">
        <v>10</v>
      </c>
      <c r="V179" s="514"/>
      <c r="W179" s="514"/>
      <c r="X179" s="514" t="s">
        <v>11</v>
      </c>
      <c r="Y179" s="514"/>
      <c r="Z179" s="514"/>
      <c r="AA179" s="514" t="s">
        <v>12</v>
      </c>
      <c r="AB179" s="514"/>
      <c r="AC179" s="514"/>
      <c r="AD179" s="514" t="s">
        <v>176</v>
      </c>
      <c r="AE179" s="514"/>
      <c r="AF179" s="515" t="s">
        <v>14</v>
      </c>
    </row>
    <row r="180" spans="1:32">
      <c r="A180" s="490"/>
      <c r="B180" s="491"/>
      <c r="C180" s="109" t="s">
        <v>15</v>
      </c>
      <c r="D180" s="109" t="s">
        <v>16</v>
      </c>
      <c r="E180" s="67" t="s">
        <v>17</v>
      </c>
      <c r="F180" s="109" t="s">
        <v>15</v>
      </c>
      <c r="G180" s="109" t="s">
        <v>16</v>
      </c>
      <c r="H180" s="67" t="s">
        <v>17</v>
      </c>
      <c r="I180" s="109" t="s">
        <v>15</v>
      </c>
      <c r="J180" s="109" t="s">
        <v>16</v>
      </c>
      <c r="K180" s="67" t="s">
        <v>17</v>
      </c>
      <c r="L180" s="109" t="s">
        <v>15</v>
      </c>
      <c r="M180" s="109" t="s">
        <v>16</v>
      </c>
      <c r="N180" s="67" t="s">
        <v>18</v>
      </c>
      <c r="O180" s="109" t="s">
        <v>15</v>
      </c>
      <c r="P180" s="109" t="s">
        <v>16</v>
      </c>
      <c r="Q180" s="67" t="s">
        <v>18</v>
      </c>
      <c r="R180" s="109" t="s">
        <v>15</v>
      </c>
      <c r="S180" s="109" t="s">
        <v>16</v>
      </c>
      <c r="T180" s="67" t="s">
        <v>18</v>
      </c>
      <c r="U180" s="109" t="s">
        <v>15</v>
      </c>
      <c r="V180" s="109" t="s">
        <v>16</v>
      </c>
      <c r="W180" s="67" t="s">
        <v>18</v>
      </c>
      <c r="X180" s="109" t="s">
        <v>15</v>
      </c>
      <c r="Y180" s="109" t="s">
        <v>16</v>
      </c>
      <c r="Z180" s="67" t="s">
        <v>18</v>
      </c>
      <c r="AA180" s="109" t="s">
        <v>15</v>
      </c>
      <c r="AB180" s="109" t="s">
        <v>16</v>
      </c>
      <c r="AC180" s="67" t="s">
        <v>18</v>
      </c>
      <c r="AD180" s="109" t="s">
        <v>15</v>
      </c>
      <c r="AE180" s="109" t="s">
        <v>16</v>
      </c>
      <c r="AF180" s="492"/>
    </row>
    <row r="181" spans="1:32">
      <c r="A181" s="490" t="s">
        <v>19</v>
      </c>
      <c r="B181" s="491"/>
      <c r="C181" s="491"/>
      <c r="D181" s="491"/>
      <c r="E181" s="491"/>
      <c r="F181" s="491"/>
      <c r="G181" s="491"/>
      <c r="H181" s="491"/>
      <c r="I181" s="491"/>
      <c r="J181" s="491"/>
      <c r="K181" s="491"/>
      <c r="L181" s="491"/>
      <c r="M181" s="491"/>
      <c r="N181" s="491"/>
      <c r="O181" s="491"/>
      <c r="P181" s="491"/>
      <c r="Q181" s="491"/>
      <c r="R181" s="491"/>
      <c r="S181" s="491"/>
      <c r="T181" s="491"/>
      <c r="U181" s="491"/>
      <c r="V181" s="491"/>
      <c r="W181" s="491"/>
      <c r="X181" s="491"/>
      <c r="Y181" s="491"/>
      <c r="Z181" s="491"/>
      <c r="AA181" s="491"/>
      <c r="AB181" s="491"/>
      <c r="AC181" s="491"/>
      <c r="AD181" s="491"/>
      <c r="AE181" s="491"/>
      <c r="AF181" s="492"/>
    </row>
    <row r="182" spans="1:32">
      <c r="A182" s="3">
        <v>1</v>
      </c>
      <c r="B182" s="2" t="s">
        <v>20</v>
      </c>
      <c r="C182" s="5">
        <v>2</v>
      </c>
      <c r="D182" s="5">
        <v>0</v>
      </c>
      <c r="E182" s="5">
        <v>2</v>
      </c>
      <c r="F182" s="5">
        <v>6</v>
      </c>
      <c r="G182" s="5">
        <v>7</v>
      </c>
      <c r="H182" s="5">
        <v>13</v>
      </c>
      <c r="I182" s="5">
        <v>1</v>
      </c>
      <c r="J182" s="5">
        <v>0</v>
      </c>
      <c r="K182" s="5">
        <v>1</v>
      </c>
      <c r="L182" s="5">
        <v>0</v>
      </c>
      <c r="M182" s="5">
        <v>0</v>
      </c>
      <c r="N182" s="5">
        <v>0</v>
      </c>
      <c r="O182" s="5">
        <v>2</v>
      </c>
      <c r="P182" s="5">
        <v>7</v>
      </c>
      <c r="Q182" s="5">
        <v>9</v>
      </c>
      <c r="R182" s="5">
        <v>0</v>
      </c>
      <c r="S182" s="5">
        <v>0</v>
      </c>
      <c r="T182" s="5">
        <v>0</v>
      </c>
      <c r="U182" s="5">
        <v>0</v>
      </c>
      <c r="V182" s="5">
        <v>4</v>
      </c>
      <c r="W182" s="5">
        <v>4</v>
      </c>
      <c r="X182" s="5">
        <v>2</v>
      </c>
      <c r="Y182" s="5">
        <v>6</v>
      </c>
      <c r="Z182" s="5">
        <v>8</v>
      </c>
      <c r="AA182" s="5">
        <v>0</v>
      </c>
      <c r="AB182" s="5">
        <v>0</v>
      </c>
      <c r="AC182" s="5">
        <v>0</v>
      </c>
      <c r="AD182" s="5">
        <v>13</v>
      </c>
      <c r="AE182" s="5">
        <v>24</v>
      </c>
      <c r="AF182" s="9">
        <v>37</v>
      </c>
    </row>
    <row r="183" spans="1:32">
      <c r="A183" s="3">
        <v>2</v>
      </c>
      <c r="B183" s="2" t="s">
        <v>21</v>
      </c>
      <c r="C183" s="5">
        <v>0</v>
      </c>
      <c r="D183" s="5">
        <v>1</v>
      </c>
      <c r="E183" s="5">
        <v>1</v>
      </c>
      <c r="F183" s="5">
        <v>2</v>
      </c>
      <c r="G183" s="5">
        <v>5</v>
      </c>
      <c r="H183" s="5">
        <v>7</v>
      </c>
      <c r="I183" s="5">
        <v>4</v>
      </c>
      <c r="J183" s="5">
        <v>2</v>
      </c>
      <c r="K183" s="5">
        <v>6</v>
      </c>
      <c r="L183" s="5">
        <v>0</v>
      </c>
      <c r="M183" s="5">
        <v>2</v>
      </c>
      <c r="N183" s="5">
        <v>2</v>
      </c>
      <c r="O183" s="5">
        <v>2</v>
      </c>
      <c r="P183" s="5">
        <v>9</v>
      </c>
      <c r="Q183" s="5">
        <v>11</v>
      </c>
      <c r="R183" s="5">
        <v>0</v>
      </c>
      <c r="S183" s="5">
        <v>0</v>
      </c>
      <c r="T183" s="5">
        <v>0</v>
      </c>
      <c r="U183" s="5">
        <v>1</v>
      </c>
      <c r="V183" s="5">
        <v>1</v>
      </c>
      <c r="W183" s="5">
        <v>2</v>
      </c>
      <c r="X183" s="5">
        <v>2</v>
      </c>
      <c r="Y183" s="5">
        <v>3</v>
      </c>
      <c r="Z183" s="5">
        <v>5</v>
      </c>
      <c r="AA183" s="5">
        <v>0</v>
      </c>
      <c r="AB183" s="5">
        <v>0</v>
      </c>
      <c r="AC183" s="5">
        <v>0</v>
      </c>
      <c r="AD183" s="5">
        <v>11</v>
      </c>
      <c r="AE183" s="5">
        <v>23</v>
      </c>
      <c r="AF183" s="9">
        <v>34</v>
      </c>
    </row>
    <row r="184" spans="1:32">
      <c r="A184" s="3">
        <v>3</v>
      </c>
      <c r="B184" s="2" t="s">
        <v>22</v>
      </c>
      <c r="C184" s="5">
        <v>2</v>
      </c>
      <c r="D184" s="5">
        <v>2</v>
      </c>
      <c r="E184" s="5">
        <v>4</v>
      </c>
      <c r="F184" s="5">
        <v>6</v>
      </c>
      <c r="G184" s="5">
        <v>7</v>
      </c>
      <c r="H184" s="5">
        <v>13</v>
      </c>
      <c r="I184" s="5">
        <v>0</v>
      </c>
      <c r="J184" s="5">
        <v>1</v>
      </c>
      <c r="K184" s="5">
        <v>1</v>
      </c>
      <c r="L184" s="5">
        <v>2</v>
      </c>
      <c r="M184" s="5">
        <v>2</v>
      </c>
      <c r="N184" s="5">
        <v>4</v>
      </c>
      <c r="O184" s="5">
        <v>4</v>
      </c>
      <c r="P184" s="5">
        <v>4</v>
      </c>
      <c r="Q184" s="5">
        <v>8</v>
      </c>
      <c r="R184" s="5">
        <v>0</v>
      </c>
      <c r="S184" s="5">
        <v>3</v>
      </c>
      <c r="T184" s="5">
        <v>3</v>
      </c>
      <c r="U184" s="5">
        <v>1</v>
      </c>
      <c r="V184" s="5">
        <v>2</v>
      </c>
      <c r="W184" s="5">
        <v>3</v>
      </c>
      <c r="X184" s="5">
        <v>3</v>
      </c>
      <c r="Y184" s="5">
        <v>4</v>
      </c>
      <c r="Z184" s="5">
        <v>7</v>
      </c>
      <c r="AA184" s="5">
        <v>0</v>
      </c>
      <c r="AB184" s="5">
        <v>0</v>
      </c>
      <c r="AC184" s="5">
        <v>0</v>
      </c>
      <c r="AD184" s="5">
        <v>18</v>
      </c>
      <c r="AE184" s="5">
        <v>25</v>
      </c>
      <c r="AF184" s="9">
        <v>43</v>
      </c>
    </row>
    <row r="185" spans="1:32">
      <c r="A185" s="3">
        <v>4</v>
      </c>
      <c r="B185" s="2" t="s">
        <v>23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1</v>
      </c>
      <c r="P185" s="5">
        <v>0</v>
      </c>
      <c r="Q185" s="5">
        <v>1</v>
      </c>
      <c r="R185" s="5">
        <v>0</v>
      </c>
      <c r="S185" s="5">
        <v>2</v>
      </c>
      <c r="T185" s="5">
        <v>2</v>
      </c>
      <c r="U185" s="5">
        <v>0</v>
      </c>
      <c r="V185" s="5">
        <v>0</v>
      </c>
      <c r="W185" s="5">
        <v>0</v>
      </c>
      <c r="X185" s="5">
        <v>0</v>
      </c>
      <c r="Y185" s="5">
        <v>1</v>
      </c>
      <c r="Z185" s="5">
        <v>1</v>
      </c>
      <c r="AA185" s="5">
        <v>0</v>
      </c>
      <c r="AB185" s="5">
        <v>0</v>
      </c>
      <c r="AC185" s="5">
        <v>0</v>
      </c>
      <c r="AD185" s="5">
        <v>1</v>
      </c>
      <c r="AE185" s="5">
        <v>3</v>
      </c>
      <c r="AF185" s="9">
        <v>4</v>
      </c>
    </row>
    <row r="186" spans="1:32">
      <c r="A186" s="3">
        <v>5</v>
      </c>
      <c r="B186" s="2" t="s">
        <v>24</v>
      </c>
      <c r="C186" s="5">
        <v>0</v>
      </c>
      <c r="D186" s="5">
        <v>1</v>
      </c>
      <c r="E186" s="5">
        <v>1</v>
      </c>
      <c r="F186" s="5">
        <v>2</v>
      </c>
      <c r="G186" s="5">
        <v>2</v>
      </c>
      <c r="H186" s="5">
        <v>4</v>
      </c>
      <c r="I186" s="5">
        <v>0</v>
      </c>
      <c r="J186" s="5">
        <v>0</v>
      </c>
      <c r="K186" s="5">
        <v>0</v>
      </c>
      <c r="L186" s="5">
        <v>2</v>
      </c>
      <c r="M186" s="5">
        <v>1</v>
      </c>
      <c r="N186" s="5">
        <v>3</v>
      </c>
      <c r="O186" s="5">
        <v>0</v>
      </c>
      <c r="P186" s="5">
        <v>5</v>
      </c>
      <c r="Q186" s="5">
        <v>5</v>
      </c>
      <c r="R186" s="5">
        <v>0</v>
      </c>
      <c r="S186" s="5">
        <v>0</v>
      </c>
      <c r="T186" s="5">
        <v>0</v>
      </c>
      <c r="U186" s="5">
        <v>0</v>
      </c>
      <c r="V186" s="5">
        <v>1</v>
      </c>
      <c r="W186" s="5">
        <v>1</v>
      </c>
      <c r="X186" s="5">
        <v>1</v>
      </c>
      <c r="Y186" s="5">
        <v>2</v>
      </c>
      <c r="Z186" s="5">
        <v>3</v>
      </c>
      <c r="AA186" s="5">
        <v>0</v>
      </c>
      <c r="AB186" s="5">
        <v>0</v>
      </c>
      <c r="AC186" s="5">
        <v>0</v>
      </c>
      <c r="AD186" s="5">
        <v>5</v>
      </c>
      <c r="AE186" s="5">
        <v>12</v>
      </c>
      <c r="AF186" s="9">
        <v>17</v>
      </c>
    </row>
    <row r="187" spans="1:32">
      <c r="A187" s="3">
        <v>6</v>
      </c>
      <c r="B187" s="2" t="s">
        <v>25</v>
      </c>
      <c r="C187" s="5">
        <v>2</v>
      </c>
      <c r="D187" s="5">
        <v>1</v>
      </c>
      <c r="E187" s="5">
        <v>3</v>
      </c>
      <c r="F187" s="5">
        <v>6</v>
      </c>
      <c r="G187" s="5">
        <v>1</v>
      </c>
      <c r="H187" s="5">
        <v>7</v>
      </c>
      <c r="I187" s="5">
        <v>0</v>
      </c>
      <c r="J187" s="5">
        <v>1</v>
      </c>
      <c r="K187" s="5">
        <v>1</v>
      </c>
      <c r="L187" s="5">
        <v>2</v>
      </c>
      <c r="M187" s="5">
        <v>2</v>
      </c>
      <c r="N187" s="5">
        <v>4</v>
      </c>
      <c r="O187" s="5">
        <v>5</v>
      </c>
      <c r="P187" s="5">
        <v>1</v>
      </c>
      <c r="Q187" s="5">
        <v>6</v>
      </c>
      <c r="R187" s="5">
        <v>0</v>
      </c>
      <c r="S187" s="5">
        <v>0</v>
      </c>
      <c r="T187" s="5">
        <v>0</v>
      </c>
      <c r="U187" s="5">
        <v>0</v>
      </c>
      <c r="V187" s="5">
        <v>1</v>
      </c>
      <c r="W187" s="5">
        <v>1</v>
      </c>
      <c r="X187" s="5">
        <v>1</v>
      </c>
      <c r="Y187" s="5">
        <v>1</v>
      </c>
      <c r="Z187" s="5">
        <v>2</v>
      </c>
      <c r="AA187" s="5">
        <v>0</v>
      </c>
      <c r="AB187" s="5">
        <v>0</v>
      </c>
      <c r="AC187" s="5">
        <v>0</v>
      </c>
      <c r="AD187" s="5">
        <v>16</v>
      </c>
      <c r="AE187" s="5">
        <v>8</v>
      </c>
      <c r="AF187" s="9">
        <v>24</v>
      </c>
    </row>
    <row r="188" spans="1:32" ht="25.5">
      <c r="A188" s="3">
        <v>7</v>
      </c>
      <c r="B188" s="2" t="s">
        <v>157</v>
      </c>
      <c r="C188" s="5">
        <v>0</v>
      </c>
      <c r="D188" s="5">
        <v>1</v>
      </c>
      <c r="E188" s="5">
        <v>1</v>
      </c>
      <c r="F188" s="5">
        <v>8</v>
      </c>
      <c r="G188" s="5">
        <v>5</v>
      </c>
      <c r="H188" s="5">
        <v>13</v>
      </c>
      <c r="I188" s="5">
        <v>0</v>
      </c>
      <c r="J188" s="5">
        <v>4</v>
      </c>
      <c r="K188" s="5">
        <v>4</v>
      </c>
      <c r="L188" s="5">
        <v>1</v>
      </c>
      <c r="M188" s="5">
        <v>0</v>
      </c>
      <c r="N188" s="5">
        <v>1</v>
      </c>
      <c r="O188" s="5">
        <v>4</v>
      </c>
      <c r="P188" s="5">
        <v>5</v>
      </c>
      <c r="Q188" s="5">
        <v>9</v>
      </c>
      <c r="R188" s="5">
        <v>1</v>
      </c>
      <c r="S188" s="5">
        <v>2</v>
      </c>
      <c r="T188" s="5">
        <v>3</v>
      </c>
      <c r="U188" s="5">
        <v>1</v>
      </c>
      <c r="V188" s="5">
        <v>3</v>
      </c>
      <c r="W188" s="5">
        <v>4</v>
      </c>
      <c r="X188" s="5">
        <v>1</v>
      </c>
      <c r="Y188" s="5">
        <v>7</v>
      </c>
      <c r="Z188" s="5">
        <v>8</v>
      </c>
      <c r="AA188" s="5">
        <v>0</v>
      </c>
      <c r="AB188" s="5">
        <v>0</v>
      </c>
      <c r="AC188" s="5">
        <v>0</v>
      </c>
      <c r="AD188" s="5">
        <v>16</v>
      </c>
      <c r="AE188" s="5">
        <v>27</v>
      </c>
      <c r="AF188" s="9">
        <v>43</v>
      </c>
    </row>
    <row r="189" spans="1:32">
      <c r="A189" s="3">
        <v>8</v>
      </c>
      <c r="B189" s="2" t="s">
        <v>27</v>
      </c>
      <c r="C189" s="5">
        <v>7</v>
      </c>
      <c r="D189" s="5">
        <v>2</v>
      </c>
      <c r="E189" s="5">
        <v>9</v>
      </c>
      <c r="F189" s="5">
        <v>5</v>
      </c>
      <c r="G189" s="5">
        <v>4</v>
      </c>
      <c r="H189" s="5">
        <v>9</v>
      </c>
      <c r="I189" s="5">
        <v>0</v>
      </c>
      <c r="J189" s="5">
        <v>2</v>
      </c>
      <c r="K189" s="5">
        <v>2</v>
      </c>
      <c r="L189" s="5">
        <v>0</v>
      </c>
      <c r="M189" s="2">
        <v>0</v>
      </c>
      <c r="N189" s="5">
        <v>0</v>
      </c>
      <c r="O189" s="5">
        <v>0</v>
      </c>
      <c r="P189" s="5">
        <v>6</v>
      </c>
      <c r="Q189" s="5">
        <v>6</v>
      </c>
      <c r="R189" s="5">
        <v>1</v>
      </c>
      <c r="S189" s="5">
        <v>2</v>
      </c>
      <c r="T189" s="5">
        <v>3</v>
      </c>
      <c r="U189" s="5">
        <v>1</v>
      </c>
      <c r="V189" s="5">
        <v>1</v>
      </c>
      <c r="W189" s="5">
        <v>2</v>
      </c>
      <c r="X189" s="5">
        <v>1</v>
      </c>
      <c r="Y189" s="5">
        <v>0</v>
      </c>
      <c r="Z189" s="5">
        <v>1</v>
      </c>
      <c r="AA189" s="5">
        <v>0</v>
      </c>
      <c r="AB189" s="5">
        <v>0</v>
      </c>
      <c r="AC189" s="5">
        <v>0</v>
      </c>
      <c r="AD189" s="5">
        <v>15</v>
      </c>
      <c r="AE189" s="5">
        <v>17</v>
      </c>
      <c r="AF189" s="9">
        <v>32</v>
      </c>
    </row>
    <row r="190" spans="1:32">
      <c r="A190" s="3">
        <v>9</v>
      </c>
      <c r="B190" s="2" t="s">
        <v>28</v>
      </c>
      <c r="C190" s="5">
        <v>1</v>
      </c>
      <c r="D190" s="5">
        <v>0</v>
      </c>
      <c r="E190" s="5">
        <v>1</v>
      </c>
      <c r="F190" s="5">
        <v>2</v>
      </c>
      <c r="G190" s="5">
        <v>7</v>
      </c>
      <c r="H190" s="5">
        <v>9</v>
      </c>
      <c r="I190" s="5">
        <v>3</v>
      </c>
      <c r="J190" s="5">
        <v>1</v>
      </c>
      <c r="K190" s="5">
        <v>4</v>
      </c>
      <c r="L190" s="5">
        <v>0</v>
      </c>
      <c r="M190" s="5">
        <v>1</v>
      </c>
      <c r="N190" s="5">
        <v>1</v>
      </c>
      <c r="O190" s="5">
        <v>1</v>
      </c>
      <c r="P190" s="5">
        <v>7</v>
      </c>
      <c r="Q190" s="5">
        <v>8</v>
      </c>
      <c r="R190" s="5">
        <v>1</v>
      </c>
      <c r="S190" s="5">
        <v>2</v>
      </c>
      <c r="T190" s="5">
        <v>3</v>
      </c>
      <c r="U190" s="5">
        <v>1</v>
      </c>
      <c r="V190" s="5">
        <v>3</v>
      </c>
      <c r="W190" s="5">
        <v>4</v>
      </c>
      <c r="X190" s="5">
        <v>2</v>
      </c>
      <c r="Y190" s="5">
        <v>4</v>
      </c>
      <c r="Z190" s="5">
        <v>6</v>
      </c>
      <c r="AA190" s="5">
        <v>0</v>
      </c>
      <c r="AB190" s="5">
        <v>0</v>
      </c>
      <c r="AC190" s="5">
        <v>0</v>
      </c>
      <c r="AD190" s="5">
        <v>11</v>
      </c>
      <c r="AE190" s="5">
        <v>25</v>
      </c>
      <c r="AF190" s="9">
        <v>36</v>
      </c>
    </row>
    <row r="191" spans="1:32">
      <c r="A191" s="3">
        <v>10</v>
      </c>
      <c r="B191" s="2" t="s">
        <v>29</v>
      </c>
      <c r="C191" s="5">
        <v>3</v>
      </c>
      <c r="D191" s="5">
        <v>14</v>
      </c>
      <c r="E191" s="5">
        <v>17</v>
      </c>
      <c r="F191" s="5">
        <v>3</v>
      </c>
      <c r="G191" s="5">
        <v>15</v>
      </c>
      <c r="H191" s="5">
        <v>18</v>
      </c>
      <c r="I191" s="5">
        <v>2</v>
      </c>
      <c r="J191" s="5">
        <v>5</v>
      </c>
      <c r="K191" s="5">
        <v>7</v>
      </c>
      <c r="L191" s="5">
        <v>0</v>
      </c>
      <c r="M191" s="5">
        <v>7</v>
      </c>
      <c r="N191" s="5">
        <v>7</v>
      </c>
      <c r="O191" s="5">
        <v>8</v>
      </c>
      <c r="P191" s="5">
        <v>23</v>
      </c>
      <c r="Q191" s="5">
        <v>31</v>
      </c>
      <c r="R191" s="5">
        <v>1</v>
      </c>
      <c r="S191" s="5">
        <v>2</v>
      </c>
      <c r="T191" s="5">
        <v>3</v>
      </c>
      <c r="U191" s="5">
        <v>3</v>
      </c>
      <c r="V191" s="5">
        <v>23</v>
      </c>
      <c r="W191" s="5">
        <v>26</v>
      </c>
      <c r="X191" s="5">
        <v>5</v>
      </c>
      <c r="Y191" s="5">
        <v>26</v>
      </c>
      <c r="Z191" s="5">
        <v>31</v>
      </c>
      <c r="AA191" s="5">
        <v>0</v>
      </c>
      <c r="AB191" s="5">
        <v>0</v>
      </c>
      <c r="AC191" s="5">
        <v>0</v>
      </c>
      <c r="AD191" s="5">
        <v>24</v>
      </c>
      <c r="AE191" s="5">
        <v>115</v>
      </c>
      <c r="AF191" s="9">
        <v>139</v>
      </c>
    </row>
    <row r="192" spans="1:32">
      <c r="A192" s="3">
        <v>11</v>
      </c>
      <c r="B192" s="2" t="s">
        <v>30</v>
      </c>
      <c r="C192" s="5">
        <v>2</v>
      </c>
      <c r="D192" s="5">
        <v>1</v>
      </c>
      <c r="E192" s="5">
        <v>3</v>
      </c>
      <c r="F192" s="5">
        <v>16</v>
      </c>
      <c r="G192" s="5">
        <v>13</v>
      </c>
      <c r="H192" s="5">
        <v>29</v>
      </c>
      <c r="I192" s="5">
        <v>12</v>
      </c>
      <c r="J192" s="5">
        <v>3</v>
      </c>
      <c r="K192" s="5">
        <v>15</v>
      </c>
      <c r="L192" s="5">
        <v>7</v>
      </c>
      <c r="M192" s="5">
        <v>3</v>
      </c>
      <c r="N192" s="5">
        <v>10</v>
      </c>
      <c r="O192" s="5">
        <v>11</v>
      </c>
      <c r="P192" s="5">
        <v>13</v>
      </c>
      <c r="Q192" s="5">
        <v>24</v>
      </c>
      <c r="R192" s="5">
        <v>1</v>
      </c>
      <c r="S192" s="5">
        <v>1</v>
      </c>
      <c r="T192" s="5">
        <v>2</v>
      </c>
      <c r="U192" s="5">
        <v>2</v>
      </c>
      <c r="V192" s="5">
        <v>3</v>
      </c>
      <c r="W192" s="5">
        <v>5</v>
      </c>
      <c r="X192" s="5">
        <v>10</v>
      </c>
      <c r="Y192" s="5">
        <v>15</v>
      </c>
      <c r="Z192" s="5">
        <v>25</v>
      </c>
      <c r="AA192" s="5">
        <v>0</v>
      </c>
      <c r="AB192" s="5">
        <v>0</v>
      </c>
      <c r="AC192" s="5">
        <v>0</v>
      </c>
      <c r="AD192" s="5">
        <v>61</v>
      </c>
      <c r="AE192" s="5">
        <v>52</v>
      </c>
      <c r="AF192" s="9">
        <v>113</v>
      </c>
    </row>
    <row r="193" spans="1:32">
      <c r="A193" s="3">
        <v>12</v>
      </c>
      <c r="B193" s="2" t="s">
        <v>31</v>
      </c>
      <c r="C193" s="5">
        <v>0</v>
      </c>
      <c r="D193" s="5">
        <v>0</v>
      </c>
      <c r="E193" s="5">
        <v>0</v>
      </c>
      <c r="F193" s="5">
        <v>3</v>
      </c>
      <c r="G193" s="5">
        <v>1</v>
      </c>
      <c r="H193" s="5">
        <v>4</v>
      </c>
      <c r="I193" s="5">
        <v>1</v>
      </c>
      <c r="J193" s="5">
        <v>0</v>
      </c>
      <c r="K193" s="5">
        <v>1</v>
      </c>
      <c r="L193" s="5">
        <v>0</v>
      </c>
      <c r="M193" s="5">
        <v>1</v>
      </c>
      <c r="N193" s="5">
        <v>1</v>
      </c>
      <c r="O193" s="5">
        <v>2</v>
      </c>
      <c r="P193" s="5">
        <v>6</v>
      </c>
      <c r="Q193" s="5">
        <v>8</v>
      </c>
      <c r="R193" s="5">
        <v>1</v>
      </c>
      <c r="S193" s="5">
        <v>0</v>
      </c>
      <c r="T193" s="5">
        <v>1</v>
      </c>
      <c r="U193" s="5">
        <v>1</v>
      </c>
      <c r="V193" s="5">
        <v>1</v>
      </c>
      <c r="W193" s="5">
        <v>2</v>
      </c>
      <c r="X193" s="5">
        <v>2</v>
      </c>
      <c r="Y193" s="5">
        <v>4</v>
      </c>
      <c r="Z193" s="5">
        <v>6</v>
      </c>
      <c r="AA193" s="5">
        <v>0</v>
      </c>
      <c r="AB193" s="5">
        <v>0</v>
      </c>
      <c r="AC193" s="5">
        <v>0</v>
      </c>
      <c r="AD193" s="5">
        <v>10</v>
      </c>
      <c r="AE193" s="5">
        <v>13</v>
      </c>
      <c r="AF193" s="9">
        <v>23</v>
      </c>
    </row>
    <row r="194" spans="1:32">
      <c r="A194" s="3">
        <v>13</v>
      </c>
      <c r="B194" s="2" t="s">
        <v>32</v>
      </c>
      <c r="C194" s="5">
        <v>5</v>
      </c>
      <c r="D194" s="5">
        <v>0</v>
      </c>
      <c r="E194" s="5">
        <v>5</v>
      </c>
      <c r="F194" s="5">
        <v>2</v>
      </c>
      <c r="G194" s="5">
        <v>0</v>
      </c>
      <c r="H194" s="5">
        <v>2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7</v>
      </c>
      <c r="AE194" s="5">
        <v>0</v>
      </c>
      <c r="AF194" s="9">
        <v>7</v>
      </c>
    </row>
    <row r="195" spans="1:32">
      <c r="A195" s="3">
        <v>14</v>
      </c>
      <c r="B195" s="2" t="s">
        <v>33</v>
      </c>
      <c r="C195" s="5">
        <v>1</v>
      </c>
      <c r="D195" s="5">
        <v>3</v>
      </c>
      <c r="E195" s="5">
        <v>4</v>
      </c>
      <c r="F195" s="5">
        <v>3</v>
      </c>
      <c r="G195" s="5">
        <v>1</v>
      </c>
      <c r="H195" s="5">
        <v>4</v>
      </c>
      <c r="I195" s="5">
        <v>2</v>
      </c>
      <c r="J195" s="5">
        <v>0</v>
      </c>
      <c r="K195" s="5">
        <v>2</v>
      </c>
      <c r="L195" s="5">
        <v>1</v>
      </c>
      <c r="M195" s="5">
        <v>0</v>
      </c>
      <c r="N195" s="5">
        <v>1</v>
      </c>
      <c r="O195" s="5">
        <v>1</v>
      </c>
      <c r="P195" s="5">
        <v>1</v>
      </c>
      <c r="Q195" s="5">
        <v>2</v>
      </c>
      <c r="R195" s="5">
        <v>0</v>
      </c>
      <c r="S195" s="5">
        <v>1</v>
      </c>
      <c r="T195" s="5">
        <v>1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8</v>
      </c>
      <c r="AE195" s="5">
        <v>6</v>
      </c>
      <c r="AF195" s="9">
        <v>14</v>
      </c>
    </row>
    <row r="196" spans="1:32">
      <c r="A196" s="3">
        <v>15</v>
      </c>
      <c r="B196" s="2" t="s">
        <v>34</v>
      </c>
      <c r="C196" s="5">
        <v>0</v>
      </c>
      <c r="D196" s="5">
        <v>0</v>
      </c>
      <c r="E196" s="5">
        <v>0</v>
      </c>
      <c r="F196" s="5">
        <v>4</v>
      </c>
      <c r="G196" s="5">
        <v>1</v>
      </c>
      <c r="H196" s="5">
        <v>5</v>
      </c>
      <c r="I196" s="5">
        <v>6</v>
      </c>
      <c r="J196" s="5">
        <v>0</v>
      </c>
      <c r="K196" s="5">
        <v>6</v>
      </c>
      <c r="L196" s="5">
        <v>6</v>
      </c>
      <c r="M196" s="5">
        <v>0</v>
      </c>
      <c r="N196" s="5">
        <v>6</v>
      </c>
      <c r="O196" s="5">
        <v>5</v>
      </c>
      <c r="P196" s="5">
        <v>3</v>
      </c>
      <c r="Q196" s="5">
        <v>8</v>
      </c>
      <c r="R196" s="5">
        <v>0</v>
      </c>
      <c r="S196" s="5">
        <v>0</v>
      </c>
      <c r="T196" s="5">
        <v>0</v>
      </c>
      <c r="U196" s="5">
        <v>3</v>
      </c>
      <c r="V196" s="5">
        <v>0</v>
      </c>
      <c r="W196" s="5">
        <v>3</v>
      </c>
      <c r="X196" s="5">
        <v>3</v>
      </c>
      <c r="Y196" s="5">
        <v>1</v>
      </c>
      <c r="Z196" s="5">
        <v>4</v>
      </c>
      <c r="AA196" s="5">
        <v>0</v>
      </c>
      <c r="AB196" s="5">
        <v>0</v>
      </c>
      <c r="AC196" s="5">
        <v>0</v>
      </c>
      <c r="AD196" s="5">
        <v>27</v>
      </c>
      <c r="AE196" s="5">
        <v>5</v>
      </c>
      <c r="AF196" s="9">
        <v>32</v>
      </c>
    </row>
    <row r="197" spans="1:32">
      <c r="A197" s="3">
        <v>16</v>
      </c>
      <c r="B197" s="2" t="s">
        <v>35</v>
      </c>
      <c r="C197" s="5">
        <v>0</v>
      </c>
      <c r="D197" s="5">
        <v>5</v>
      </c>
      <c r="E197" s="5">
        <v>5</v>
      </c>
      <c r="F197" s="5">
        <v>0</v>
      </c>
      <c r="G197" s="5">
        <v>5</v>
      </c>
      <c r="H197" s="5">
        <v>5</v>
      </c>
      <c r="I197" s="5">
        <v>0</v>
      </c>
      <c r="J197" s="5">
        <v>2</v>
      </c>
      <c r="K197" s="5">
        <v>2</v>
      </c>
      <c r="L197" s="5">
        <v>2</v>
      </c>
      <c r="M197" s="5">
        <v>0</v>
      </c>
      <c r="N197" s="5">
        <v>2</v>
      </c>
      <c r="O197" s="5">
        <v>0</v>
      </c>
      <c r="P197" s="5">
        <v>7</v>
      </c>
      <c r="Q197" s="5">
        <v>7</v>
      </c>
      <c r="R197" s="5">
        <v>1</v>
      </c>
      <c r="S197" s="5">
        <v>3</v>
      </c>
      <c r="T197" s="5">
        <v>4</v>
      </c>
      <c r="U197" s="5">
        <v>0</v>
      </c>
      <c r="V197" s="5">
        <v>3</v>
      </c>
      <c r="W197" s="5">
        <v>3</v>
      </c>
      <c r="X197" s="5">
        <v>3</v>
      </c>
      <c r="Y197" s="5">
        <v>10</v>
      </c>
      <c r="Z197" s="5">
        <v>13</v>
      </c>
      <c r="AA197" s="5">
        <v>0</v>
      </c>
      <c r="AB197" s="5">
        <v>0</v>
      </c>
      <c r="AC197" s="5">
        <v>0</v>
      </c>
      <c r="AD197" s="5">
        <v>6</v>
      </c>
      <c r="AE197" s="5">
        <v>35</v>
      </c>
      <c r="AF197" s="9">
        <v>41</v>
      </c>
    </row>
    <row r="198" spans="1:32">
      <c r="A198" s="3">
        <v>17</v>
      </c>
      <c r="B198" s="2" t="s">
        <v>36</v>
      </c>
      <c r="C198" s="5">
        <v>1</v>
      </c>
      <c r="D198" s="5">
        <v>6</v>
      </c>
      <c r="E198" s="5">
        <v>7</v>
      </c>
      <c r="F198" s="5">
        <v>0</v>
      </c>
      <c r="G198" s="5">
        <v>4</v>
      </c>
      <c r="H198" s="5">
        <v>4</v>
      </c>
      <c r="I198" s="5">
        <v>2</v>
      </c>
      <c r="J198" s="5">
        <v>1</v>
      </c>
      <c r="K198" s="5">
        <v>3</v>
      </c>
      <c r="L198" s="5">
        <v>1</v>
      </c>
      <c r="M198" s="5">
        <v>1</v>
      </c>
      <c r="N198" s="5">
        <v>2</v>
      </c>
      <c r="O198" s="5">
        <v>0</v>
      </c>
      <c r="P198" s="5">
        <v>8</v>
      </c>
      <c r="Q198" s="5">
        <v>8</v>
      </c>
      <c r="R198" s="5">
        <v>1</v>
      </c>
      <c r="S198" s="5">
        <v>2</v>
      </c>
      <c r="T198" s="5">
        <v>3</v>
      </c>
      <c r="U198" s="5">
        <v>0</v>
      </c>
      <c r="V198" s="5">
        <v>3</v>
      </c>
      <c r="W198" s="5">
        <v>3</v>
      </c>
      <c r="X198" s="5">
        <v>0</v>
      </c>
      <c r="Y198" s="5">
        <v>7</v>
      </c>
      <c r="Z198" s="5">
        <v>7</v>
      </c>
      <c r="AA198" s="5">
        <v>0</v>
      </c>
      <c r="AB198" s="5">
        <v>0</v>
      </c>
      <c r="AC198" s="5">
        <v>0</v>
      </c>
      <c r="AD198" s="5">
        <v>4</v>
      </c>
      <c r="AE198" s="5">
        <v>33</v>
      </c>
      <c r="AF198" s="9">
        <v>37</v>
      </c>
    </row>
    <row r="199" spans="1:32">
      <c r="A199" s="3">
        <v>18</v>
      </c>
      <c r="B199" s="2" t="s">
        <v>37</v>
      </c>
      <c r="C199" s="5">
        <v>2</v>
      </c>
      <c r="D199" s="5">
        <v>2</v>
      </c>
      <c r="E199" s="5">
        <v>4</v>
      </c>
      <c r="F199" s="5">
        <v>1</v>
      </c>
      <c r="G199" s="5">
        <v>2</v>
      </c>
      <c r="H199" s="5">
        <v>3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2</v>
      </c>
      <c r="P199" s="5">
        <v>1</v>
      </c>
      <c r="Q199" s="5">
        <v>3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1</v>
      </c>
      <c r="Y199" s="5">
        <v>2</v>
      </c>
      <c r="Z199" s="5">
        <v>3</v>
      </c>
      <c r="AA199" s="5">
        <v>0</v>
      </c>
      <c r="AB199" s="5">
        <v>0</v>
      </c>
      <c r="AC199" s="5">
        <v>0</v>
      </c>
      <c r="AD199" s="5">
        <v>6</v>
      </c>
      <c r="AE199" s="5">
        <v>7</v>
      </c>
      <c r="AF199" s="9">
        <v>13</v>
      </c>
    </row>
    <row r="200" spans="1:32">
      <c r="A200" s="3">
        <v>19</v>
      </c>
      <c r="B200" s="2" t="s">
        <v>38</v>
      </c>
      <c r="C200" s="5">
        <v>0</v>
      </c>
      <c r="D200" s="5">
        <v>1</v>
      </c>
      <c r="E200" s="5">
        <v>1</v>
      </c>
      <c r="F200" s="5">
        <v>3</v>
      </c>
      <c r="G200" s="5">
        <v>2</v>
      </c>
      <c r="H200" s="5">
        <v>5</v>
      </c>
      <c r="I200" s="5">
        <v>0</v>
      </c>
      <c r="J200" s="5">
        <v>3</v>
      </c>
      <c r="K200" s="5">
        <v>3</v>
      </c>
      <c r="L200" s="5">
        <v>0</v>
      </c>
      <c r="M200" s="5">
        <v>1</v>
      </c>
      <c r="N200" s="5">
        <v>1</v>
      </c>
      <c r="O200" s="5">
        <v>1</v>
      </c>
      <c r="P200" s="5">
        <v>5</v>
      </c>
      <c r="Q200" s="5">
        <v>6</v>
      </c>
      <c r="R200" s="5">
        <v>0</v>
      </c>
      <c r="S200" s="5">
        <v>1</v>
      </c>
      <c r="T200" s="5">
        <v>1</v>
      </c>
      <c r="U200" s="5">
        <v>2</v>
      </c>
      <c r="V200" s="5">
        <v>3</v>
      </c>
      <c r="W200" s="5">
        <v>5</v>
      </c>
      <c r="X200" s="5">
        <v>0</v>
      </c>
      <c r="Y200" s="5">
        <v>7</v>
      </c>
      <c r="Z200" s="5">
        <v>7</v>
      </c>
      <c r="AA200" s="5">
        <v>0</v>
      </c>
      <c r="AB200" s="5">
        <v>0</v>
      </c>
      <c r="AC200" s="5">
        <v>0</v>
      </c>
      <c r="AD200" s="5">
        <v>6</v>
      </c>
      <c r="AE200" s="5">
        <v>24</v>
      </c>
      <c r="AF200" s="9">
        <v>30</v>
      </c>
    </row>
    <row r="201" spans="1:32">
      <c r="A201" s="3">
        <v>20</v>
      </c>
      <c r="B201" s="2" t="s">
        <v>39</v>
      </c>
      <c r="C201" s="5">
        <v>1</v>
      </c>
      <c r="D201" s="5">
        <v>1</v>
      </c>
      <c r="E201" s="5">
        <v>2</v>
      </c>
      <c r="F201" s="5">
        <v>4</v>
      </c>
      <c r="G201" s="5">
        <v>2</v>
      </c>
      <c r="H201" s="5">
        <v>6</v>
      </c>
      <c r="I201" s="5">
        <v>0</v>
      </c>
      <c r="J201" s="5">
        <v>1</v>
      </c>
      <c r="K201" s="5">
        <v>1</v>
      </c>
      <c r="L201" s="5">
        <v>0</v>
      </c>
      <c r="M201" s="5">
        <v>0</v>
      </c>
      <c r="N201" s="5">
        <v>0</v>
      </c>
      <c r="O201" s="5">
        <v>5</v>
      </c>
      <c r="P201" s="5">
        <v>7</v>
      </c>
      <c r="Q201" s="5">
        <v>12</v>
      </c>
      <c r="R201" s="5">
        <v>1</v>
      </c>
      <c r="S201" s="5">
        <v>1</v>
      </c>
      <c r="T201" s="5">
        <v>2</v>
      </c>
      <c r="U201" s="5">
        <v>1</v>
      </c>
      <c r="V201" s="5">
        <v>3</v>
      </c>
      <c r="W201" s="5">
        <v>4</v>
      </c>
      <c r="X201" s="5">
        <v>2</v>
      </c>
      <c r="Y201" s="5">
        <v>13</v>
      </c>
      <c r="Z201" s="5">
        <v>15</v>
      </c>
      <c r="AA201" s="5">
        <v>0</v>
      </c>
      <c r="AB201" s="5">
        <v>0</v>
      </c>
      <c r="AC201" s="5">
        <v>0</v>
      </c>
      <c r="AD201" s="5">
        <v>14</v>
      </c>
      <c r="AE201" s="5">
        <v>28</v>
      </c>
      <c r="AF201" s="9">
        <v>42</v>
      </c>
    </row>
    <row r="202" spans="1:32">
      <c r="A202" s="3">
        <v>21</v>
      </c>
      <c r="B202" s="2" t="s">
        <v>40</v>
      </c>
      <c r="C202" s="5">
        <v>2</v>
      </c>
      <c r="D202" s="5">
        <v>3</v>
      </c>
      <c r="E202" s="5">
        <v>5</v>
      </c>
      <c r="F202" s="5">
        <v>1</v>
      </c>
      <c r="G202" s="5">
        <v>1</v>
      </c>
      <c r="H202" s="5">
        <v>2</v>
      </c>
      <c r="I202" s="5">
        <v>0</v>
      </c>
      <c r="J202" s="5">
        <v>0</v>
      </c>
      <c r="K202" s="5">
        <v>0</v>
      </c>
      <c r="L202" s="5">
        <v>0</v>
      </c>
      <c r="M202" s="5">
        <v>3</v>
      </c>
      <c r="N202" s="5">
        <v>3</v>
      </c>
      <c r="O202" s="5">
        <v>2</v>
      </c>
      <c r="P202" s="5">
        <v>9</v>
      </c>
      <c r="Q202" s="5">
        <v>11</v>
      </c>
      <c r="R202" s="5">
        <v>0</v>
      </c>
      <c r="S202" s="5">
        <v>2</v>
      </c>
      <c r="T202" s="5">
        <v>2</v>
      </c>
      <c r="U202" s="5">
        <v>1</v>
      </c>
      <c r="V202" s="5">
        <v>1</v>
      </c>
      <c r="W202" s="5">
        <v>2</v>
      </c>
      <c r="X202" s="5">
        <v>0</v>
      </c>
      <c r="Y202" s="5">
        <v>12</v>
      </c>
      <c r="Z202" s="5">
        <v>12</v>
      </c>
      <c r="AA202" s="5">
        <v>0</v>
      </c>
      <c r="AB202" s="5">
        <v>0</v>
      </c>
      <c r="AC202" s="5">
        <v>0</v>
      </c>
      <c r="AD202" s="5">
        <v>6</v>
      </c>
      <c r="AE202" s="5">
        <v>31</v>
      </c>
      <c r="AF202" s="9">
        <v>37</v>
      </c>
    </row>
    <row r="203" spans="1:32">
      <c r="A203" s="3">
        <v>22</v>
      </c>
      <c r="B203" s="2" t="s">
        <v>41</v>
      </c>
      <c r="C203" s="5">
        <v>0</v>
      </c>
      <c r="D203" s="5">
        <v>1</v>
      </c>
      <c r="E203" s="5">
        <v>1</v>
      </c>
      <c r="F203" s="5">
        <v>2</v>
      </c>
      <c r="G203" s="5">
        <v>3</v>
      </c>
      <c r="H203" s="5">
        <v>5</v>
      </c>
      <c r="I203" s="5">
        <v>0</v>
      </c>
      <c r="J203" s="5">
        <v>3</v>
      </c>
      <c r="K203" s="5">
        <v>3</v>
      </c>
      <c r="L203" s="5">
        <v>0</v>
      </c>
      <c r="M203" s="5">
        <v>1</v>
      </c>
      <c r="N203" s="5">
        <v>1</v>
      </c>
      <c r="O203" s="5">
        <v>1</v>
      </c>
      <c r="P203" s="5">
        <v>6</v>
      </c>
      <c r="Q203" s="5">
        <v>7</v>
      </c>
      <c r="R203" s="5">
        <v>0</v>
      </c>
      <c r="S203" s="5">
        <v>4</v>
      </c>
      <c r="T203" s="5">
        <v>4</v>
      </c>
      <c r="U203" s="5">
        <v>2</v>
      </c>
      <c r="V203" s="5">
        <v>3</v>
      </c>
      <c r="W203" s="5">
        <v>5</v>
      </c>
      <c r="X203" s="5">
        <v>4</v>
      </c>
      <c r="Y203" s="5">
        <v>10</v>
      </c>
      <c r="Z203" s="5">
        <v>14</v>
      </c>
      <c r="AA203" s="5">
        <v>0</v>
      </c>
      <c r="AB203" s="5">
        <v>0</v>
      </c>
      <c r="AC203" s="5">
        <v>0</v>
      </c>
      <c r="AD203" s="5">
        <v>9</v>
      </c>
      <c r="AE203" s="5">
        <v>31</v>
      </c>
      <c r="AF203" s="9">
        <v>40</v>
      </c>
    </row>
    <row r="204" spans="1:32">
      <c r="A204" s="3">
        <v>23</v>
      </c>
      <c r="B204" s="2" t="s">
        <v>42</v>
      </c>
      <c r="C204" s="5">
        <v>4</v>
      </c>
      <c r="D204" s="5">
        <v>12</v>
      </c>
      <c r="E204" s="5">
        <v>16</v>
      </c>
      <c r="F204" s="5">
        <v>1</v>
      </c>
      <c r="G204" s="5">
        <v>2</v>
      </c>
      <c r="H204" s="5">
        <v>3</v>
      </c>
      <c r="I204" s="5">
        <v>1</v>
      </c>
      <c r="J204" s="5">
        <v>0</v>
      </c>
      <c r="K204" s="5">
        <v>1</v>
      </c>
      <c r="L204" s="5">
        <v>1</v>
      </c>
      <c r="M204" s="5">
        <v>1</v>
      </c>
      <c r="N204" s="5">
        <v>2</v>
      </c>
      <c r="O204" s="5">
        <v>5</v>
      </c>
      <c r="P204" s="5">
        <v>4</v>
      </c>
      <c r="Q204" s="5">
        <v>9</v>
      </c>
      <c r="R204" s="5">
        <v>0</v>
      </c>
      <c r="S204" s="5">
        <v>0</v>
      </c>
      <c r="T204" s="5">
        <v>0</v>
      </c>
      <c r="U204" s="5">
        <v>1</v>
      </c>
      <c r="V204" s="5">
        <v>0</v>
      </c>
      <c r="W204" s="5">
        <v>1</v>
      </c>
      <c r="X204" s="5">
        <v>0</v>
      </c>
      <c r="Y204" s="5">
        <v>7</v>
      </c>
      <c r="Z204" s="5">
        <v>7</v>
      </c>
      <c r="AA204" s="5">
        <v>0</v>
      </c>
      <c r="AB204" s="5">
        <v>0</v>
      </c>
      <c r="AC204" s="5">
        <v>0</v>
      </c>
      <c r="AD204" s="5">
        <v>13</v>
      </c>
      <c r="AE204" s="5">
        <v>26</v>
      </c>
      <c r="AF204" s="9">
        <v>39</v>
      </c>
    </row>
    <row r="205" spans="1:32" ht="25.5">
      <c r="A205" s="3">
        <v>24</v>
      </c>
      <c r="B205" s="2" t="s">
        <v>43</v>
      </c>
      <c r="C205" s="5">
        <v>0</v>
      </c>
      <c r="D205" s="5">
        <v>0</v>
      </c>
      <c r="E205" s="5">
        <v>0</v>
      </c>
      <c r="F205" s="5">
        <v>3</v>
      </c>
      <c r="G205" s="5">
        <v>0</v>
      </c>
      <c r="H205" s="5">
        <v>3</v>
      </c>
      <c r="I205" s="5">
        <v>0</v>
      </c>
      <c r="J205" s="5">
        <v>1</v>
      </c>
      <c r="K205" s="5">
        <v>1</v>
      </c>
      <c r="L205" s="5">
        <v>2</v>
      </c>
      <c r="M205" s="5">
        <v>0</v>
      </c>
      <c r="N205" s="5">
        <v>2</v>
      </c>
      <c r="O205" s="5">
        <v>1</v>
      </c>
      <c r="P205" s="5">
        <v>4</v>
      </c>
      <c r="Q205" s="5">
        <v>5</v>
      </c>
      <c r="R205" s="5">
        <v>0</v>
      </c>
      <c r="S205" s="5">
        <v>0</v>
      </c>
      <c r="T205" s="5">
        <v>0</v>
      </c>
      <c r="U205" s="5">
        <v>2</v>
      </c>
      <c r="V205" s="5">
        <v>1</v>
      </c>
      <c r="W205" s="5">
        <v>3</v>
      </c>
      <c r="X205" s="5">
        <v>1</v>
      </c>
      <c r="Y205" s="5">
        <v>0</v>
      </c>
      <c r="Z205" s="5">
        <v>1</v>
      </c>
      <c r="AA205" s="5">
        <v>0</v>
      </c>
      <c r="AB205" s="5">
        <v>0</v>
      </c>
      <c r="AC205" s="5">
        <v>0</v>
      </c>
      <c r="AD205" s="5">
        <v>9</v>
      </c>
      <c r="AE205" s="5">
        <v>6</v>
      </c>
      <c r="AF205" s="9">
        <v>15</v>
      </c>
    </row>
    <row r="206" spans="1:32">
      <c r="A206" s="3">
        <v>25</v>
      </c>
      <c r="B206" s="2" t="s">
        <v>136</v>
      </c>
      <c r="C206" s="5">
        <v>2</v>
      </c>
      <c r="D206" s="5">
        <v>0</v>
      </c>
      <c r="E206" s="5">
        <v>2</v>
      </c>
      <c r="F206" s="5">
        <v>2</v>
      </c>
      <c r="G206" s="5">
        <v>0</v>
      </c>
      <c r="H206" s="5">
        <v>2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1</v>
      </c>
      <c r="P206" s="5">
        <v>0</v>
      </c>
      <c r="Q206" s="5">
        <v>1</v>
      </c>
      <c r="R206" s="5">
        <v>0</v>
      </c>
      <c r="S206" s="5">
        <v>0</v>
      </c>
      <c r="T206" s="5">
        <v>0</v>
      </c>
      <c r="U206" s="5">
        <v>1</v>
      </c>
      <c r="V206" s="5">
        <v>0</v>
      </c>
      <c r="W206" s="5">
        <v>1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6</v>
      </c>
      <c r="AE206" s="5">
        <v>0</v>
      </c>
      <c r="AF206" s="9">
        <v>6</v>
      </c>
    </row>
    <row r="207" spans="1:32">
      <c r="A207" s="3">
        <v>26</v>
      </c>
      <c r="B207" s="2" t="s">
        <v>45</v>
      </c>
      <c r="C207" s="5">
        <v>4</v>
      </c>
      <c r="D207" s="5">
        <v>3</v>
      </c>
      <c r="E207" s="5">
        <v>7</v>
      </c>
      <c r="F207" s="5">
        <v>1</v>
      </c>
      <c r="G207" s="5">
        <v>1</v>
      </c>
      <c r="H207" s="5">
        <v>2</v>
      </c>
      <c r="I207" s="5">
        <v>1</v>
      </c>
      <c r="J207" s="5">
        <v>0</v>
      </c>
      <c r="K207" s="5">
        <v>1</v>
      </c>
      <c r="L207" s="5">
        <v>1</v>
      </c>
      <c r="M207" s="5">
        <v>1</v>
      </c>
      <c r="N207" s="5">
        <v>2</v>
      </c>
      <c r="O207" s="5">
        <v>0</v>
      </c>
      <c r="P207" s="5">
        <v>4</v>
      </c>
      <c r="Q207" s="5">
        <v>4</v>
      </c>
      <c r="R207" s="5">
        <v>0</v>
      </c>
      <c r="S207" s="5">
        <v>0</v>
      </c>
      <c r="T207" s="5">
        <v>0</v>
      </c>
      <c r="U207" s="5">
        <v>0</v>
      </c>
      <c r="V207" s="5">
        <v>4</v>
      </c>
      <c r="W207" s="5">
        <v>4</v>
      </c>
      <c r="X207" s="5">
        <v>2</v>
      </c>
      <c r="Y207" s="5">
        <v>2</v>
      </c>
      <c r="Z207" s="5">
        <v>4</v>
      </c>
      <c r="AA207" s="5">
        <v>0</v>
      </c>
      <c r="AB207" s="5">
        <v>0</v>
      </c>
      <c r="AC207" s="5">
        <v>0</v>
      </c>
      <c r="AD207" s="5">
        <v>9</v>
      </c>
      <c r="AE207" s="5">
        <v>15</v>
      </c>
      <c r="AF207" s="9">
        <v>24</v>
      </c>
    </row>
    <row r="208" spans="1:32">
      <c r="A208" s="3">
        <v>27</v>
      </c>
      <c r="B208" s="2" t="s">
        <v>46</v>
      </c>
      <c r="C208" s="5">
        <v>1</v>
      </c>
      <c r="D208" s="5">
        <v>1</v>
      </c>
      <c r="E208" s="5">
        <v>2</v>
      </c>
      <c r="F208" s="5">
        <v>0</v>
      </c>
      <c r="G208" s="5">
        <v>0</v>
      </c>
      <c r="H208" s="5">
        <v>0</v>
      </c>
      <c r="I208" s="5">
        <v>0</v>
      </c>
      <c r="J208" s="5">
        <v>1</v>
      </c>
      <c r="K208" s="5">
        <v>1</v>
      </c>
      <c r="L208" s="5">
        <v>0</v>
      </c>
      <c r="M208" s="5">
        <v>0</v>
      </c>
      <c r="N208" s="5">
        <v>0</v>
      </c>
      <c r="O208" s="5">
        <v>0</v>
      </c>
      <c r="P208" s="5">
        <v>3</v>
      </c>
      <c r="Q208" s="5">
        <v>3</v>
      </c>
      <c r="R208" s="5">
        <v>0</v>
      </c>
      <c r="S208" s="5">
        <v>1</v>
      </c>
      <c r="T208" s="5">
        <v>1</v>
      </c>
      <c r="U208" s="5">
        <v>1</v>
      </c>
      <c r="V208" s="5">
        <v>2</v>
      </c>
      <c r="W208" s="5">
        <v>3</v>
      </c>
      <c r="X208" s="5">
        <v>0</v>
      </c>
      <c r="Y208" s="5">
        <v>3</v>
      </c>
      <c r="Z208" s="5">
        <v>3</v>
      </c>
      <c r="AA208" s="5">
        <v>0</v>
      </c>
      <c r="AB208" s="5">
        <v>0</v>
      </c>
      <c r="AC208" s="5">
        <v>0</v>
      </c>
      <c r="AD208" s="5">
        <v>2</v>
      </c>
      <c r="AE208" s="5">
        <v>11</v>
      </c>
      <c r="AF208" s="9">
        <v>13</v>
      </c>
    </row>
    <row r="209" spans="1:32" ht="15" customHeight="1">
      <c r="A209" s="3">
        <v>28</v>
      </c>
      <c r="B209" s="2" t="s">
        <v>47</v>
      </c>
      <c r="C209" s="5">
        <v>1</v>
      </c>
      <c r="D209" s="5">
        <v>1</v>
      </c>
      <c r="E209" s="5">
        <v>2</v>
      </c>
      <c r="F209" s="5">
        <v>5</v>
      </c>
      <c r="G209" s="5">
        <v>10</v>
      </c>
      <c r="H209" s="5">
        <v>15</v>
      </c>
      <c r="I209" s="5">
        <v>1</v>
      </c>
      <c r="J209" s="5">
        <v>0</v>
      </c>
      <c r="K209" s="5">
        <v>1</v>
      </c>
      <c r="L209" s="5">
        <v>1</v>
      </c>
      <c r="M209" s="5">
        <v>0</v>
      </c>
      <c r="N209" s="5">
        <v>1</v>
      </c>
      <c r="O209" s="5">
        <v>2</v>
      </c>
      <c r="P209" s="5">
        <v>1</v>
      </c>
      <c r="Q209" s="5">
        <v>3</v>
      </c>
      <c r="R209" s="5">
        <v>0</v>
      </c>
      <c r="S209" s="5">
        <v>0</v>
      </c>
      <c r="T209" s="5">
        <v>0</v>
      </c>
      <c r="U209" s="5">
        <v>0</v>
      </c>
      <c r="V209" s="5">
        <v>3</v>
      </c>
      <c r="W209" s="5">
        <v>3</v>
      </c>
      <c r="X209" s="5">
        <v>2</v>
      </c>
      <c r="Y209" s="5">
        <v>1</v>
      </c>
      <c r="Z209" s="5">
        <v>3</v>
      </c>
      <c r="AA209" s="5">
        <v>0</v>
      </c>
      <c r="AB209" s="5">
        <v>0</v>
      </c>
      <c r="AC209" s="5">
        <v>0</v>
      </c>
      <c r="AD209" s="5">
        <v>12</v>
      </c>
      <c r="AE209" s="5">
        <v>16</v>
      </c>
      <c r="AF209" s="9">
        <v>28</v>
      </c>
    </row>
    <row r="210" spans="1:32">
      <c r="A210" s="3">
        <v>29</v>
      </c>
      <c r="B210" s="2" t="s">
        <v>48</v>
      </c>
      <c r="C210" s="5">
        <v>1</v>
      </c>
      <c r="D210" s="5">
        <v>8</v>
      </c>
      <c r="E210" s="5">
        <v>9</v>
      </c>
      <c r="F210" s="5">
        <v>1</v>
      </c>
      <c r="G210" s="5">
        <v>2</v>
      </c>
      <c r="H210" s="5">
        <v>3</v>
      </c>
      <c r="I210" s="5">
        <v>0</v>
      </c>
      <c r="J210" s="5">
        <v>0</v>
      </c>
      <c r="K210" s="5">
        <v>0</v>
      </c>
      <c r="L210" s="5">
        <v>0</v>
      </c>
      <c r="M210" s="5">
        <v>3</v>
      </c>
      <c r="N210" s="5">
        <v>3</v>
      </c>
      <c r="O210" s="5">
        <v>2</v>
      </c>
      <c r="P210" s="5">
        <v>11</v>
      </c>
      <c r="Q210" s="5">
        <v>13</v>
      </c>
      <c r="R210" s="5">
        <v>0</v>
      </c>
      <c r="S210" s="5">
        <v>1</v>
      </c>
      <c r="T210" s="5">
        <v>1</v>
      </c>
      <c r="U210" s="5">
        <v>2</v>
      </c>
      <c r="V210" s="5">
        <v>1</v>
      </c>
      <c r="W210" s="5">
        <v>3</v>
      </c>
      <c r="X210" s="5">
        <v>4</v>
      </c>
      <c r="Y210" s="5">
        <v>18</v>
      </c>
      <c r="Z210" s="5">
        <v>22</v>
      </c>
      <c r="AA210" s="5">
        <v>0</v>
      </c>
      <c r="AB210" s="5">
        <v>0</v>
      </c>
      <c r="AC210" s="5">
        <v>0</v>
      </c>
      <c r="AD210" s="5">
        <v>10</v>
      </c>
      <c r="AE210" s="5">
        <v>44</v>
      </c>
      <c r="AF210" s="9">
        <v>54</v>
      </c>
    </row>
    <row r="211" spans="1:32">
      <c r="A211" s="3">
        <v>30</v>
      </c>
      <c r="B211" s="2" t="s">
        <v>49</v>
      </c>
      <c r="C211" s="5">
        <v>1</v>
      </c>
      <c r="D211" s="5">
        <v>7</v>
      </c>
      <c r="E211" s="5">
        <v>8</v>
      </c>
      <c r="F211" s="5">
        <v>0</v>
      </c>
      <c r="G211" s="5">
        <v>1</v>
      </c>
      <c r="H211" s="5">
        <v>1</v>
      </c>
      <c r="I211" s="5">
        <v>0</v>
      </c>
      <c r="J211" s="5">
        <v>2</v>
      </c>
      <c r="K211" s="5">
        <v>2</v>
      </c>
      <c r="L211" s="5">
        <v>0</v>
      </c>
      <c r="M211" s="5">
        <v>1</v>
      </c>
      <c r="N211" s="5">
        <v>1</v>
      </c>
      <c r="O211" s="5">
        <v>0</v>
      </c>
      <c r="P211" s="5">
        <v>11</v>
      </c>
      <c r="Q211" s="5">
        <v>11</v>
      </c>
      <c r="R211" s="5">
        <v>1</v>
      </c>
      <c r="S211" s="5">
        <v>2</v>
      </c>
      <c r="T211" s="5">
        <v>3</v>
      </c>
      <c r="U211" s="5">
        <v>1</v>
      </c>
      <c r="V211" s="5">
        <v>7</v>
      </c>
      <c r="W211" s="5">
        <v>8</v>
      </c>
      <c r="X211" s="5">
        <v>0</v>
      </c>
      <c r="Y211" s="5">
        <v>14</v>
      </c>
      <c r="Z211" s="5">
        <v>14</v>
      </c>
      <c r="AA211" s="5">
        <v>0</v>
      </c>
      <c r="AB211" s="5">
        <v>0</v>
      </c>
      <c r="AC211" s="5">
        <v>0</v>
      </c>
      <c r="AD211" s="5">
        <v>3</v>
      </c>
      <c r="AE211" s="5">
        <v>45</v>
      </c>
      <c r="AF211" s="9">
        <v>48</v>
      </c>
    </row>
    <row r="212" spans="1:32">
      <c r="A212" s="3">
        <v>31</v>
      </c>
      <c r="B212" s="2" t="s">
        <v>50</v>
      </c>
      <c r="C212" s="5">
        <v>1</v>
      </c>
      <c r="D212" s="5">
        <v>1</v>
      </c>
      <c r="E212" s="5">
        <v>2</v>
      </c>
      <c r="F212" s="5">
        <v>0</v>
      </c>
      <c r="G212" s="5">
        <v>3</v>
      </c>
      <c r="H212" s="5">
        <v>3</v>
      </c>
      <c r="I212" s="5">
        <v>0</v>
      </c>
      <c r="J212" s="5">
        <v>0</v>
      </c>
      <c r="K212" s="5">
        <v>0</v>
      </c>
      <c r="L212" s="5">
        <v>1</v>
      </c>
      <c r="M212" s="5">
        <v>1</v>
      </c>
      <c r="N212" s="5">
        <v>2</v>
      </c>
      <c r="O212" s="5">
        <v>3</v>
      </c>
      <c r="P212" s="5">
        <v>2</v>
      </c>
      <c r="Q212" s="5">
        <v>5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1</v>
      </c>
      <c r="Y212" s="5">
        <v>5</v>
      </c>
      <c r="Z212" s="5">
        <v>6</v>
      </c>
      <c r="AA212" s="5">
        <v>0</v>
      </c>
      <c r="AB212" s="5">
        <v>0</v>
      </c>
      <c r="AC212" s="5">
        <v>0</v>
      </c>
      <c r="AD212" s="5">
        <v>6</v>
      </c>
      <c r="AE212" s="5">
        <v>12</v>
      </c>
      <c r="AF212" s="9">
        <v>18</v>
      </c>
    </row>
    <row r="213" spans="1:32">
      <c r="A213" s="3">
        <v>32</v>
      </c>
      <c r="B213" s="2" t="s">
        <v>137</v>
      </c>
      <c r="C213" s="5">
        <v>1</v>
      </c>
      <c r="D213" s="5">
        <v>2</v>
      </c>
      <c r="E213" s="5">
        <v>3</v>
      </c>
      <c r="F213" s="5">
        <v>0</v>
      </c>
      <c r="G213" s="5">
        <v>1</v>
      </c>
      <c r="H213" s="5">
        <v>1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2</v>
      </c>
      <c r="Q213" s="5">
        <v>2</v>
      </c>
      <c r="R213" s="5">
        <v>2</v>
      </c>
      <c r="S213" s="5">
        <v>0</v>
      </c>
      <c r="T213" s="5">
        <v>2</v>
      </c>
      <c r="U213" s="5">
        <v>1</v>
      </c>
      <c r="V213" s="5">
        <v>4</v>
      </c>
      <c r="W213" s="5">
        <v>5</v>
      </c>
      <c r="X213" s="5">
        <v>5</v>
      </c>
      <c r="Y213" s="5">
        <v>8</v>
      </c>
      <c r="Z213" s="5">
        <v>13</v>
      </c>
      <c r="AA213" s="5">
        <v>0</v>
      </c>
      <c r="AB213" s="5">
        <v>0</v>
      </c>
      <c r="AC213" s="5">
        <v>0</v>
      </c>
      <c r="AD213" s="5">
        <v>9</v>
      </c>
      <c r="AE213" s="5">
        <v>17</v>
      </c>
      <c r="AF213" s="9">
        <v>26</v>
      </c>
    </row>
    <row r="214" spans="1:32">
      <c r="A214" s="3">
        <v>33</v>
      </c>
      <c r="B214" s="2" t="s">
        <v>51</v>
      </c>
      <c r="C214" s="5">
        <v>1</v>
      </c>
      <c r="D214" s="5">
        <v>9</v>
      </c>
      <c r="E214" s="5">
        <v>10</v>
      </c>
      <c r="F214" s="5">
        <v>1</v>
      </c>
      <c r="G214" s="5">
        <v>4</v>
      </c>
      <c r="H214" s="5">
        <v>5</v>
      </c>
      <c r="I214" s="5">
        <v>0</v>
      </c>
      <c r="J214" s="5">
        <v>2</v>
      </c>
      <c r="K214" s="5">
        <v>2</v>
      </c>
      <c r="L214" s="5">
        <v>1</v>
      </c>
      <c r="M214" s="5">
        <v>2</v>
      </c>
      <c r="N214" s="5">
        <v>3</v>
      </c>
      <c r="O214" s="5">
        <v>3</v>
      </c>
      <c r="P214" s="5">
        <v>5</v>
      </c>
      <c r="Q214" s="5">
        <v>8</v>
      </c>
      <c r="R214" s="5">
        <v>0</v>
      </c>
      <c r="S214" s="5">
        <v>2</v>
      </c>
      <c r="T214" s="5">
        <v>2</v>
      </c>
      <c r="U214" s="5">
        <v>1</v>
      </c>
      <c r="V214" s="5">
        <v>2</v>
      </c>
      <c r="W214" s="5">
        <v>3</v>
      </c>
      <c r="X214" s="5">
        <v>2</v>
      </c>
      <c r="Y214" s="5">
        <v>8</v>
      </c>
      <c r="Z214" s="5">
        <v>10</v>
      </c>
      <c r="AA214" s="5">
        <v>0</v>
      </c>
      <c r="AB214" s="5">
        <v>0</v>
      </c>
      <c r="AC214" s="5">
        <v>0</v>
      </c>
      <c r="AD214" s="5">
        <v>9</v>
      </c>
      <c r="AE214" s="5">
        <v>34</v>
      </c>
      <c r="AF214" s="9">
        <v>43</v>
      </c>
    </row>
    <row r="215" spans="1:32">
      <c r="A215" s="108" t="s">
        <v>52</v>
      </c>
      <c r="B215" s="50" t="s">
        <v>53</v>
      </c>
      <c r="C215" s="109">
        <f t="shared" ref="C215:AF215" si="19">SUM(C182:C214)</f>
        <v>48</v>
      </c>
      <c r="D215" s="109">
        <f t="shared" si="19"/>
        <v>89</v>
      </c>
      <c r="E215" s="109">
        <f t="shared" si="19"/>
        <v>137</v>
      </c>
      <c r="F215" s="109">
        <f t="shared" si="19"/>
        <v>93</v>
      </c>
      <c r="G215" s="109">
        <f t="shared" si="19"/>
        <v>112</v>
      </c>
      <c r="H215" s="109">
        <f t="shared" si="19"/>
        <v>205</v>
      </c>
      <c r="I215" s="109">
        <f t="shared" si="19"/>
        <v>36</v>
      </c>
      <c r="J215" s="109">
        <f t="shared" si="19"/>
        <v>35</v>
      </c>
      <c r="K215" s="109">
        <f t="shared" si="19"/>
        <v>71</v>
      </c>
      <c r="L215" s="109">
        <f t="shared" si="19"/>
        <v>31</v>
      </c>
      <c r="M215" s="109">
        <f t="shared" si="19"/>
        <v>34</v>
      </c>
      <c r="N215" s="109">
        <f t="shared" si="19"/>
        <v>65</v>
      </c>
      <c r="O215" s="109">
        <f t="shared" si="19"/>
        <v>74</v>
      </c>
      <c r="P215" s="109">
        <f t="shared" si="19"/>
        <v>180</v>
      </c>
      <c r="Q215" s="109">
        <f t="shared" si="19"/>
        <v>254</v>
      </c>
      <c r="R215" s="109">
        <f t="shared" si="19"/>
        <v>12</v>
      </c>
      <c r="S215" s="109">
        <f t="shared" si="19"/>
        <v>34</v>
      </c>
      <c r="T215" s="109">
        <f t="shared" si="19"/>
        <v>46</v>
      </c>
      <c r="U215" s="109">
        <f t="shared" si="19"/>
        <v>30</v>
      </c>
      <c r="V215" s="109">
        <f t="shared" si="19"/>
        <v>83</v>
      </c>
      <c r="W215" s="109">
        <f t="shared" si="19"/>
        <v>113</v>
      </c>
      <c r="X215" s="109">
        <f t="shared" si="19"/>
        <v>60</v>
      </c>
      <c r="Y215" s="109">
        <f t="shared" si="19"/>
        <v>201</v>
      </c>
      <c r="Z215" s="109">
        <f t="shared" si="19"/>
        <v>261</v>
      </c>
      <c r="AA215" s="109">
        <f t="shared" si="19"/>
        <v>0</v>
      </c>
      <c r="AB215" s="109">
        <f t="shared" si="19"/>
        <v>0</v>
      </c>
      <c r="AC215" s="109">
        <f t="shared" si="19"/>
        <v>0</v>
      </c>
      <c r="AD215" s="109">
        <f t="shared" si="19"/>
        <v>382</v>
      </c>
      <c r="AE215" s="109">
        <f t="shared" si="19"/>
        <v>770</v>
      </c>
      <c r="AF215" s="110">
        <f t="shared" si="19"/>
        <v>1152</v>
      </c>
    </row>
    <row r="216" spans="1:32">
      <c r="A216" s="490" t="s">
        <v>169</v>
      </c>
      <c r="B216" s="491"/>
      <c r="C216" s="491"/>
      <c r="D216" s="491"/>
      <c r="E216" s="491"/>
      <c r="F216" s="491"/>
      <c r="G216" s="491"/>
      <c r="H216" s="491"/>
      <c r="I216" s="491"/>
      <c r="J216" s="491"/>
      <c r="K216" s="491"/>
      <c r="L216" s="491"/>
      <c r="M216" s="491"/>
      <c r="N216" s="491"/>
      <c r="O216" s="491"/>
      <c r="P216" s="491"/>
      <c r="Q216" s="491"/>
      <c r="R216" s="491"/>
      <c r="S216" s="491"/>
      <c r="T216" s="491"/>
      <c r="U216" s="491"/>
      <c r="V216" s="491"/>
      <c r="W216" s="491"/>
      <c r="X216" s="491"/>
      <c r="Y216" s="491"/>
      <c r="Z216" s="491"/>
      <c r="AA216" s="491"/>
      <c r="AB216" s="491"/>
      <c r="AC216" s="491"/>
      <c r="AD216" s="491"/>
      <c r="AE216" s="491"/>
      <c r="AF216" s="492"/>
    </row>
    <row r="217" spans="1:32">
      <c r="A217" s="3">
        <v>34</v>
      </c>
      <c r="B217" s="2" t="s">
        <v>40</v>
      </c>
      <c r="C217" s="5">
        <v>0</v>
      </c>
      <c r="D217" s="5">
        <v>2</v>
      </c>
      <c r="E217" s="5">
        <v>2</v>
      </c>
      <c r="F217" s="5">
        <v>1</v>
      </c>
      <c r="G217" s="5">
        <v>0</v>
      </c>
      <c r="H217" s="5">
        <v>1</v>
      </c>
      <c r="I217" s="5">
        <v>0</v>
      </c>
      <c r="J217" s="5">
        <v>0</v>
      </c>
      <c r="K217" s="5">
        <v>0</v>
      </c>
      <c r="L217" s="5">
        <v>1</v>
      </c>
      <c r="M217" s="5">
        <v>2</v>
      </c>
      <c r="N217" s="5">
        <v>3</v>
      </c>
      <c r="O217" s="5">
        <v>0</v>
      </c>
      <c r="P217" s="5">
        <v>2</v>
      </c>
      <c r="Q217" s="5">
        <v>2</v>
      </c>
      <c r="R217" s="5">
        <v>0</v>
      </c>
      <c r="S217" s="5">
        <v>0</v>
      </c>
      <c r="T217" s="5">
        <v>0</v>
      </c>
      <c r="U217" s="5">
        <v>0</v>
      </c>
      <c r="V217" s="5">
        <v>1</v>
      </c>
      <c r="W217" s="5">
        <v>1</v>
      </c>
      <c r="X217" s="5">
        <v>0</v>
      </c>
      <c r="Y217" s="5">
        <v>8</v>
      </c>
      <c r="Z217" s="5">
        <v>8</v>
      </c>
      <c r="AA217" s="5">
        <v>0</v>
      </c>
      <c r="AB217" s="5">
        <v>0</v>
      </c>
      <c r="AC217" s="5">
        <v>0</v>
      </c>
      <c r="AD217" s="5">
        <v>2</v>
      </c>
      <c r="AE217" s="5">
        <v>15</v>
      </c>
      <c r="AF217" s="9">
        <v>17</v>
      </c>
    </row>
    <row r="218" spans="1:32">
      <c r="A218" s="3">
        <v>35</v>
      </c>
      <c r="B218" s="2" t="s">
        <v>54</v>
      </c>
      <c r="C218" s="5">
        <v>1</v>
      </c>
      <c r="D218" s="5">
        <v>1</v>
      </c>
      <c r="E218" s="5">
        <v>2</v>
      </c>
      <c r="F218" s="5">
        <v>1</v>
      </c>
      <c r="G218" s="5">
        <v>0</v>
      </c>
      <c r="H218" s="5">
        <v>1</v>
      </c>
      <c r="I218" s="5">
        <v>0</v>
      </c>
      <c r="J218" s="5">
        <v>0</v>
      </c>
      <c r="K218" s="5">
        <v>0</v>
      </c>
      <c r="L218" s="5">
        <v>1</v>
      </c>
      <c r="M218" s="5">
        <v>0</v>
      </c>
      <c r="N218" s="5">
        <v>1</v>
      </c>
      <c r="O218" s="5">
        <v>3</v>
      </c>
      <c r="P218" s="5">
        <v>2</v>
      </c>
      <c r="Q218" s="5">
        <v>5</v>
      </c>
      <c r="R218" s="5">
        <v>0</v>
      </c>
      <c r="S218" s="5">
        <v>2</v>
      </c>
      <c r="T218" s="5">
        <v>2</v>
      </c>
      <c r="U218" s="5">
        <v>1</v>
      </c>
      <c r="V218" s="5">
        <v>0</v>
      </c>
      <c r="W218" s="5">
        <v>1</v>
      </c>
      <c r="X218" s="5">
        <v>4</v>
      </c>
      <c r="Y218" s="5">
        <v>3</v>
      </c>
      <c r="Z218" s="5">
        <v>7</v>
      </c>
      <c r="AA218" s="5">
        <v>0</v>
      </c>
      <c r="AB218" s="5">
        <v>0</v>
      </c>
      <c r="AC218" s="5">
        <v>0</v>
      </c>
      <c r="AD218" s="5">
        <v>11</v>
      </c>
      <c r="AE218" s="5">
        <v>8</v>
      </c>
      <c r="AF218" s="9">
        <v>19</v>
      </c>
    </row>
    <row r="219" spans="1:32">
      <c r="A219" s="3">
        <v>36</v>
      </c>
      <c r="B219" s="2" t="s">
        <v>55</v>
      </c>
      <c r="C219" s="5">
        <v>0</v>
      </c>
      <c r="D219" s="5">
        <v>2</v>
      </c>
      <c r="E219" s="5">
        <v>2</v>
      </c>
      <c r="F219" s="5">
        <v>3</v>
      </c>
      <c r="G219" s="5">
        <v>3</v>
      </c>
      <c r="H219" s="5">
        <v>6</v>
      </c>
      <c r="I219" s="5">
        <v>0</v>
      </c>
      <c r="J219" s="5">
        <v>1</v>
      </c>
      <c r="K219" s="5">
        <v>1</v>
      </c>
      <c r="L219" s="5">
        <v>0</v>
      </c>
      <c r="M219" s="5">
        <v>4</v>
      </c>
      <c r="N219" s="5">
        <v>4</v>
      </c>
      <c r="O219" s="5">
        <v>4</v>
      </c>
      <c r="P219" s="5">
        <v>2</v>
      </c>
      <c r="Q219" s="5">
        <v>6</v>
      </c>
      <c r="R219" s="5">
        <v>0</v>
      </c>
      <c r="S219" s="5">
        <v>1</v>
      </c>
      <c r="T219" s="5">
        <v>1</v>
      </c>
      <c r="U219" s="5">
        <v>0</v>
      </c>
      <c r="V219" s="5">
        <v>4</v>
      </c>
      <c r="W219" s="5">
        <v>4</v>
      </c>
      <c r="X219" s="5">
        <v>2</v>
      </c>
      <c r="Y219" s="5">
        <v>14</v>
      </c>
      <c r="Z219" s="5">
        <v>16</v>
      </c>
      <c r="AA219" s="5">
        <v>0</v>
      </c>
      <c r="AB219" s="5">
        <v>0</v>
      </c>
      <c r="AC219" s="5">
        <v>0</v>
      </c>
      <c r="AD219" s="5">
        <v>9</v>
      </c>
      <c r="AE219" s="5">
        <v>31</v>
      </c>
      <c r="AF219" s="9">
        <v>40</v>
      </c>
    </row>
    <row r="220" spans="1:32">
      <c r="A220" s="3">
        <v>37</v>
      </c>
      <c r="B220" s="2" t="s">
        <v>56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9">
        <v>0</v>
      </c>
    </row>
    <row r="221" spans="1:32">
      <c r="A221" s="108"/>
      <c r="B221" s="50" t="s">
        <v>53</v>
      </c>
      <c r="C221" s="109">
        <f t="shared" ref="C221:AF221" si="20">SUM(C217:C220)</f>
        <v>1</v>
      </c>
      <c r="D221" s="109">
        <f t="shared" si="20"/>
        <v>5</v>
      </c>
      <c r="E221" s="109">
        <f t="shared" si="20"/>
        <v>6</v>
      </c>
      <c r="F221" s="109">
        <f t="shared" si="20"/>
        <v>5</v>
      </c>
      <c r="G221" s="109">
        <f t="shared" si="20"/>
        <v>3</v>
      </c>
      <c r="H221" s="109">
        <f t="shared" si="20"/>
        <v>8</v>
      </c>
      <c r="I221" s="109">
        <f t="shared" si="20"/>
        <v>0</v>
      </c>
      <c r="J221" s="109">
        <f t="shared" si="20"/>
        <v>1</v>
      </c>
      <c r="K221" s="109">
        <f t="shared" si="20"/>
        <v>1</v>
      </c>
      <c r="L221" s="109">
        <f t="shared" si="20"/>
        <v>2</v>
      </c>
      <c r="M221" s="109">
        <f t="shared" si="20"/>
        <v>6</v>
      </c>
      <c r="N221" s="109">
        <f t="shared" si="20"/>
        <v>8</v>
      </c>
      <c r="O221" s="109">
        <f t="shared" si="20"/>
        <v>7</v>
      </c>
      <c r="P221" s="109">
        <f t="shared" si="20"/>
        <v>6</v>
      </c>
      <c r="Q221" s="109">
        <f t="shared" si="20"/>
        <v>13</v>
      </c>
      <c r="R221" s="109">
        <f t="shared" si="20"/>
        <v>0</v>
      </c>
      <c r="S221" s="109">
        <f t="shared" si="20"/>
        <v>3</v>
      </c>
      <c r="T221" s="109">
        <f t="shared" si="20"/>
        <v>3</v>
      </c>
      <c r="U221" s="109">
        <f t="shared" si="20"/>
        <v>1</v>
      </c>
      <c r="V221" s="109">
        <f t="shared" si="20"/>
        <v>5</v>
      </c>
      <c r="W221" s="109">
        <f t="shared" si="20"/>
        <v>6</v>
      </c>
      <c r="X221" s="109">
        <f t="shared" si="20"/>
        <v>6</v>
      </c>
      <c r="Y221" s="109">
        <f t="shared" si="20"/>
        <v>25</v>
      </c>
      <c r="Z221" s="109">
        <f t="shared" si="20"/>
        <v>31</v>
      </c>
      <c r="AA221" s="109">
        <f t="shared" si="20"/>
        <v>0</v>
      </c>
      <c r="AB221" s="109">
        <f t="shared" si="20"/>
        <v>0</v>
      </c>
      <c r="AC221" s="109">
        <f t="shared" si="20"/>
        <v>0</v>
      </c>
      <c r="AD221" s="109">
        <f t="shared" si="20"/>
        <v>22</v>
      </c>
      <c r="AE221" s="109">
        <f t="shared" si="20"/>
        <v>54</v>
      </c>
      <c r="AF221" s="110">
        <f t="shared" si="20"/>
        <v>76</v>
      </c>
    </row>
    <row r="222" spans="1:32" s="1" customFormat="1">
      <c r="A222" s="490" t="s">
        <v>170</v>
      </c>
      <c r="B222" s="491"/>
      <c r="C222" s="491"/>
      <c r="D222" s="491"/>
      <c r="E222" s="491"/>
      <c r="F222" s="491"/>
      <c r="G222" s="491"/>
      <c r="H222" s="491"/>
      <c r="I222" s="491"/>
      <c r="J222" s="491"/>
      <c r="K222" s="491"/>
      <c r="L222" s="491"/>
      <c r="M222" s="491"/>
      <c r="N222" s="491"/>
      <c r="O222" s="491"/>
      <c r="P222" s="491"/>
      <c r="Q222" s="491"/>
      <c r="R222" s="491"/>
      <c r="S222" s="491"/>
      <c r="T222" s="491"/>
      <c r="U222" s="491"/>
      <c r="V222" s="491"/>
      <c r="W222" s="491"/>
      <c r="X222" s="491"/>
      <c r="Y222" s="491"/>
      <c r="Z222" s="491"/>
      <c r="AA222" s="491"/>
      <c r="AB222" s="491"/>
      <c r="AC222" s="491"/>
      <c r="AD222" s="491"/>
      <c r="AE222" s="491"/>
      <c r="AF222" s="492"/>
    </row>
    <row r="223" spans="1:32" s="1" customFormat="1">
      <c r="A223" s="3">
        <v>38</v>
      </c>
      <c r="B223" s="2" t="s">
        <v>20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9">
        <v>0</v>
      </c>
    </row>
    <row r="224" spans="1:32" s="1" customFormat="1">
      <c r="A224" s="3">
        <v>39</v>
      </c>
      <c r="B224" s="2" t="s">
        <v>27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9">
        <v>0</v>
      </c>
    </row>
    <row r="225" spans="1:33" s="1" customFormat="1">
      <c r="A225" s="3">
        <v>40</v>
      </c>
      <c r="B225" s="2" t="s">
        <v>55</v>
      </c>
      <c r="C225" s="5">
        <v>2</v>
      </c>
      <c r="D225" s="5">
        <v>1</v>
      </c>
      <c r="E225" s="5">
        <v>3</v>
      </c>
      <c r="F225" s="5">
        <v>1</v>
      </c>
      <c r="G225" s="5">
        <v>5</v>
      </c>
      <c r="H225" s="5">
        <v>6</v>
      </c>
      <c r="I225" s="5">
        <v>0</v>
      </c>
      <c r="J225" s="5">
        <v>0</v>
      </c>
      <c r="K225" s="5">
        <v>0</v>
      </c>
      <c r="L225" s="5">
        <v>1</v>
      </c>
      <c r="M225" s="5">
        <v>1</v>
      </c>
      <c r="N225" s="5">
        <v>2</v>
      </c>
      <c r="O225" s="5">
        <v>0</v>
      </c>
      <c r="P225" s="5">
        <v>6</v>
      </c>
      <c r="Q225" s="5">
        <v>6</v>
      </c>
      <c r="R225" s="5">
        <v>0</v>
      </c>
      <c r="S225" s="5">
        <v>6</v>
      </c>
      <c r="T225" s="5">
        <v>6</v>
      </c>
      <c r="U225" s="5">
        <v>1</v>
      </c>
      <c r="V225" s="5">
        <v>2</v>
      </c>
      <c r="W225" s="5">
        <v>3</v>
      </c>
      <c r="X225" s="5">
        <v>1</v>
      </c>
      <c r="Y225" s="5">
        <v>5</v>
      </c>
      <c r="Z225" s="5">
        <v>6</v>
      </c>
      <c r="AA225" s="5">
        <v>0</v>
      </c>
      <c r="AB225" s="5">
        <v>0</v>
      </c>
      <c r="AC225" s="5">
        <v>0</v>
      </c>
      <c r="AD225" s="5">
        <v>6</v>
      </c>
      <c r="AE225" s="5">
        <v>26</v>
      </c>
      <c r="AF225" s="9">
        <v>32</v>
      </c>
    </row>
    <row r="226" spans="1:33" s="1" customFormat="1">
      <c r="A226" s="3">
        <v>41</v>
      </c>
      <c r="B226" s="2" t="s">
        <v>48</v>
      </c>
      <c r="C226" s="5">
        <v>0</v>
      </c>
      <c r="D226" s="5">
        <v>4</v>
      </c>
      <c r="E226" s="5">
        <v>4</v>
      </c>
      <c r="F226" s="5">
        <v>0</v>
      </c>
      <c r="G226" s="5">
        <v>2</v>
      </c>
      <c r="H226" s="5">
        <v>2</v>
      </c>
      <c r="I226" s="5">
        <v>0</v>
      </c>
      <c r="J226" s="5">
        <v>0</v>
      </c>
      <c r="K226" s="5">
        <v>0</v>
      </c>
      <c r="L226" s="5">
        <v>0</v>
      </c>
      <c r="M226" s="5">
        <v>1</v>
      </c>
      <c r="N226" s="5">
        <v>1</v>
      </c>
      <c r="O226" s="5">
        <v>1</v>
      </c>
      <c r="P226" s="5">
        <v>0</v>
      </c>
      <c r="Q226" s="5">
        <v>1</v>
      </c>
      <c r="R226" s="5">
        <v>0</v>
      </c>
      <c r="S226" s="5">
        <v>1</v>
      </c>
      <c r="T226" s="5">
        <v>1</v>
      </c>
      <c r="U226" s="5">
        <v>0</v>
      </c>
      <c r="V226" s="5">
        <v>2</v>
      </c>
      <c r="W226" s="5">
        <v>2</v>
      </c>
      <c r="X226" s="5">
        <v>1</v>
      </c>
      <c r="Y226" s="5">
        <v>5</v>
      </c>
      <c r="Z226" s="5">
        <v>6</v>
      </c>
      <c r="AA226" s="5">
        <v>0</v>
      </c>
      <c r="AB226" s="5">
        <v>0</v>
      </c>
      <c r="AC226" s="5">
        <v>0</v>
      </c>
      <c r="AD226" s="5">
        <v>2</v>
      </c>
      <c r="AE226" s="5">
        <v>15</v>
      </c>
      <c r="AF226" s="9">
        <v>17</v>
      </c>
      <c r="AG226" s="1" t="s">
        <v>52</v>
      </c>
    </row>
    <row r="227" spans="1:33" s="1" customFormat="1">
      <c r="A227" s="120"/>
      <c r="B227" s="50" t="s">
        <v>53</v>
      </c>
      <c r="C227" s="121">
        <f t="shared" ref="C227:AF227" si="21">SUM(C223:C226)</f>
        <v>2</v>
      </c>
      <c r="D227" s="121">
        <f t="shared" si="21"/>
        <v>5</v>
      </c>
      <c r="E227" s="121">
        <f t="shared" si="21"/>
        <v>7</v>
      </c>
      <c r="F227" s="121">
        <f t="shared" si="21"/>
        <v>1</v>
      </c>
      <c r="G227" s="121">
        <f t="shared" si="21"/>
        <v>7</v>
      </c>
      <c r="H227" s="121">
        <f t="shared" si="21"/>
        <v>8</v>
      </c>
      <c r="I227" s="121">
        <f t="shared" si="21"/>
        <v>0</v>
      </c>
      <c r="J227" s="121">
        <f t="shared" si="21"/>
        <v>0</v>
      </c>
      <c r="K227" s="121">
        <f t="shared" si="21"/>
        <v>0</v>
      </c>
      <c r="L227" s="121">
        <f t="shared" si="21"/>
        <v>1</v>
      </c>
      <c r="M227" s="121">
        <f t="shared" si="21"/>
        <v>2</v>
      </c>
      <c r="N227" s="121">
        <f t="shared" si="21"/>
        <v>3</v>
      </c>
      <c r="O227" s="121">
        <f t="shared" si="21"/>
        <v>1</v>
      </c>
      <c r="P227" s="121">
        <f t="shared" si="21"/>
        <v>6</v>
      </c>
      <c r="Q227" s="121">
        <f t="shared" si="21"/>
        <v>7</v>
      </c>
      <c r="R227" s="121">
        <f t="shared" si="21"/>
        <v>0</v>
      </c>
      <c r="S227" s="121">
        <f t="shared" si="21"/>
        <v>7</v>
      </c>
      <c r="T227" s="121">
        <f t="shared" si="21"/>
        <v>7</v>
      </c>
      <c r="U227" s="121">
        <f t="shared" si="21"/>
        <v>1</v>
      </c>
      <c r="V227" s="121">
        <f t="shared" si="21"/>
        <v>4</v>
      </c>
      <c r="W227" s="121">
        <f t="shared" si="21"/>
        <v>5</v>
      </c>
      <c r="X227" s="121">
        <f t="shared" si="21"/>
        <v>2</v>
      </c>
      <c r="Y227" s="121">
        <f t="shared" si="21"/>
        <v>10</v>
      </c>
      <c r="Z227" s="121">
        <f t="shared" si="21"/>
        <v>12</v>
      </c>
      <c r="AA227" s="121">
        <f t="shared" si="21"/>
        <v>0</v>
      </c>
      <c r="AB227" s="121">
        <f t="shared" si="21"/>
        <v>0</v>
      </c>
      <c r="AC227" s="121">
        <f t="shared" si="21"/>
        <v>0</v>
      </c>
      <c r="AD227" s="121">
        <f t="shared" si="21"/>
        <v>8</v>
      </c>
      <c r="AE227" s="121">
        <f t="shared" si="21"/>
        <v>41</v>
      </c>
      <c r="AF227" s="122">
        <f t="shared" si="21"/>
        <v>49</v>
      </c>
    </row>
    <row r="228" spans="1:33">
      <c r="A228" s="490" t="s">
        <v>57</v>
      </c>
      <c r="B228" s="491"/>
      <c r="C228" s="491"/>
      <c r="D228" s="491"/>
      <c r="E228" s="491"/>
      <c r="F228" s="491"/>
      <c r="G228" s="491"/>
      <c r="H228" s="491"/>
      <c r="I228" s="491"/>
      <c r="J228" s="491"/>
      <c r="K228" s="491"/>
      <c r="L228" s="491"/>
      <c r="M228" s="491"/>
      <c r="N228" s="491"/>
      <c r="O228" s="491"/>
      <c r="P228" s="491"/>
      <c r="Q228" s="491"/>
      <c r="R228" s="491"/>
      <c r="S228" s="491"/>
      <c r="T228" s="491"/>
      <c r="U228" s="491"/>
      <c r="V228" s="491"/>
      <c r="W228" s="491"/>
      <c r="X228" s="491"/>
      <c r="Y228" s="491"/>
      <c r="Z228" s="491"/>
      <c r="AA228" s="491"/>
      <c r="AB228" s="491"/>
      <c r="AC228" s="491"/>
      <c r="AD228" s="491"/>
      <c r="AE228" s="491"/>
      <c r="AF228" s="492"/>
    </row>
    <row r="229" spans="1:33">
      <c r="A229" s="3">
        <v>42</v>
      </c>
      <c r="B229" s="2" t="s">
        <v>58</v>
      </c>
      <c r="C229" s="5">
        <v>1</v>
      </c>
      <c r="D229" s="5">
        <v>0</v>
      </c>
      <c r="E229" s="5">
        <v>1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1</v>
      </c>
      <c r="P229" s="5">
        <v>0</v>
      </c>
      <c r="Q229" s="5">
        <v>1</v>
      </c>
      <c r="R229" s="5">
        <v>0</v>
      </c>
      <c r="S229" s="5">
        <v>0</v>
      </c>
      <c r="T229" s="5">
        <v>0</v>
      </c>
      <c r="U229" s="5">
        <v>0</v>
      </c>
      <c r="V229" s="5">
        <v>1</v>
      </c>
      <c r="W229" s="5">
        <v>1</v>
      </c>
      <c r="X229" s="5">
        <v>0</v>
      </c>
      <c r="Y229" s="5">
        <v>1</v>
      </c>
      <c r="Z229" s="5">
        <v>1</v>
      </c>
      <c r="AA229" s="5">
        <v>0</v>
      </c>
      <c r="AB229" s="5">
        <v>0</v>
      </c>
      <c r="AC229" s="5">
        <v>0</v>
      </c>
      <c r="AD229" s="5">
        <v>2</v>
      </c>
      <c r="AE229" s="5">
        <v>2</v>
      </c>
      <c r="AF229" s="9">
        <v>4</v>
      </c>
    </row>
    <row r="230" spans="1:33">
      <c r="A230" s="3">
        <v>43</v>
      </c>
      <c r="B230" s="2" t="s">
        <v>59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5</v>
      </c>
      <c r="S230" s="5">
        <v>14</v>
      </c>
      <c r="T230" s="5">
        <v>19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5</v>
      </c>
      <c r="AE230" s="5">
        <v>14</v>
      </c>
      <c r="AF230" s="9">
        <v>19</v>
      </c>
    </row>
    <row r="231" spans="1:33">
      <c r="A231" s="108"/>
      <c r="B231" s="50" t="s">
        <v>53</v>
      </c>
      <c r="C231" s="109">
        <f t="shared" ref="C231:AF231" si="22">SUM(C229:C230)</f>
        <v>1</v>
      </c>
      <c r="D231" s="109">
        <f t="shared" si="22"/>
        <v>0</v>
      </c>
      <c r="E231" s="109">
        <f t="shared" si="22"/>
        <v>1</v>
      </c>
      <c r="F231" s="109">
        <f t="shared" si="22"/>
        <v>0</v>
      </c>
      <c r="G231" s="109">
        <f t="shared" si="22"/>
        <v>0</v>
      </c>
      <c r="H231" s="109">
        <f t="shared" si="22"/>
        <v>0</v>
      </c>
      <c r="I231" s="109">
        <f t="shared" si="22"/>
        <v>0</v>
      </c>
      <c r="J231" s="109">
        <f t="shared" si="22"/>
        <v>0</v>
      </c>
      <c r="K231" s="109">
        <f t="shared" si="22"/>
        <v>0</v>
      </c>
      <c r="L231" s="109">
        <f t="shared" si="22"/>
        <v>0</v>
      </c>
      <c r="M231" s="109">
        <f t="shared" si="22"/>
        <v>0</v>
      </c>
      <c r="N231" s="109">
        <f t="shared" si="22"/>
        <v>0</v>
      </c>
      <c r="O231" s="109">
        <f t="shared" si="22"/>
        <v>1</v>
      </c>
      <c r="P231" s="109">
        <f t="shared" si="22"/>
        <v>0</v>
      </c>
      <c r="Q231" s="109">
        <f t="shared" si="22"/>
        <v>1</v>
      </c>
      <c r="R231" s="109">
        <f t="shared" si="22"/>
        <v>5</v>
      </c>
      <c r="S231" s="109">
        <f t="shared" si="22"/>
        <v>14</v>
      </c>
      <c r="T231" s="109">
        <f t="shared" si="22"/>
        <v>19</v>
      </c>
      <c r="U231" s="109">
        <f t="shared" si="22"/>
        <v>0</v>
      </c>
      <c r="V231" s="109">
        <f t="shared" si="22"/>
        <v>1</v>
      </c>
      <c r="W231" s="109">
        <f t="shared" si="22"/>
        <v>1</v>
      </c>
      <c r="X231" s="109">
        <f t="shared" si="22"/>
        <v>0</v>
      </c>
      <c r="Y231" s="109">
        <f t="shared" si="22"/>
        <v>1</v>
      </c>
      <c r="Z231" s="109">
        <f t="shared" si="22"/>
        <v>1</v>
      </c>
      <c r="AA231" s="109">
        <f t="shared" si="22"/>
        <v>0</v>
      </c>
      <c r="AB231" s="109">
        <f t="shared" si="22"/>
        <v>0</v>
      </c>
      <c r="AC231" s="109">
        <f t="shared" si="22"/>
        <v>0</v>
      </c>
      <c r="AD231" s="109">
        <f t="shared" si="22"/>
        <v>7</v>
      </c>
      <c r="AE231" s="109">
        <f t="shared" si="22"/>
        <v>16</v>
      </c>
      <c r="AF231" s="110">
        <f t="shared" si="22"/>
        <v>23</v>
      </c>
    </row>
    <row r="232" spans="1:33">
      <c r="A232" s="490" t="s">
        <v>60</v>
      </c>
      <c r="B232" s="491"/>
      <c r="C232" s="491"/>
      <c r="D232" s="491"/>
      <c r="E232" s="491"/>
      <c r="F232" s="491"/>
      <c r="G232" s="491"/>
      <c r="H232" s="491"/>
      <c r="I232" s="491"/>
      <c r="J232" s="491"/>
      <c r="K232" s="491"/>
      <c r="L232" s="491"/>
      <c r="M232" s="491"/>
      <c r="N232" s="491"/>
      <c r="O232" s="491"/>
      <c r="P232" s="491"/>
      <c r="Q232" s="491"/>
      <c r="R232" s="491"/>
      <c r="S232" s="491"/>
      <c r="T232" s="491"/>
      <c r="U232" s="491"/>
      <c r="V232" s="491"/>
      <c r="W232" s="491"/>
      <c r="X232" s="491"/>
      <c r="Y232" s="491"/>
      <c r="Z232" s="491"/>
      <c r="AA232" s="491"/>
      <c r="AB232" s="491"/>
      <c r="AC232" s="491"/>
      <c r="AD232" s="491"/>
      <c r="AE232" s="491"/>
      <c r="AF232" s="492"/>
    </row>
    <row r="233" spans="1:33">
      <c r="A233" s="3">
        <v>44</v>
      </c>
      <c r="B233" s="2" t="s">
        <v>40</v>
      </c>
      <c r="C233" s="5">
        <v>1</v>
      </c>
      <c r="D233" s="5">
        <v>1</v>
      </c>
      <c r="E233" s="5">
        <v>2</v>
      </c>
      <c r="F233" s="5">
        <v>1</v>
      </c>
      <c r="G233" s="5">
        <v>4</v>
      </c>
      <c r="H233" s="5">
        <v>5</v>
      </c>
      <c r="I233" s="5">
        <v>0</v>
      </c>
      <c r="J233" s="5">
        <v>1</v>
      </c>
      <c r="K233" s="5">
        <v>1</v>
      </c>
      <c r="L233" s="5">
        <v>0</v>
      </c>
      <c r="M233" s="5">
        <v>3</v>
      </c>
      <c r="N233" s="5">
        <v>3</v>
      </c>
      <c r="O233" s="5">
        <v>1</v>
      </c>
      <c r="P233" s="5">
        <v>7</v>
      </c>
      <c r="Q233" s="5">
        <v>8</v>
      </c>
      <c r="R233" s="5">
        <v>1</v>
      </c>
      <c r="S233" s="5">
        <v>1</v>
      </c>
      <c r="T233" s="5">
        <v>2</v>
      </c>
      <c r="U233" s="5">
        <v>0</v>
      </c>
      <c r="V233" s="5">
        <v>2</v>
      </c>
      <c r="W233" s="5">
        <v>2</v>
      </c>
      <c r="X233" s="5">
        <v>0</v>
      </c>
      <c r="Y233" s="5">
        <v>11</v>
      </c>
      <c r="Z233" s="5">
        <v>11</v>
      </c>
      <c r="AA233" s="5">
        <v>0</v>
      </c>
      <c r="AB233" s="5">
        <v>0</v>
      </c>
      <c r="AC233" s="5">
        <v>0</v>
      </c>
      <c r="AD233" s="5">
        <v>4</v>
      </c>
      <c r="AE233" s="5">
        <v>30</v>
      </c>
      <c r="AF233" s="9">
        <v>34</v>
      </c>
    </row>
    <row r="234" spans="1:33">
      <c r="A234" s="3">
        <v>45</v>
      </c>
      <c r="B234" s="2" t="s">
        <v>42</v>
      </c>
      <c r="C234" s="5">
        <v>0</v>
      </c>
      <c r="D234" s="5">
        <v>1</v>
      </c>
      <c r="E234" s="5">
        <v>1</v>
      </c>
      <c r="F234" s="5">
        <v>2</v>
      </c>
      <c r="G234" s="5">
        <v>0</v>
      </c>
      <c r="H234" s="5">
        <v>2</v>
      </c>
      <c r="I234" s="5">
        <v>1</v>
      </c>
      <c r="J234" s="5">
        <v>0</v>
      </c>
      <c r="K234" s="5">
        <v>1</v>
      </c>
      <c r="L234" s="5">
        <v>0</v>
      </c>
      <c r="M234" s="5">
        <v>1</v>
      </c>
      <c r="N234" s="5">
        <v>1</v>
      </c>
      <c r="O234" s="5">
        <v>2</v>
      </c>
      <c r="P234" s="5">
        <v>7</v>
      </c>
      <c r="Q234" s="5">
        <v>9</v>
      </c>
      <c r="R234" s="5">
        <v>0</v>
      </c>
      <c r="S234" s="5">
        <v>1</v>
      </c>
      <c r="T234" s="5">
        <v>1</v>
      </c>
      <c r="U234" s="5">
        <v>2</v>
      </c>
      <c r="V234" s="5">
        <v>3</v>
      </c>
      <c r="W234" s="5">
        <v>5</v>
      </c>
      <c r="X234" s="5">
        <v>3</v>
      </c>
      <c r="Y234" s="5">
        <v>10</v>
      </c>
      <c r="Z234" s="5">
        <v>13</v>
      </c>
      <c r="AA234" s="5">
        <v>0</v>
      </c>
      <c r="AB234" s="5">
        <v>0</v>
      </c>
      <c r="AC234" s="5">
        <v>0</v>
      </c>
      <c r="AD234" s="5">
        <v>10</v>
      </c>
      <c r="AE234" s="5">
        <v>23</v>
      </c>
      <c r="AF234" s="9">
        <v>33</v>
      </c>
    </row>
    <row r="235" spans="1:33">
      <c r="A235" s="3">
        <v>46</v>
      </c>
      <c r="B235" s="2" t="s">
        <v>39</v>
      </c>
      <c r="C235" s="5">
        <v>0</v>
      </c>
      <c r="D235" s="5">
        <v>2</v>
      </c>
      <c r="E235" s="5">
        <v>2</v>
      </c>
      <c r="F235" s="5">
        <v>1</v>
      </c>
      <c r="G235" s="5">
        <v>1</v>
      </c>
      <c r="H235" s="5">
        <v>2</v>
      </c>
      <c r="I235" s="5">
        <v>0</v>
      </c>
      <c r="J235" s="5">
        <v>2</v>
      </c>
      <c r="K235" s="5">
        <v>2</v>
      </c>
      <c r="L235" s="5">
        <v>1</v>
      </c>
      <c r="M235" s="5">
        <v>1</v>
      </c>
      <c r="N235" s="5">
        <v>2</v>
      </c>
      <c r="O235" s="5">
        <v>2</v>
      </c>
      <c r="P235" s="5">
        <v>3</v>
      </c>
      <c r="Q235" s="5">
        <v>5</v>
      </c>
      <c r="R235" s="5">
        <v>0</v>
      </c>
      <c r="S235" s="5">
        <v>2</v>
      </c>
      <c r="T235" s="5">
        <v>2</v>
      </c>
      <c r="U235" s="5">
        <v>0</v>
      </c>
      <c r="V235" s="5">
        <v>1</v>
      </c>
      <c r="W235" s="5">
        <v>1</v>
      </c>
      <c r="X235" s="5">
        <v>6</v>
      </c>
      <c r="Y235" s="5">
        <v>4</v>
      </c>
      <c r="Z235" s="5">
        <v>10</v>
      </c>
      <c r="AA235" s="5">
        <v>0</v>
      </c>
      <c r="AB235" s="5">
        <v>0</v>
      </c>
      <c r="AC235" s="5">
        <v>0</v>
      </c>
      <c r="AD235" s="5">
        <v>10</v>
      </c>
      <c r="AE235" s="5">
        <v>16</v>
      </c>
      <c r="AF235" s="9">
        <v>26</v>
      </c>
    </row>
    <row r="236" spans="1:33">
      <c r="A236" s="108"/>
      <c r="B236" s="50" t="s">
        <v>53</v>
      </c>
      <c r="C236" s="133">
        <f t="shared" ref="C236:AF236" si="23">SUM(C233:C235)</f>
        <v>1</v>
      </c>
      <c r="D236" s="133">
        <f t="shared" si="23"/>
        <v>4</v>
      </c>
      <c r="E236" s="133">
        <f t="shared" si="23"/>
        <v>5</v>
      </c>
      <c r="F236" s="133">
        <f t="shared" si="23"/>
        <v>4</v>
      </c>
      <c r="G236" s="133">
        <f t="shared" si="23"/>
        <v>5</v>
      </c>
      <c r="H236" s="133">
        <f t="shared" si="23"/>
        <v>9</v>
      </c>
      <c r="I236" s="133">
        <f t="shared" si="23"/>
        <v>1</v>
      </c>
      <c r="J236" s="133">
        <f t="shared" si="23"/>
        <v>3</v>
      </c>
      <c r="K236" s="133">
        <f t="shared" si="23"/>
        <v>4</v>
      </c>
      <c r="L236" s="133">
        <f t="shared" si="23"/>
        <v>1</v>
      </c>
      <c r="M236" s="133">
        <f t="shared" si="23"/>
        <v>5</v>
      </c>
      <c r="N236" s="133">
        <f t="shared" si="23"/>
        <v>6</v>
      </c>
      <c r="O236" s="133">
        <f t="shared" si="23"/>
        <v>5</v>
      </c>
      <c r="P236" s="133">
        <f t="shared" si="23"/>
        <v>17</v>
      </c>
      <c r="Q236" s="133">
        <f t="shared" si="23"/>
        <v>22</v>
      </c>
      <c r="R236" s="133">
        <f t="shared" si="23"/>
        <v>1</v>
      </c>
      <c r="S236" s="133">
        <f t="shared" si="23"/>
        <v>4</v>
      </c>
      <c r="T236" s="133">
        <f t="shared" si="23"/>
        <v>5</v>
      </c>
      <c r="U236" s="133">
        <f t="shared" si="23"/>
        <v>2</v>
      </c>
      <c r="V236" s="133">
        <f t="shared" si="23"/>
        <v>6</v>
      </c>
      <c r="W236" s="133">
        <f t="shared" si="23"/>
        <v>8</v>
      </c>
      <c r="X236" s="133">
        <f t="shared" si="23"/>
        <v>9</v>
      </c>
      <c r="Y236" s="133">
        <f t="shared" si="23"/>
        <v>25</v>
      </c>
      <c r="Z236" s="133">
        <f t="shared" si="23"/>
        <v>34</v>
      </c>
      <c r="AA236" s="133">
        <f t="shared" si="23"/>
        <v>0</v>
      </c>
      <c r="AB236" s="133">
        <f t="shared" si="23"/>
        <v>0</v>
      </c>
      <c r="AC236" s="133">
        <f t="shared" si="23"/>
        <v>0</v>
      </c>
      <c r="AD236" s="133">
        <f t="shared" si="23"/>
        <v>24</v>
      </c>
      <c r="AE236" s="133">
        <f t="shared" si="23"/>
        <v>69</v>
      </c>
      <c r="AF236" s="134">
        <f t="shared" si="23"/>
        <v>93</v>
      </c>
      <c r="AG236" s="1" t="s">
        <v>52</v>
      </c>
    </row>
    <row r="237" spans="1:33">
      <c r="A237" s="490" t="s">
        <v>61</v>
      </c>
      <c r="B237" s="491"/>
      <c r="C237" s="491"/>
      <c r="D237" s="491"/>
      <c r="E237" s="491"/>
      <c r="F237" s="491"/>
      <c r="G237" s="491"/>
      <c r="H237" s="491"/>
      <c r="I237" s="491"/>
      <c r="J237" s="491"/>
      <c r="K237" s="491"/>
      <c r="L237" s="491"/>
      <c r="M237" s="491"/>
      <c r="N237" s="491"/>
      <c r="O237" s="491"/>
      <c r="P237" s="491"/>
      <c r="Q237" s="491"/>
      <c r="R237" s="491"/>
      <c r="S237" s="491"/>
      <c r="T237" s="491"/>
      <c r="U237" s="491"/>
      <c r="V237" s="491"/>
      <c r="W237" s="491"/>
      <c r="X237" s="491"/>
      <c r="Y237" s="491"/>
      <c r="Z237" s="491"/>
      <c r="AA237" s="491"/>
      <c r="AB237" s="491"/>
      <c r="AC237" s="491"/>
      <c r="AD237" s="491"/>
      <c r="AE237" s="491"/>
      <c r="AF237" s="492"/>
    </row>
    <row r="238" spans="1:33">
      <c r="A238" s="3">
        <v>47</v>
      </c>
      <c r="B238" s="2" t="s">
        <v>62</v>
      </c>
      <c r="C238" s="5">
        <v>0</v>
      </c>
      <c r="D238" s="5">
        <v>3</v>
      </c>
      <c r="E238" s="5">
        <v>3</v>
      </c>
      <c r="F238" s="5">
        <v>0</v>
      </c>
      <c r="G238" s="5">
        <v>2</v>
      </c>
      <c r="H238" s="5">
        <v>2</v>
      </c>
      <c r="I238" s="5">
        <v>0</v>
      </c>
      <c r="J238" s="5">
        <v>0</v>
      </c>
      <c r="K238" s="5">
        <v>0</v>
      </c>
      <c r="L238" s="5">
        <v>1</v>
      </c>
      <c r="M238" s="5">
        <v>0</v>
      </c>
      <c r="N238" s="5">
        <v>1</v>
      </c>
      <c r="O238" s="5">
        <v>0</v>
      </c>
      <c r="P238" s="5">
        <v>3</v>
      </c>
      <c r="Q238" s="5">
        <v>3</v>
      </c>
      <c r="R238" s="5">
        <v>0</v>
      </c>
      <c r="S238" s="5">
        <v>6</v>
      </c>
      <c r="T238" s="5">
        <v>6</v>
      </c>
      <c r="U238" s="5">
        <v>1</v>
      </c>
      <c r="V238" s="5">
        <v>2</v>
      </c>
      <c r="W238" s="5">
        <v>3</v>
      </c>
      <c r="X238" s="5">
        <v>1</v>
      </c>
      <c r="Y238" s="5">
        <v>4</v>
      </c>
      <c r="Z238" s="5">
        <v>5</v>
      </c>
      <c r="AA238" s="5">
        <v>0</v>
      </c>
      <c r="AB238" s="5">
        <v>0</v>
      </c>
      <c r="AC238" s="5">
        <v>0</v>
      </c>
      <c r="AD238" s="5">
        <v>3</v>
      </c>
      <c r="AE238" s="5">
        <v>20</v>
      </c>
      <c r="AF238" s="9">
        <v>23</v>
      </c>
    </row>
    <row r="239" spans="1:33">
      <c r="A239" s="3">
        <v>48</v>
      </c>
      <c r="B239" s="2" t="s">
        <v>56</v>
      </c>
      <c r="C239" s="5">
        <v>0</v>
      </c>
      <c r="D239" s="5">
        <v>0</v>
      </c>
      <c r="E239" s="5">
        <v>0</v>
      </c>
      <c r="F239" s="5">
        <v>0</v>
      </c>
      <c r="G239" s="5">
        <v>10</v>
      </c>
      <c r="H239" s="5">
        <v>10</v>
      </c>
      <c r="I239" s="5">
        <v>0</v>
      </c>
      <c r="J239" s="5">
        <v>1</v>
      </c>
      <c r="K239" s="5">
        <v>1</v>
      </c>
      <c r="L239" s="5">
        <v>0</v>
      </c>
      <c r="M239" s="5">
        <v>0</v>
      </c>
      <c r="N239" s="5">
        <v>0</v>
      </c>
      <c r="O239" s="5">
        <v>3</v>
      </c>
      <c r="P239" s="5">
        <v>8</v>
      </c>
      <c r="Q239" s="5">
        <v>11</v>
      </c>
      <c r="R239" s="5">
        <v>0</v>
      </c>
      <c r="S239" s="5">
        <v>4</v>
      </c>
      <c r="T239" s="5">
        <v>4</v>
      </c>
      <c r="U239" s="5">
        <v>0</v>
      </c>
      <c r="V239" s="5">
        <v>1</v>
      </c>
      <c r="W239" s="5">
        <v>1</v>
      </c>
      <c r="X239" s="5">
        <v>0</v>
      </c>
      <c r="Y239" s="5">
        <v>3</v>
      </c>
      <c r="Z239" s="5">
        <v>3</v>
      </c>
      <c r="AA239" s="5">
        <v>0</v>
      </c>
      <c r="AB239" s="5">
        <v>0</v>
      </c>
      <c r="AC239" s="5">
        <v>0</v>
      </c>
      <c r="AD239" s="5">
        <v>3</v>
      </c>
      <c r="AE239" s="5">
        <v>27</v>
      </c>
      <c r="AF239" s="9">
        <v>30</v>
      </c>
    </row>
    <row r="240" spans="1:33">
      <c r="A240" s="3">
        <v>49</v>
      </c>
      <c r="B240" s="2" t="s">
        <v>27</v>
      </c>
      <c r="C240" s="5">
        <v>1</v>
      </c>
      <c r="D240" s="5">
        <v>0</v>
      </c>
      <c r="E240" s="5">
        <v>1</v>
      </c>
      <c r="F240" s="5">
        <v>2</v>
      </c>
      <c r="G240" s="5">
        <v>4</v>
      </c>
      <c r="H240" s="5">
        <v>6</v>
      </c>
      <c r="I240" s="5">
        <v>1</v>
      </c>
      <c r="J240" s="5">
        <v>1</v>
      </c>
      <c r="K240" s="5">
        <v>2</v>
      </c>
      <c r="L240" s="5">
        <v>0</v>
      </c>
      <c r="M240" s="5">
        <v>1</v>
      </c>
      <c r="N240" s="5">
        <v>1</v>
      </c>
      <c r="O240" s="5">
        <v>1</v>
      </c>
      <c r="P240" s="5">
        <v>0</v>
      </c>
      <c r="Q240" s="5">
        <v>1</v>
      </c>
      <c r="R240" s="5">
        <v>0</v>
      </c>
      <c r="S240" s="5">
        <v>2</v>
      </c>
      <c r="T240" s="5">
        <v>2</v>
      </c>
      <c r="U240" s="5">
        <v>0</v>
      </c>
      <c r="V240" s="5">
        <v>2</v>
      </c>
      <c r="W240" s="5">
        <v>2</v>
      </c>
      <c r="X240" s="5">
        <v>4</v>
      </c>
      <c r="Y240" s="5">
        <v>1</v>
      </c>
      <c r="Z240" s="5">
        <v>5</v>
      </c>
      <c r="AA240" s="5">
        <v>0</v>
      </c>
      <c r="AB240" s="5">
        <v>0</v>
      </c>
      <c r="AC240" s="5">
        <v>0</v>
      </c>
      <c r="AD240" s="5">
        <v>9</v>
      </c>
      <c r="AE240" s="5">
        <v>11</v>
      </c>
      <c r="AF240" s="9">
        <v>20</v>
      </c>
    </row>
    <row r="241" spans="1:34">
      <c r="A241" s="108"/>
      <c r="B241" s="50" t="s">
        <v>53</v>
      </c>
      <c r="C241" s="109">
        <f t="shared" ref="C241:AF241" si="24">SUM(C238:C240)</f>
        <v>1</v>
      </c>
      <c r="D241" s="109">
        <f t="shared" si="24"/>
        <v>3</v>
      </c>
      <c r="E241" s="109">
        <f t="shared" si="24"/>
        <v>4</v>
      </c>
      <c r="F241" s="109">
        <f t="shared" si="24"/>
        <v>2</v>
      </c>
      <c r="G241" s="109">
        <f t="shared" si="24"/>
        <v>16</v>
      </c>
      <c r="H241" s="109">
        <f t="shared" si="24"/>
        <v>18</v>
      </c>
      <c r="I241" s="109">
        <f t="shared" si="24"/>
        <v>1</v>
      </c>
      <c r="J241" s="109">
        <f t="shared" si="24"/>
        <v>2</v>
      </c>
      <c r="K241" s="109">
        <f t="shared" si="24"/>
        <v>3</v>
      </c>
      <c r="L241" s="109">
        <f t="shared" si="24"/>
        <v>1</v>
      </c>
      <c r="M241" s="109">
        <f t="shared" si="24"/>
        <v>1</v>
      </c>
      <c r="N241" s="109">
        <f t="shared" si="24"/>
        <v>2</v>
      </c>
      <c r="O241" s="109">
        <f t="shared" si="24"/>
        <v>4</v>
      </c>
      <c r="P241" s="109">
        <f t="shared" si="24"/>
        <v>11</v>
      </c>
      <c r="Q241" s="109">
        <f t="shared" si="24"/>
        <v>15</v>
      </c>
      <c r="R241" s="109">
        <f t="shared" si="24"/>
        <v>0</v>
      </c>
      <c r="S241" s="109">
        <f t="shared" si="24"/>
        <v>12</v>
      </c>
      <c r="T241" s="109">
        <f t="shared" si="24"/>
        <v>12</v>
      </c>
      <c r="U241" s="109">
        <f t="shared" si="24"/>
        <v>1</v>
      </c>
      <c r="V241" s="109">
        <f t="shared" si="24"/>
        <v>5</v>
      </c>
      <c r="W241" s="109">
        <f t="shared" si="24"/>
        <v>6</v>
      </c>
      <c r="X241" s="109">
        <f t="shared" si="24"/>
        <v>5</v>
      </c>
      <c r="Y241" s="109">
        <f t="shared" si="24"/>
        <v>8</v>
      </c>
      <c r="Z241" s="109">
        <f t="shared" si="24"/>
        <v>13</v>
      </c>
      <c r="AA241" s="109">
        <f t="shared" si="24"/>
        <v>0</v>
      </c>
      <c r="AB241" s="109">
        <f t="shared" si="24"/>
        <v>0</v>
      </c>
      <c r="AC241" s="109">
        <f t="shared" si="24"/>
        <v>0</v>
      </c>
      <c r="AD241" s="109">
        <f t="shared" si="24"/>
        <v>15</v>
      </c>
      <c r="AE241" s="109">
        <f t="shared" si="24"/>
        <v>58</v>
      </c>
      <c r="AF241" s="110">
        <f t="shared" si="24"/>
        <v>73</v>
      </c>
    </row>
    <row r="242" spans="1:34">
      <c r="A242" s="490" t="s">
        <v>63</v>
      </c>
      <c r="B242" s="491"/>
      <c r="C242" s="491"/>
      <c r="D242" s="491"/>
      <c r="E242" s="491"/>
      <c r="F242" s="491"/>
      <c r="G242" s="491"/>
      <c r="H242" s="491"/>
      <c r="I242" s="491"/>
      <c r="J242" s="491"/>
      <c r="K242" s="491"/>
      <c r="L242" s="491"/>
      <c r="M242" s="491"/>
      <c r="N242" s="491"/>
      <c r="O242" s="491"/>
      <c r="P242" s="491"/>
      <c r="Q242" s="491"/>
      <c r="R242" s="491"/>
      <c r="S242" s="491"/>
      <c r="T242" s="491"/>
      <c r="U242" s="491"/>
      <c r="V242" s="491"/>
      <c r="W242" s="491"/>
      <c r="X242" s="491"/>
      <c r="Y242" s="491"/>
      <c r="Z242" s="491"/>
      <c r="AA242" s="491"/>
      <c r="AB242" s="491"/>
      <c r="AC242" s="491"/>
      <c r="AD242" s="491"/>
      <c r="AE242" s="491"/>
      <c r="AF242" s="492"/>
    </row>
    <row r="243" spans="1:34">
      <c r="A243" s="3">
        <v>50</v>
      </c>
      <c r="B243" s="2" t="s">
        <v>64</v>
      </c>
      <c r="C243" s="5">
        <v>1</v>
      </c>
      <c r="D243" s="5">
        <v>5</v>
      </c>
      <c r="E243" s="5">
        <v>6</v>
      </c>
      <c r="F243" s="5">
        <v>1</v>
      </c>
      <c r="G243" s="5">
        <v>7</v>
      </c>
      <c r="H243" s="5">
        <v>8</v>
      </c>
      <c r="I243" s="5">
        <v>2</v>
      </c>
      <c r="J243" s="5">
        <v>3</v>
      </c>
      <c r="K243" s="5">
        <v>5</v>
      </c>
      <c r="L243" s="5">
        <v>0</v>
      </c>
      <c r="M243" s="5">
        <v>4</v>
      </c>
      <c r="N243" s="5">
        <v>4</v>
      </c>
      <c r="O243" s="5">
        <v>3</v>
      </c>
      <c r="P243" s="5">
        <v>9</v>
      </c>
      <c r="Q243" s="5">
        <v>12</v>
      </c>
      <c r="R243" s="5">
        <v>0</v>
      </c>
      <c r="S243" s="5">
        <v>4</v>
      </c>
      <c r="T243" s="5">
        <v>4</v>
      </c>
      <c r="U243" s="5">
        <v>0</v>
      </c>
      <c r="V243" s="5">
        <v>8</v>
      </c>
      <c r="W243" s="5">
        <v>8</v>
      </c>
      <c r="X243" s="5">
        <v>2</v>
      </c>
      <c r="Y243" s="5">
        <v>17</v>
      </c>
      <c r="Z243" s="5">
        <v>19</v>
      </c>
      <c r="AA243" s="5">
        <v>0</v>
      </c>
      <c r="AB243" s="5">
        <v>0</v>
      </c>
      <c r="AC243" s="5">
        <v>0</v>
      </c>
      <c r="AD243" s="5">
        <v>9</v>
      </c>
      <c r="AE243" s="5">
        <v>57</v>
      </c>
      <c r="AF243" s="9">
        <v>66</v>
      </c>
    </row>
    <row r="244" spans="1:34">
      <c r="A244" s="3">
        <v>51</v>
      </c>
      <c r="B244" s="2" t="s">
        <v>65</v>
      </c>
      <c r="C244" s="5">
        <v>0</v>
      </c>
      <c r="D244" s="5">
        <v>2</v>
      </c>
      <c r="E244" s="5">
        <v>2</v>
      </c>
      <c r="F244" s="5">
        <v>5</v>
      </c>
      <c r="G244" s="5">
        <v>3</v>
      </c>
      <c r="H244" s="5">
        <v>8</v>
      </c>
      <c r="I244" s="5">
        <v>3</v>
      </c>
      <c r="J244" s="5">
        <v>0</v>
      </c>
      <c r="K244" s="5">
        <v>3</v>
      </c>
      <c r="L244" s="5">
        <v>2</v>
      </c>
      <c r="M244" s="5">
        <v>1</v>
      </c>
      <c r="N244" s="5">
        <v>3</v>
      </c>
      <c r="O244" s="5">
        <v>1</v>
      </c>
      <c r="P244" s="5">
        <v>2</v>
      </c>
      <c r="Q244" s="5">
        <v>3</v>
      </c>
      <c r="R244" s="5">
        <v>4</v>
      </c>
      <c r="S244" s="5">
        <v>0</v>
      </c>
      <c r="T244" s="5">
        <v>4</v>
      </c>
      <c r="U244" s="5">
        <v>3</v>
      </c>
      <c r="V244" s="5">
        <v>1</v>
      </c>
      <c r="W244" s="5">
        <v>4</v>
      </c>
      <c r="X244" s="5">
        <v>1</v>
      </c>
      <c r="Y244" s="5">
        <v>3</v>
      </c>
      <c r="Z244" s="5">
        <v>4</v>
      </c>
      <c r="AA244" s="5">
        <v>0</v>
      </c>
      <c r="AB244" s="5">
        <v>0</v>
      </c>
      <c r="AC244" s="5">
        <v>0</v>
      </c>
      <c r="AD244" s="5">
        <v>19</v>
      </c>
      <c r="AE244" s="5">
        <v>12</v>
      </c>
      <c r="AF244" s="9">
        <v>31</v>
      </c>
      <c r="AH244" s="1" t="s">
        <v>52</v>
      </c>
    </row>
    <row r="245" spans="1:34">
      <c r="A245" s="108"/>
      <c r="B245" s="50" t="s">
        <v>53</v>
      </c>
      <c r="C245" s="109">
        <f t="shared" ref="C245:AF245" si="25">SUM(C243:C244)</f>
        <v>1</v>
      </c>
      <c r="D245" s="109">
        <f t="shared" si="25"/>
        <v>7</v>
      </c>
      <c r="E245" s="109">
        <f t="shared" si="25"/>
        <v>8</v>
      </c>
      <c r="F245" s="109">
        <f t="shared" si="25"/>
        <v>6</v>
      </c>
      <c r="G245" s="109">
        <f t="shared" si="25"/>
        <v>10</v>
      </c>
      <c r="H245" s="109">
        <f t="shared" si="25"/>
        <v>16</v>
      </c>
      <c r="I245" s="109">
        <f t="shared" si="25"/>
        <v>5</v>
      </c>
      <c r="J245" s="109">
        <f t="shared" si="25"/>
        <v>3</v>
      </c>
      <c r="K245" s="109">
        <f t="shared" si="25"/>
        <v>8</v>
      </c>
      <c r="L245" s="109">
        <f t="shared" si="25"/>
        <v>2</v>
      </c>
      <c r="M245" s="109">
        <f t="shared" si="25"/>
        <v>5</v>
      </c>
      <c r="N245" s="109">
        <f t="shared" si="25"/>
        <v>7</v>
      </c>
      <c r="O245" s="109">
        <f t="shared" si="25"/>
        <v>4</v>
      </c>
      <c r="P245" s="109">
        <f t="shared" si="25"/>
        <v>11</v>
      </c>
      <c r="Q245" s="109">
        <f t="shared" si="25"/>
        <v>15</v>
      </c>
      <c r="R245" s="109">
        <f t="shared" si="25"/>
        <v>4</v>
      </c>
      <c r="S245" s="109">
        <f t="shared" si="25"/>
        <v>4</v>
      </c>
      <c r="T245" s="109">
        <f t="shared" si="25"/>
        <v>8</v>
      </c>
      <c r="U245" s="109">
        <f t="shared" si="25"/>
        <v>3</v>
      </c>
      <c r="V245" s="109">
        <f t="shared" si="25"/>
        <v>9</v>
      </c>
      <c r="W245" s="109">
        <f t="shared" si="25"/>
        <v>12</v>
      </c>
      <c r="X245" s="109">
        <f t="shared" si="25"/>
        <v>3</v>
      </c>
      <c r="Y245" s="109">
        <f t="shared" si="25"/>
        <v>20</v>
      </c>
      <c r="Z245" s="109">
        <f t="shared" si="25"/>
        <v>23</v>
      </c>
      <c r="AA245" s="109">
        <f t="shared" si="25"/>
        <v>0</v>
      </c>
      <c r="AB245" s="109">
        <f t="shared" si="25"/>
        <v>0</v>
      </c>
      <c r="AC245" s="109">
        <f t="shared" si="25"/>
        <v>0</v>
      </c>
      <c r="AD245" s="109">
        <f t="shared" si="25"/>
        <v>28</v>
      </c>
      <c r="AE245" s="109">
        <f t="shared" si="25"/>
        <v>69</v>
      </c>
      <c r="AF245" s="110">
        <f t="shared" si="25"/>
        <v>97</v>
      </c>
    </row>
    <row r="246" spans="1:34">
      <c r="A246" s="487" t="s">
        <v>66</v>
      </c>
      <c r="B246" s="488"/>
      <c r="C246" s="488"/>
      <c r="D246" s="488"/>
      <c r="E246" s="488"/>
      <c r="F246" s="488"/>
      <c r="G246" s="488"/>
      <c r="H246" s="488"/>
      <c r="I246" s="488"/>
      <c r="J246" s="488"/>
      <c r="K246" s="488"/>
      <c r="L246" s="488"/>
      <c r="M246" s="488"/>
      <c r="N246" s="488"/>
      <c r="O246" s="488"/>
      <c r="P246" s="488"/>
      <c r="Q246" s="488"/>
      <c r="R246" s="488"/>
      <c r="S246" s="488"/>
      <c r="T246" s="488"/>
      <c r="U246" s="488"/>
      <c r="V246" s="488"/>
      <c r="W246" s="488"/>
      <c r="X246" s="488"/>
      <c r="Y246" s="488"/>
      <c r="Z246" s="488"/>
      <c r="AA246" s="488"/>
      <c r="AB246" s="488"/>
      <c r="AC246" s="488"/>
      <c r="AD246" s="488"/>
      <c r="AE246" s="488"/>
      <c r="AF246" s="489"/>
    </row>
    <row r="247" spans="1:34">
      <c r="A247" s="11">
        <v>52</v>
      </c>
      <c r="B247" s="12" t="s">
        <v>56</v>
      </c>
      <c r="C247" s="114">
        <v>0</v>
      </c>
      <c r="D247" s="114">
        <v>3</v>
      </c>
      <c r="E247" s="114">
        <v>3</v>
      </c>
      <c r="F247" s="114">
        <v>0</v>
      </c>
      <c r="G247" s="114">
        <v>0</v>
      </c>
      <c r="H247" s="114">
        <v>0</v>
      </c>
      <c r="I247" s="114">
        <v>0</v>
      </c>
      <c r="J247" s="114">
        <v>0</v>
      </c>
      <c r="K247" s="114">
        <v>0</v>
      </c>
      <c r="L247" s="114">
        <v>0</v>
      </c>
      <c r="M247" s="114">
        <v>0</v>
      </c>
      <c r="N247" s="114">
        <v>0</v>
      </c>
      <c r="O247" s="114">
        <v>0</v>
      </c>
      <c r="P247" s="114">
        <v>7</v>
      </c>
      <c r="Q247" s="114">
        <v>7</v>
      </c>
      <c r="R247" s="114">
        <v>0</v>
      </c>
      <c r="S247" s="114">
        <v>0</v>
      </c>
      <c r="T247" s="114">
        <v>0</v>
      </c>
      <c r="U247" s="114">
        <v>0</v>
      </c>
      <c r="V247" s="114">
        <v>0</v>
      </c>
      <c r="W247" s="114">
        <v>0</v>
      </c>
      <c r="X247" s="114">
        <v>0</v>
      </c>
      <c r="Y247" s="114">
        <v>1</v>
      </c>
      <c r="Z247" s="114">
        <v>1</v>
      </c>
      <c r="AA247" s="114">
        <v>0</v>
      </c>
      <c r="AB247" s="114">
        <v>0</v>
      </c>
      <c r="AC247" s="114">
        <v>0</v>
      </c>
      <c r="AD247" s="114">
        <v>0</v>
      </c>
      <c r="AE247" s="114">
        <v>11</v>
      </c>
      <c r="AF247" s="115">
        <v>11</v>
      </c>
    </row>
    <row r="248" spans="1:34">
      <c r="A248" s="11">
        <v>53</v>
      </c>
      <c r="B248" s="12" t="s">
        <v>29</v>
      </c>
      <c r="C248" s="114">
        <v>8</v>
      </c>
      <c r="D248" s="114">
        <v>6</v>
      </c>
      <c r="E248" s="114">
        <v>14</v>
      </c>
      <c r="F248" s="114">
        <v>3</v>
      </c>
      <c r="G248" s="114">
        <v>1</v>
      </c>
      <c r="H248" s="114">
        <v>4</v>
      </c>
      <c r="I248" s="114">
        <v>1</v>
      </c>
      <c r="J248" s="114">
        <v>1</v>
      </c>
      <c r="K248" s="114">
        <v>2</v>
      </c>
      <c r="L248" s="114">
        <v>1</v>
      </c>
      <c r="M248" s="114">
        <v>1</v>
      </c>
      <c r="N248" s="114">
        <v>2</v>
      </c>
      <c r="O248" s="114">
        <v>4</v>
      </c>
      <c r="P248" s="114">
        <v>25</v>
      </c>
      <c r="Q248" s="114">
        <v>29</v>
      </c>
      <c r="R248" s="114">
        <f>-S2473</f>
        <v>0</v>
      </c>
      <c r="S248" s="114">
        <v>1</v>
      </c>
      <c r="T248" s="114">
        <v>1</v>
      </c>
      <c r="U248" s="114">
        <v>0</v>
      </c>
      <c r="V248" s="114">
        <v>3</v>
      </c>
      <c r="W248" s="114">
        <v>3</v>
      </c>
      <c r="X248" s="114">
        <v>9</v>
      </c>
      <c r="Y248" s="114">
        <v>13</v>
      </c>
      <c r="Z248" s="114">
        <v>22</v>
      </c>
      <c r="AA248" s="114">
        <v>0</v>
      </c>
      <c r="AB248" s="114">
        <v>0</v>
      </c>
      <c r="AC248" s="114">
        <v>0</v>
      </c>
      <c r="AD248" s="114">
        <v>26</v>
      </c>
      <c r="AE248" s="114">
        <v>51</v>
      </c>
      <c r="AF248" s="115">
        <v>77</v>
      </c>
    </row>
    <row r="249" spans="1:34">
      <c r="A249" s="11">
        <v>54</v>
      </c>
      <c r="B249" s="15" t="s">
        <v>48</v>
      </c>
      <c r="C249" s="114">
        <v>0</v>
      </c>
      <c r="D249" s="114">
        <v>1</v>
      </c>
      <c r="E249" s="114">
        <v>1</v>
      </c>
      <c r="F249" s="114">
        <v>0</v>
      </c>
      <c r="G249" s="114">
        <v>1</v>
      </c>
      <c r="H249" s="114">
        <v>1</v>
      </c>
      <c r="I249" s="114">
        <v>0</v>
      </c>
      <c r="J249" s="114">
        <v>0</v>
      </c>
      <c r="K249" s="114">
        <v>0</v>
      </c>
      <c r="L249" s="114">
        <v>0</v>
      </c>
      <c r="M249" s="114">
        <v>0</v>
      </c>
      <c r="N249" s="114">
        <v>0</v>
      </c>
      <c r="O249" s="114">
        <v>1</v>
      </c>
      <c r="P249" s="114">
        <v>2</v>
      </c>
      <c r="Q249" s="114">
        <v>3</v>
      </c>
      <c r="R249" s="114">
        <v>0</v>
      </c>
      <c r="S249" s="114">
        <v>1</v>
      </c>
      <c r="T249" s="114">
        <v>1</v>
      </c>
      <c r="U249" s="114">
        <v>0</v>
      </c>
      <c r="V249" s="114">
        <v>0</v>
      </c>
      <c r="W249" s="114">
        <v>0</v>
      </c>
      <c r="X249" s="114">
        <v>1</v>
      </c>
      <c r="Y249" s="114">
        <v>4</v>
      </c>
      <c r="Z249" s="114">
        <v>5</v>
      </c>
      <c r="AA249" s="114">
        <v>0</v>
      </c>
      <c r="AB249" s="114">
        <v>0</v>
      </c>
      <c r="AC249" s="114">
        <v>0</v>
      </c>
      <c r="AD249" s="114">
        <v>2</v>
      </c>
      <c r="AE249" s="114">
        <v>9</v>
      </c>
      <c r="AF249" s="115">
        <v>11</v>
      </c>
    </row>
    <row r="250" spans="1:34" s="1" customFormat="1">
      <c r="A250" s="11">
        <v>55</v>
      </c>
      <c r="B250" s="15" t="s">
        <v>40</v>
      </c>
      <c r="C250" s="123">
        <v>0</v>
      </c>
      <c r="D250" s="123">
        <v>2</v>
      </c>
      <c r="E250" s="123">
        <v>2</v>
      </c>
      <c r="F250" s="123">
        <v>0</v>
      </c>
      <c r="G250" s="123">
        <v>0</v>
      </c>
      <c r="H250" s="123">
        <v>0</v>
      </c>
      <c r="I250" s="123">
        <v>0</v>
      </c>
      <c r="J250" s="123">
        <v>0</v>
      </c>
      <c r="K250" s="123">
        <v>0</v>
      </c>
      <c r="L250" s="123">
        <v>0</v>
      </c>
      <c r="M250" s="123">
        <v>1</v>
      </c>
      <c r="N250" s="123">
        <v>1</v>
      </c>
      <c r="O250" s="123">
        <v>1</v>
      </c>
      <c r="P250" s="123">
        <v>6</v>
      </c>
      <c r="Q250" s="123">
        <v>7</v>
      </c>
      <c r="R250" s="123">
        <v>0</v>
      </c>
      <c r="S250" s="123">
        <v>2</v>
      </c>
      <c r="T250" s="123">
        <v>2</v>
      </c>
      <c r="U250" s="123">
        <v>0</v>
      </c>
      <c r="V250" s="123">
        <v>0</v>
      </c>
      <c r="W250" s="123">
        <v>0</v>
      </c>
      <c r="X250" s="123">
        <v>0</v>
      </c>
      <c r="Y250" s="123">
        <v>3</v>
      </c>
      <c r="Z250" s="123">
        <v>3</v>
      </c>
      <c r="AA250" s="123">
        <v>0</v>
      </c>
      <c r="AB250" s="123">
        <v>0</v>
      </c>
      <c r="AC250" s="123">
        <v>0</v>
      </c>
      <c r="AD250" s="123">
        <v>1</v>
      </c>
      <c r="AE250" s="123">
        <v>14</v>
      </c>
      <c r="AF250" s="124">
        <v>15</v>
      </c>
    </row>
    <row r="251" spans="1:34">
      <c r="A251" s="105"/>
      <c r="B251" s="53" t="s">
        <v>53</v>
      </c>
      <c r="C251" s="106">
        <f t="shared" ref="C251:AF251" si="26">SUM(C247:C250)</f>
        <v>8</v>
      </c>
      <c r="D251" s="106">
        <f t="shared" si="26"/>
        <v>12</v>
      </c>
      <c r="E251" s="106">
        <f t="shared" si="26"/>
        <v>20</v>
      </c>
      <c r="F251" s="106">
        <f t="shared" si="26"/>
        <v>3</v>
      </c>
      <c r="G251" s="106">
        <f t="shared" si="26"/>
        <v>2</v>
      </c>
      <c r="H251" s="106">
        <f t="shared" si="26"/>
        <v>5</v>
      </c>
      <c r="I251" s="106">
        <f t="shared" si="26"/>
        <v>1</v>
      </c>
      <c r="J251" s="106">
        <f t="shared" si="26"/>
        <v>1</v>
      </c>
      <c r="K251" s="106">
        <f t="shared" si="26"/>
        <v>2</v>
      </c>
      <c r="L251" s="106">
        <f t="shared" si="26"/>
        <v>1</v>
      </c>
      <c r="M251" s="106">
        <f t="shared" si="26"/>
        <v>2</v>
      </c>
      <c r="N251" s="106">
        <f t="shared" si="26"/>
        <v>3</v>
      </c>
      <c r="O251" s="106">
        <f t="shared" si="26"/>
        <v>6</v>
      </c>
      <c r="P251" s="106">
        <f t="shared" si="26"/>
        <v>40</v>
      </c>
      <c r="Q251" s="106">
        <f t="shared" si="26"/>
        <v>46</v>
      </c>
      <c r="R251" s="106">
        <f t="shared" si="26"/>
        <v>0</v>
      </c>
      <c r="S251" s="106">
        <f t="shared" si="26"/>
        <v>4</v>
      </c>
      <c r="T251" s="106">
        <f t="shared" si="26"/>
        <v>4</v>
      </c>
      <c r="U251" s="106">
        <f t="shared" si="26"/>
        <v>0</v>
      </c>
      <c r="V251" s="106">
        <f t="shared" si="26"/>
        <v>3</v>
      </c>
      <c r="W251" s="106">
        <f t="shared" si="26"/>
        <v>3</v>
      </c>
      <c r="X251" s="106">
        <f t="shared" si="26"/>
        <v>10</v>
      </c>
      <c r="Y251" s="106">
        <f t="shared" si="26"/>
        <v>21</v>
      </c>
      <c r="Z251" s="106">
        <f t="shared" si="26"/>
        <v>31</v>
      </c>
      <c r="AA251" s="106">
        <f t="shared" si="26"/>
        <v>0</v>
      </c>
      <c r="AB251" s="106">
        <f t="shared" si="26"/>
        <v>0</v>
      </c>
      <c r="AC251" s="106">
        <f t="shared" si="26"/>
        <v>0</v>
      </c>
      <c r="AD251" s="106">
        <f t="shared" si="26"/>
        <v>29</v>
      </c>
      <c r="AE251" s="106">
        <f t="shared" si="26"/>
        <v>85</v>
      </c>
      <c r="AF251" s="107">
        <f t="shared" si="26"/>
        <v>114</v>
      </c>
    </row>
    <row r="252" spans="1:34">
      <c r="A252" s="499" t="s">
        <v>67</v>
      </c>
      <c r="B252" s="500"/>
      <c r="C252" s="500"/>
      <c r="D252" s="500"/>
      <c r="E252" s="500"/>
      <c r="F252" s="500"/>
      <c r="G252" s="500"/>
      <c r="H252" s="500"/>
      <c r="I252" s="500"/>
      <c r="J252" s="500"/>
      <c r="K252" s="500"/>
      <c r="L252" s="500"/>
      <c r="M252" s="500"/>
      <c r="N252" s="500"/>
      <c r="O252" s="500"/>
      <c r="P252" s="500"/>
      <c r="Q252" s="500"/>
      <c r="R252" s="500"/>
      <c r="S252" s="500"/>
      <c r="T252" s="500"/>
      <c r="U252" s="500"/>
      <c r="V252" s="500"/>
      <c r="W252" s="500"/>
      <c r="X252" s="500"/>
      <c r="Y252" s="500"/>
      <c r="Z252" s="500"/>
      <c r="AA252" s="500"/>
      <c r="AB252" s="500"/>
      <c r="AC252" s="500"/>
      <c r="AD252" s="500"/>
      <c r="AE252" s="500"/>
      <c r="AF252" s="501"/>
    </row>
    <row r="253" spans="1:34">
      <c r="A253" s="11">
        <v>56</v>
      </c>
      <c r="B253" s="15" t="s">
        <v>29</v>
      </c>
      <c r="C253" s="114">
        <v>3</v>
      </c>
      <c r="D253" s="21">
        <v>2</v>
      </c>
      <c r="E253" s="21">
        <v>5</v>
      </c>
      <c r="F253" s="21">
        <v>2</v>
      </c>
      <c r="G253" s="21">
        <v>5</v>
      </c>
      <c r="H253" s="21">
        <v>7</v>
      </c>
      <c r="I253" s="21">
        <v>0</v>
      </c>
      <c r="J253" s="21">
        <v>1</v>
      </c>
      <c r="K253" s="21">
        <v>1</v>
      </c>
      <c r="L253" s="21">
        <v>0</v>
      </c>
      <c r="M253" s="21">
        <v>3</v>
      </c>
      <c r="N253" s="21">
        <v>3</v>
      </c>
      <c r="O253" s="21">
        <v>4</v>
      </c>
      <c r="P253" s="21">
        <v>6</v>
      </c>
      <c r="Q253" s="21">
        <v>10</v>
      </c>
      <c r="R253" s="21">
        <v>1</v>
      </c>
      <c r="S253" s="114">
        <v>2</v>
      </c>
      <c r="T253" s="21">
        <v>3</v>
      </c>
      <c r="U253" s="114">
        <v>1</v>
      </c>
      <c r="V253" s="21">
        <v>7</v>
      </c>
      <c r="W253" s="21">
        <v>8</v>
      </c>
      <c r="X253" s="21">
        <v>2</v>
      </c>
      <c r="Y253" s="21">
        <v>6</v>
      </c>
      <c r="Z253" s="21">
        <v>8</v>
      </c>
      <c r="AA253" s="21">
        <v>0</v>
      </c>
      <c r="AB253" s="21">
        <v>0</v>
      </c>
      <c r="AC253" s="21">
        <v>0</v>
      </c>
      <c r="AD253" s="21">
        <v>13</v>
      </c>
      <c r="AE253" s="21">
        <v>31</v>
      </c>
      <c r="AF253" s="22">
        <v>44</v>
      </c>
    </row>
    <row r="254" spans="1:34">
      <c r="A254" s="499" t="s">
        <v>68</v>
      </c>
      <c r="B254" s="500"/>
      <c r="C254" s="500"/>
      <c r="D254" s="500"/>
      <c r="E254" s="500"/>
      <c r="F254" s="500"/>
      <c r="G254" s="500"/>
      <c r="H254" s="500"/>
      <c r="I254" s="500"/>
      <c r="J254" s="500"/>
      <c r="K254" s="500"/>
      <c r="L254" s="500"/>
      <c r="M254" s="500"/>
      <c r="N254" s="500"/>
      <c r="O254" s="500"/>
      <c r="P254" s="500"/>
      <c r="Q254" s="500"/>
      <c r="R254" s="500"/>
      <c r="S254" s="500"/>
      <c r="T254" s="500"/>
      <c r="U254" s="500"/>
      <c r="V254" s="500"/>
      <c r="W254" s="500"/>
      <c r="X254" s="500"/>
      <c r="Y254" s="500"/>
      <c r="Z254" s="500"/>
      <c r="AA254" s="500"/>
      <c r="AB254" s="500"/>
      <c r="AC254" s="500"/>
      <c r="AD254" s="500"/>
      <c r="AE254" s="500"/>
      <c r="AF254" s="501"/>
    </row>
    <row r="255" spans="1:34">
      <c r="A255" s="11">
        <v>57</v>
      </c>
      <c r="B255" s="15" t="s">
        <v>29</v>
      </c>
      <c r="C255" s="114">
        <v>2</v>
      </c>
      <c r="D255" s="21">
        <v>8</v>
      </c>
      <c r="E255" s="21">
        <v>10</v>
      </c>
      <c r="F255" s="114">
        <v>1</v>
      </c>
      <c r="G255" s="114">
        <v>3</v>
      </c>
      <c r="H255" s="114">
        <v>4</v>
      </c>
      <c r="I255" s="114">
        <v>1</v>
      </c>
      <c r="J255" s="114">
        <v>1</v>
      </c>
      <c r="K255" s="21">
        <v>2</v>
      </c>
      <c r="L255" s="114">
        <v>1</v>
      </c>
      <c r="M255" s="21">
        <v>2</v>
      </c>
      <c r="N255" s="21">
        <v>3</v>
      </c>
      <c r="O255" s="21">
        <v>1</v>
      </c>
      <c r="P255" s="21">
        <v>13</v>
      </c>
      <c r="Q255" s="21">
        <v>14</v>
      </c>
      <c r="R255" s="114">
        <v>0</v>
      </c>
      <c r="S255" s="21">
        <v>2</v>
      </c>
      <c r="T255" s="21">
        <v>2</v>
      </c>
      <c r="U255" s="21">
        <v>0</v>
      </c>
      <c r="V255" s="21">
        <v>4</v>
      </c>
      <c r="W255" s="21">
        <v>4</v>
      </c>
      <c r="X255" s="114">
        <v>1</v>
      </c>
      <c r="Y255" s="21">
        <v>7</v>
      </c>
      <c r="Z255" s="21">
        <v>8</v>
      </c>
      <c r="AA255" s="21">
        <v>0</v>
      </c>
      <c r="AB255" s="21">
        <v>0</v>
      </c>
      <c r="AC255" s="21">
        <v>0</v>
      </c>
      <c r="AD255" s="21">
        <v>7</v>
      </c>
      <c r="AE255" s="21">
        <v>40</v>
      </c>
      <c r="AF255" s="115">
        <v>47</v>
      </c>
    </row>
    <row r="256" spans="1:34">
      <c r="A256" s="499" t="s">
        <v>69</v>
      </c>
      <c r="B256" s="500"/>
      <c r="C256" s="500"/>
      <c r="D256" s="500"/>
      <c r="E256" s="500"/>
      <c r="F256" s="500"/>
      <c r="G256" s="500"/>
      <c r="H256" s="500"/>
      <c r="I256" s="500"/>
      <c r="J256" s="500"/>
      <c r="K256" s="500"/>
      <c r="L256" s="500"/>
      <c r="M256" s="500"/>
      <c r="N256" s="500"/>
      <c r="O256" s="500"/>
      <c r="P256" s="500"/>
      <c r="Q256" s="500"/>
      <c r="R256" s="500"/>
      <c r="S256" s="500"/>
      <c r="T256" s="500"/>
      <c r="U256" s="500"/>
      <c r="V256" s="500"/>
      <c r="W256" s="500"/>
      <c r="X256" s="500"/>
      <c r="Y256" s="500"/>
      <c r="Z256" s="500"/>
      <c r="AA256" s="500"/>
      <c r="AB256" s="500"/>
      <c r="AC256" s="500"/>
      <c r="AD256" s="500"/>
      <c r="AE256" s="500"/>
      <c r="AF256" s="501"/>
    </row>
    <row r="257" spans="1:32">
      <c r="A257" s="11">
        <v>58</v>
      </c>
      <c r="B257" s="15" t="s">
        <v>29</v>
      </c>
      <c r="C257" s="114">
        <v>1</v>
      </c>
      <c r="D257" s="114">
        <v>8</v>
      </c>
      <c r="E257" s="114">
        <v>9</v>
      </c>
      <c r="F257" s="114">
        <v>1</v>
      </c>
      <c r="G257" s="114">
        <v>3</v>
      </c>
      <c r="H257" s="114">
        <v>4</v>
      </c>
      <c r="I257" s="114">
        <v>0</v>
      </c>
      <c r="J257" s="114">
        <v>1</v>
      </c>
      <c r="K257" s="114">
        <v>1</v>
      </c>
      <c r="L257" s="114">
        <v>0</v>
      </c>
      <c r="M257" s="114">
        <v>1</v>
      </c>
      <c r="N257" s="114">
        <v>1</v>
      </c>
      <c r="O257" s="114">
        <v>2</v>
      </c>
      <c r="P257" s="114">
        <v>4</v>
      </c>
      <c r="Q257" s="114">
        <v>6</v>
      </c>
      <c r="R257" s="114">
        <v>0</v>
      </c>
      <c r="S257" s="114">
        <v>4</v>
      </c>
      <c r="T257" s="114">
        <v>4</v>
      </c>
      <c r="U257" s="114">
        <v>0</v>
      </c>
      <c r="V257" s="114">
        <v>4</v>
      </c>
      <c r="W257" s="114">
        <v>4</v>
      </c>
      <c r="X257" s="114">
        <v>2</v>
      </c>
      <c r="Y257" s="114">
        <v>7</v>
      </c>
      <c r="Z257" s="114">
        <v>9</v>
      </c>
      <c r="AA257" s="114">
        <v>0</v>
      </c>
      <c r="AB257" s="114">
        <v>0</v>
      </c>
      <c r="AC257" s="114">
        <v>0</v>
      </c>
      <c r="AD257" s="114">
        <v>6</v>
      </c>
      <c r="AE257" s="114">
        <v>32</v>
      </c>
      <c r="AF257" s="115">
        <v>38</v>
      </c>
    </row>
    <row r="258" spans="1:32">
      <c r="A258" s="499" t="s">
        <v>70</v>
      </c>
      <c r="B258" s="500"/>
      <c r="C258" s="500"/>
      <c r="D258" s="500"/>
      <c r="E258" s="500"/>
      <c r="F258" s="500"/>
      <c r="G258" s="500"/>
      <c r="H258" s="500"/>
      <c r="I258" s="500"/>
      <c r="J258" s="500"/>
      <c r="K258" s="500"/>
      <c r="L258" s="500"/>
      <c r="M258" s="500"/>
      <c r="N258" s="500"/>
      <c r="O258" s="500"/>
      <c r="P258" s="500"/>
      <c r="Q258" s="500"/>
      <c r="R258" s="500"/>
      <c r="S258" s="500"/>
      <c r="T258" s="500"/>
      <c r="U258" s="500"/>
      <c r="V258" s="500"/>
      <c r="W258" s="500"/>
      <c r="X258" s="500"/>
      <c r="Y258" s="500"/>
      <c r="Z258" s="500"/>
      <c r="AA258" s="500"/>
      <c r="AB258" s="500"/>
      <c r="AC258" s="500"/>
      <c r="AD258" s="500"/>
      <c r="AE258" s="500"/>
      <c r="AF258" s="501"/>
    </row>
    <row r="259" spans="1:32">
      <c r="A259" s="11">
        <v>59</v>
      </c>
      <c r="B259" s="15" t="s">
        <v>29</v>
      </c>
      <c r="C259" s="114">
        <v>3</v>
      </c>
      <c r="D259" s="114">
        <v>1</v>
      </c>
      <c r="E259" s="114">
        <v>4</v>
      </c>
      <c r="F259" s="114">
        <v>2</v>
      </c>
      <c r="G259" s="114">
        <v>2</v>
      </c>
      <c r="H259" s="114">
        <v>4</v>
      </c>
      <c r="I259" s="114">
        <v>0</v>
      </c>
      <c r="J259" s="114">
        <v>2</v>
      </c>
      <c r="K259" s="114">
        <v>2</v>
      </c>
      <c r="L259" s="114">
        <v>2</v>
      </c>
      <c r="M259" s="114">
        <v>0</v>
      </c>
      <c r="N259" s="114">
        <v>2</v>
      </c>
      <c r="O259" s="114">
        <v>2</v>
      </c>
      <c r="P259" s="114">
        <v>8</v>
      </c>
      <c r="Q259" s="114">
        <v>10</v>
      </c>
      <c r="R259" s="114">
        <v>1</v>
      </c>
      <c r="S259" s="114">
        <v>1</v>
      </c>
      <c r="T259" s="114">
        <v>2</v>
      </c>
      <c r="U259" s="114">
        <v>1</v>
      </c>
      <c r="V259" s="114">
        <v>3</v>
      </c>
      <c r="W259" s="114">
        <v>4</v>
      </c>
      <c r="X259" s="114">
        <v>3</v>
      </c>
      <c r="Y259" s="114">
        <v>8</v>
      </c>
      <c r="Z259" s="114">
        <v>11</v>
      </c>
      <c r="AA259" s="114">
        <v>0</v>
      </c>
      <c r="AB259" s="114">
        <v>0</v>
      </c>
      <c r="AC259" s="114">
        <v>0</v>
      </c>
      <c r="AD259" s="114">
        <v>14</v>
      </c>
      <c r="AE259" s="114">
        <v>25</v>
      </c>
      <c r="AF259" s="115">
        <v>39</v>
      </c>
    </row>
    <row r="260" spans="1:32">
      <c r="A260" s="499" t="s">
        <v>71</v>
      </c>
      <c r="B260" s="500"/>
      <c r="C260" s="500"/>
      <c r="D260" s="500"/>
      <c r="E260" s="500"/>
      <c r="F260" s="500"/>
      <c r="G260" s="500"/>
      <c r="H260" s="500"/>
      <c r="I260" s="500"/>
      <c r="J260" s="500"/>
      <c r="K260" s="500"/>
      <c r="L260" s="500"/>
      <c r="M260" s="500"/>
      <c r="N260" s="500"/>
      <c r="O260" s="500"/>
      <c r="P260" s="500"/>
      <c r="Q260" s="500"/>
      <c r="R260" s="500"/>
      <c r="S260" s="500"/>
      <c r="T260" s="500"/>
      <c r="U260" s="500"/>
      <c r="V260" s="500"/>
      <c r="W260" s="500"/>
      <c r="X260" s="500"/>
      <c r="Y260" s="500"/>
      <c r="Z260" s="500"/>
      <c r="AA260" s="500"/>
      <c r="AB260" s="500"/>
      <c r="AC260" s="500"/>
      <c r="AD260" s="500"/>
      <c r="AE260" s="500"/>
      <c r="AF260" s="501"/>
    </row>
    <row r="261" spans="1:32">
      <c r="A261" s="11">
        <v>60</v>
      </c>
      <c r="B261" s="15" t="s">
        <v>29</v>
      </c>
      <c r="C261" s="114">
        <v>0</v>
      </c>
      <c r="D261" s="114">
        <v>2</v>
      </c>
      <c r="E261" s="114">
        <v>2</v>
      </c>
      <c r="F261" s="114">
        <v>0</v>
      </c>
      <c r="G261" s="114">
        <v>0</v>
      </c>
      <c r="H261" s="114">
        <v>0</v>
      </c>
      <c r="I261" s="114">
        <v>0</v>
      </c>
      <c r="J261" s="114">
        <v>0</v>
      </c>
      <c r="K261" s="114">
        <v>0</v>
      </c>
      <c r="L261" s="114">
        <v>0</v>
      </c>
      <c r="M261" s="114">
        <v>1</v>
      </c>
      <c r="N261" s="114">
        <v>1</v>
      </c>
      <c r="O261" s="114">
        <v>2</v>
      </c>
      <c r="P261" s="114">
        <v>5</v>
      </c>
      <c r="Q261" s="114">
        <v>7</v>
      </c>
      <c r="R261" s="114">
        <v>0</v>
      </c>
      <c r="S261" s="114">
        <v>1</v>
      </c>
      <c r="T261" s="114">
        <v>1</v>
      </c>
      <c r="U261" s="114">
        <v>0</v>
      </c>
      <c r="V261" s="114">
        <v>10</v>
      </c>
      <c r="W261" s="114">
        <v>10</v>
      </c>
      <c r="X261" s="114">
        <v>1</v>
      </c>
      <c r="Y261" s="114">
        <v>2</v>
      </c>
      <c r="Z261" s="114">
        <v>3</v>
      </c>
      <c r="AA261" s="114">
        <v>0</v>
      </c>
      <c r="AB261" s="114">
        <v>0</v>
      </c>
      <c r="AC261" s="114">
        <v>0</v>
      </c>
      <c r="AD261" s="114">
        <v>3</v>
      </c>
      <c r="AE261" s="114">
        <v>21</v>
      </c>
      <c r="AF261" s="115">
        <v>24</v>
      </c>
    </row>
    <row r="262" spans="1:32">
      <c r="A262" s="487" t="s">
        <v>155</v>
      </c>
      <c r="B262" s="520"/>
      <c r="C262" s="520"/>
      <c r="D262" s="520"/>
      <c r="E262" s="520"/>
      <c r="F262" s="520"/>
      <c r="G262" s="520"/>
      <c r="H262" s="520"/>
      <c r="I262" s="520"/>
      <c r="J262" s="520"/>
      <c r="K262" s="520"/>
      <c r="L262" s="520"/>
      <c r="M262" s="520"/>
      <c r="N262" s="520"/>
      <c r="O262" s="520"/>
      <c r="P262" s="520"/>
      <c r="Q262" s="520"/>
      <c r="R262" s="520"/>
      <c r="S262" s="520"/>
      <c r="T262" s="520"/>
      <c r="U262" s="520"/>
      <c r="V262" s="520"/>
      <c r="W262" s="520"/>
      <c r="X262" s="520"/>
      <c r="Y262" s="520"/>
      <c r="Z262" s="520"/>
      <c r="AA262" s="520"/>
      <c r="AB262" s="520"/>
      <c r="AC262" s="520"/>
      <c r="AD262" s="520"/>
      <c r="AE262" s="520"/>
      <c r="AF262" s="521"/>
    </row>
    <row r="263" spans="1:32">
      <c r="A263" s="11">
        <v>61</v>
      </c>
      <c r="B263" s="15" t="s">
        <v>154</v>
      </c>
      <c r="C263" s="114">
        <v>1</v>
      </c>
      <c r="D263" s="114">
        <v>2</v>
      </c>
      <c r="E263" s="114">
        <v>3</v>
      </c>
      <c r="F263" s="114">
        <v>2</v>
      </c>
      <c r="G263" s="114">
        <v>1</v>
      </c>
      <c r="H263" s="114">
        <v>3</v>
      </c>
      <c r="I263" s="114">
        <v>0</v>
      </c>
      <c r="J263" s="114">
        <v>1</v>
      </c>
      <c r="K263" s="114">
        <v>1</v>
      </c>
      <c r="L263" s="114">
        <v>0</v>
      </c>
      <c r="M263" s="114">
        <v>1</v>
      </c>
      <c r="N263" s="114">
        <v>1</v>
      </c>
      <c r="O263" s="114">
        <v>2</v>
      </c>
      <c r="P263" s="114">
        <v>8</v>
      </c>
      <c r="Q263" s="114">
        <v>10</v>
      </c>
      <c r="R263" s="114">
        <v>0</v>
      </c>
      <c r="S263" s="114">
        <v>0</v>
      </c>
      <c r="T263" s="114">
        <v>0</v>
      </c>
      <c r="U263" s="114">
        <v>1</v>
      </c>
      <c r="V263" s="114">
        <v>15</v>
      </c>
      <c r="W263" s="114">
        <v>16</v>
      </c>
      <c r="X263" s="114">
        <v>0</v>
      </c>
      <c r="Y263" s="114">
        <v>1</v>
      </c>
      <c r="Z263" s="114">
        <v>1</v>
      </c>
      <c r="AA263" s="114">
        <v>0</v>
      </c>
      <c r="AB263" s="114">
        <v>0</v>
      </c>
      <c r="AC263" s="114">
        <v>0</v>
      </c>
      <c r="AD263" s="114">
        <v>6</v>
      </c>
      <c r="AE263" s="114">
        <v>29</v>
      </c>
      <c r="AF263" s="115">
        <v>35</v>
      </c>
    </row>
    <row r="264" spans="1:32">
      <c r="A264" s="490" t="s">
        <v>73</v>
      </c>
      <c r="B264" s="491"/>
      <c r="C264" s="491"/>
      <c r="D264" s="491"/>
      <c r="E264" s="491"/>
      <c r="F264" s="491"/>
      <c r="G264" s="491"/>
      <c r="H264" s="491"/>
      <c r="I264" s="491"/>
      <c r="J264" s="491"/>
      <c r="K264" s="491"/>
      <c r="L264" s="491"/>
      <c r="M264" s="491"/>
      <c r="N264" s="491"/>
      <c r="O264" s="491"/>
      <c r="P264" s="491"/>
      <c r="Q264" s="491"/>
      <c r="R264" s="491"/>
      <c r="S264" s="491"/>
      <c r="T264" s="491"/>
      <c r="U264" s="491"/>
      <c r="V264" s="491"/>
      <c r="W264" s="491"/>
      <c r="X264" s="491"/>
      <c r="Y264" s="491"/>
      <c r="Z264" s="491"/>
      <c r="AA264" s="491"/>
      <c r="AB264" s="491"/>
      <c r="AC264" s="491"/>
      <c r="AD264" s="491"/>
      <c r="AE264" s="491"/>
      <c r="AF264" s="492"/>
    </row>
    <row r="265" spans="1:32">
      <c r="A265" s="3">
        <v>62</v>
      </c>
      <c r="B265" s="4" t="s">
        <v>29</v>
      </c>
      <c r="C265" s="5">
        <v>0</v>
      </c>
      <c r="D265" s="5">
        <v>2</v>
      </c>
      <c r="E265" s="5">
        <v>2</v>
      </c>
      <c r="F265" s="5">
        <v>1</v>
      </c>
      <c r="G265" s="5">
        <v>3</v>
      </c>
      <c r="H265" s="5">
        <v>4</v>
      </c>
      <c r="I265" s="5">
        <v>0</v>
      </c>
      <c r="J265" s="5">
        <v>1</v>
      </c>
      <c r="K265" s="5">
        <v>1</v>
      </c>
      <c r="L265" s="5">
        <v>0</v>
      </c>
      <c r="M265" s="5">
        <v>1</v>
      </c>
      <c r="N265" s="5">
        <v>1</v>
      </c>
      <c r="O265" s="5">
        <v>0</v>
      </c>
      <c r="P265" s="5">
        <v>4</v>
      </c>
      <c r="Q265" s="5">
        <v>4</v>
      </c>
      <c r="R265" s="5">
        <v>1</v>
      </c>
      <c r="S265" s="5">
        <v>3</v>
      </c>
      <c r="T265" s="5">
        <v>4</v>
      </c>
      <c r="U265" s="5">
        <v>3</v>
      </c>
      <c r="V265" s="5">
        <v>1</v>
      </c>
      <c r="W265" s="5">
        <v>4</v>
      </c>
      <c r="X265" s="5">
        <v>2</v>
      </c>
      <c r="Y265" s="5">
        <v>4</v>
      </c>
      <c r="Z265" s="5">
        <v>6</v>
      </c>
      <c r="AA265" s="5">
        <v>0</v>
      </c>
      <c r="AB265" s="5">
        <v>0</v>
      </c>
      <c r="AC265" s="5">
        <v>0</v>
      </c>
      <c r="AD265" s="5">
        <v>7</v>
      </c>
      <c r="AE265" s="5">
        <v>19</v>
      </c>
      <c r="AF265" s="9">
        <v>26</v>
      </c>
    </row>
    <row r="266" spans="1:32">
      <c r="A266" s="490" t="s">
        <v>74</v>
      </c>
      <c r="B266" s="491"/>
      <c r="C266" s="491"/>
      <c r="D266" s="491"/>
      <c r="E266" s="491"/>
      <c r="F266" s="491"/>
      <c r="G266" s="491"/>
      <c r="H266" s="491"/>
      <c r="I266" s="491"/>
      <c r="J266" s="491"/>
      <c r="K266" s="491"/>
      <c r="L266" s="491"/>
      <c r="M266" s="491"/>
      <c r="N266" s="491"/>
      <c r="O266" s="491"/>
      <c r="P266" s="491"/>
      <c r="Q266" s="491"/>
      <c r="R266" s="491"/>
      <c r="S266" s="491"/>
      <c r="T266" s="491"/>
      <c r="U266" s="491"/>
      <c r="V266" s="491"/>
      <c r="W266" s="491"/>
      <c r="X266" s="491"/>
      <c r="Y266" s="491"/>
      <c r="Z266" s="491"/>
      <c r="AA266" s="491"/>
      <c r="AB266" s="491"/>
      <c r="AC266" s="491"/>
      <c r="AD266" s="491"/>
      <c r="AE266" s="491"/>
      <c r="AF266" s="492"/>
    </row>
    <row r="267" spans="1:32">
      <c r="A267" s="3">
        <v>63</v>
      </c>
      <c r="B267" s="4" t="s">
        <v>20</v>
      </c>
      <c r="C267" s="5">
        <v>0</v>
      </c>
      <c r="D267" s="5">
        <v>0</v>
      </c>
      <c r="E267" s="5">
        <v>0</v>
      </c>
      <c r="F267" s="5">
        <v>3</v>
      </c>
      <c r="G267" s="5">
        <v>1</v>
      </c>
      <c r="H267" s="5">
        <v>4</v>
      </c>
      <c r="I267" s="5">
        <v>0</v>
      </c>
      <c r="J267" s="5">
        <v>0</v>
      </c>
      <c r="K267" s="5">
        <v>0</v>
      </c>
      <c r="L267" s="5">
        <v>1</v>
      </c>
      <c r="M267" s="5">
        <v>0</v>
      </c>
      <c r="N267" s="5">
        <v>1</v>
      </c>
      <c r="O267" s="5">
        <v>0</v>
      </c>
      <c r="P267" s="5">
        <v>2</v>
      </c>
      <c r="Q267" s="5">
        <v>2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1</v>
      </c>
      <c r="Y267" s="5">
        <v>0</v>
      </c>
      <c r="Z267" s="5">
        <v>1</v>
      </c>
      <c r="AA267" s="5">
        <v>0</v>
      </c>
      <c r="AB267" s="5">
        <v>0</v>
      </c>
      <c r="AC267" s="5">
        <v>0</v>
      </c>
      <c r="AD267" s="5">
        <v>5</v>
      </c>
      <c r="AE267" s="5">
        <v>3</v>
      </c>
      <c r="AF267" s="9">
        <v>8</v>
      </c>
    </row>
    <row r="268" spans="1:32">
      <c r="A268" s="3">
        <v>64</v>
      </c>
      <c r="B268" s="4" t="s">
        <v>75</v>
      </c>
      <c r="C268" s="5">
        <v>0</v>
      </c>
      <c r="D268" s="5">
        <v>0</v>
      </c>
      <c r="E268" s="5">
        <v>0</v>
      </c>
      <c r="F268" s="5">
        <v>1</v>
      </c>
      <c r="G268" s="5">
        <v>3</v>
      </c>
      <c r="H268" s="5">
        <v>4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1</v>
      </c>
      <c r="Q268" s="5">
        <v>1</v>
      </c>
      <c r="R268" s="5">
        <v>0</v>
      </c>
      <c r="S268" s="5">
        <v>1</v>
      </c>
      <c r="T268" s="5">
        <v>1</v>
      </c>
      <c r="U268" s="5">
        <v>0</v>
      </c>
      <c r="V268" s="5">
        <v>1</v>
      </c>
      <c r="W268" s="5">
        <v>1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1</v>
      </c>
      <c r="AE268" s="5">
        <v>6</v>
      </c>
      <c r="AF268" s="9">
        <v>7</v>
      </c>
    </row>
    <row r="269" spans="1:32">
      <c r="A269" s="3">
        <v>65</v>
      </c>
      <c r="B269" s="4" t="s">
        <v>27</v>
      </c>
      <c r="C269" s="5">
        <v>0</v>
      </c>
      <c r="D269" s="5">
        <v>0</v>
      </c>
      <c r="E269" s="5">
        <v>0</v>
      </c>
      <c r="F269" s="5">
        <v>4</v>
      </c>
      <c r="G269" s="5">
        <v>2</v>
      </c>
      <c r="H269" s="5">
        <v>6</v>
      </c>
      <c r="I269" s="5">
        <v>0</v>
      </c>
      <c r="J269" s="5">
        <v>1</v>
      </c>
      <c r="K269" s="5">
        <v>1</v>
      </c>
      <c r="L269" s="5">
        <v>1</v>
      </c>
      <c r="M269" s="5">
        <v>0</v>
      </c>
      <c r="N269" s="5">
        <v>1</v>
      </c>
      <c r="O269" s="5">
        <v>3</v>
      </c>
      <c r="P269" s="5">
        <v>2</v>
      </c>
      <c r="Q269" s="5">
        <v>5</v>
      </c>
      <c r="R269" s="5">
        <v>1</v>
      </c>
      <c r="S269" s="5">
        <v>1</v>
      </c>
      <c r="T269" s="5">
        <v>2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9</v>
      </c>
      <c r="AE269" s="5">
        <v>7</v>
      </c>
      <c r="AF269" s="9">
        <v>16</v>
      </c>
    </row>
    <row r="270" spans="1:32">
      <c r="A270" s="3">
        <v>66</v>
      </c>
      <c r="B270" s="4" t="s">
        <v>56</v>
      </c>
      <c r="C270" s="5">
        <v>0</v>
      </c>
      <c r="D270" s="5">
        <v>1</v>
      </c>
      <c r="E270" s="5">
        <v>1</v>
      </c>
      <c r="F270" s="5">
        <v>1</v>
      </c>
      <c r="G270" s="5">
        <v>2</v>
      </c>
      <c r="H270" s="5">
        <v>3</v>
      </c>
      <c r="I270" s="5">
        <v>0</v>
      </c>
      <c r="J270" s="5">
        <v>0</v>
      </c>
      <c r="K270" s="5">
        <v>0</v>
      </c>
      <c r="L270" s="5">
        <v>1</v>
      </c>
      <c r="M270" s="5">
        <v>0</v>
      </c>
      <c r="N270" s="5">
        <v>1</v>
      </c>
      <c r="O270" s="5">
        <v>0</v>
      </c>
      <c r="P270" s="5">
        <v>1</v>
      </c>
      <c r="Q270" s="5">
        <v>1</v>
      </c>
      <c r="R270" s="5">
        <v>0</v>
      </c>
      <c r="S270" s="5">
        <v>7</v>
      </c>
      <c r="T270" s="5">
        <v>7</v>
      </c>
      <c r="U270" s="5">
        <v>1</v>
      </c>
      <c r="V270" s="5">
        <v>0</v>
      </c>
      <c r="W270" s="5">
        <v>1</v>
      </c>
      <c r="X270" s="5">
        <v>1</v>
      </c>
      <c r="Y270" s="5">
        <v>0</v>
      </c>
      <c r="Z270" s="5">
        <v>1</v>
      </c>
      <c r="AA270" s="5">
        <v>0</v>
      </c>
      <c r="AB270" s="5">
        <v>0</v>
      </c>
      <c r="AC270" s="5">
        <v>0</v>
      </c>
      <c r="AD270" s="5">
        <v>4</v>
      </c>
      <c r="AE270" s="5">
        <v>11</v>
      </c>
      <c r="AF270" s="9">
        <v>15</v>
      </c>
    </row>
    <row r="271" spans="1:32">
      <c r="A271" s="3"/>
      <c r="B271" s="50" t="s">
        <v>53</v>
      </c>
      <c r="C271" s="109">
        <f t="shared" ref="C271:AF271" si="27">SUM(C267:C270)</f>
        <v>0</v>
      </c>
      <c r="D271" s="109">
        <f t="shared" si="27"/>
        <v>1</v>
      </c>
      <c r="E271" s="109">
        <f t="shared" si="27"/>
        <v>1</v>
      </c>
      <c r="F271" s="109">
        <f t="shared" si="27"/>
        <v>9</v>
      </c>
      <c r="G271" s="109">
        <f t="shared" si="27"/>
        <v>8</v>
      </c>
      <c r="H271" s="109">
        <f t="shared" si="27"/>
        <v>17</v>
      </c>
      <c r="I271" s="109">
        <f t="shared" si="27"/>
        <v>0</v>
      </c>
      <c r="J271" s="109">
        <f t="shared" si="27"/>
        <v>1</v>
      </c>
      <c r="K271" s="109">
        <f t="shared" si="27"/>
        <v>1</v>
      </c>
      <c r="L271" s="109">
        <f t="shared" si="27"/>
        <v>3</v>
      </c>
      <c r="M271" s="109">
        <f t="shared" si="27"/>
        <v>0</v>
      </c>
      <c r="N271" s="109">
        <f t="shared" si="27"/>
        <v>3</v>
      </c>
      <c r="O271" s="109">
        <f t="shared" si="27"/>
        <v>3</v>
      </c>
      <c r="P271" s="109">
        <f t="shared" si="27"/>
        <v>6</v>
      </c>
      <c r="Q271" s="109">
        <f t="shared" si="27"/>
        <v>9</v>
      </c>
      <c r="R271" s="109">
        <f t="shared" si="27"/>
        <v>1</v>
      </c>
      <c r="S271" s="109">
        <f t="shared" si="27"/>
        <v>9</v>
      </c>
      <c r="T271" s="109">
        <f t="shared" si="27"/>
        <v>10</v>
      </c>
      <c r="U271" s="109">
        <f t="shared" si="27"/>
        <v>1</v>
      </c>
      <c r="V271" s="109">
        <f t="shared" si="27"/>
        <v>1</v>
      </c>
      <c r="W271" s="109">
        <f t="shared" si="27"/>
        <v>2</v>
      </c>
      <c r="X271" s="109">
        <f t="shared" si="27"/>
        <v>2</v>
      </c>
      <c r="Y271" s="109">
        <f t="shared" si="27"/>
        <v>0</v>
      </c>
      <c r="Z271" s="109">
        <f t="shared" si="27"/>
        <v>2</v>
      </c>
      <c r="AA271" s="109">
        <f t="shared" si="27"/>
        <v>0</v>
      </c>
      <c r="AB271" s="109">
        <f t="shared" si="27"/>
        <v>0</v>
      </c>
      <c r="AC271" s="109">
        <f t="shared" si="27"/>
        <v>0</v>
      </c>
      <c r="AD271" s="109">
        <f t="shared" si="27"/>
        <v>19</v>
      </c>
      <c r="AE271" s="109">
        <f t="shared" si="27"/>
        <v>27</v>
      </c>
      <c r="AF271" s="110">
        <f t="shared" si="27"/>
        <v>46</v>
      </c>
    </row>
    <row r="272" spans="1:32">
      <c r="A272" s="490" t="s">
        <v>76</v>
      </c>
      <c r="B272" s="491"/>
      <c r="C272" s="491"/>
      <c r="D272" s="491"/>
      <c r="E272" s="491"/>
      <c r="F272" s="491"/>
      <c r="G272" s="491"/>
      <c r="H272" s="491"/>
      <c r="I272" s="491"/>
      <c r="J272" s="491"/>
      <c r="K272" s="491"/>
      <c r="L272" s="491"/>
      <c r="M272" s="491"/>
      <c r="N272" s="491"/>
      <c r="O272" s="491"/>
      <c r="P272" s="491"/>
      <c r="Q272" s="491"/>
      <c r="R272" s="491"/>
      <c r="S272" s="491"/>
      <c r="T272" s="491"/>
      <c r="U272" s="491"/>
      <c r="V272" s="491"/>
      <c r="W272" s="491"/>
      <c r="X272" s="491"/>
      <c r="Y272" s="491"/>
      <c r="Z272" s="491"/>
      <c r="AA272" s="491"/>
      <c r="AB272" s="491"/>
      <c r="AC272" s="491"/>
      <c r="AD272" s="491"/>
      <c r="AE272" s="491"/>
      <c r="AF272" s="492"/>
    </row>
    <row r="273" spans="1:34">
      <c r="A273" s="3">
        <v>67</v>
      </c>
      <c r="B273" s="4" t="s">
        <v>40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1</v>
      </c>
      <c r="K273" s="5">
        <v>1</v>
      </c>
      <c r="L273" s="5">
        <v>0</v>
      </c>
      <c r="M273" s="5">
        <v>0</v>
      </c>
      <c r="N273" s="5">
        <v>0</v>
      </c>
      <c r="O273" s="5">
        <v>0</v>
      </c>
      <c r="P273" s="5">
        <v>3</v>
      </c>
      <c r="Q273" s="5">
        <v>3</v>
      </c>
      <c r="R273" s="5">
        <v>0</v>
      </c>
      <c r="S273" s="5">
        <v>1</v>
      </c>
      <c r="T273" s="5">
        <v>1</v>
      </c>
      <c r="U273" s="5">
        <v>0</v>
      </c>
      <c r="V273" s="5">
        <v>2</v>
      </c>
      <c r="W273" s="5">
        <v>2</v>
      </c>
      <c r="X273" s="5">
        <v>1</v>
      </c>
      <c r="Y273" s="5">
        <v>2</v>
      </c>
      <c r="Z273" s="5">
        <v>3</v>
      </c>
      <c r="AA273" s="5">
        <v>0</v>
      </c>
      <c r="AB273" s="5">
        <v>0</v>
      </c>
      <c r="AC273" s="5">
        <v>0</v>
      </c>
      <c r="AD273" s="5">
        <v>1</v>
      </c>
      <c r="AE273" s="5">
        <v>9</v>
      </c>
      <c r="AF273" s="9">
        <v>10</v>
      </c>
    </row>
    <row r="274" spans="1:34">
      <c r="A274" s="3">
        <v>68</v>
      </c>
      <c r="B274" s="4" t="s">
        <v>42</v>
      </c>
      <c r="C274" s="5">
        <v>0</v>
      </c>
      <c r="D274" s="5">
        <v>1</v>
      </c>
      <c r="E274" s="5">
        <v>1</v>
      </c>
      <c r="F274" s="5">
        <v>2</v>
      </c>
      <c r="G274" s="5">
        <v>2</v>
      </c>
      <c r="H274" s="5">
        <v>4</v>
      </c>
      <c r="I274" s="5">
        <v>0</v>
      </c>
      <c r="J274" s="5">
        <v>1</v>
      </c>
      <c r="K274" s="5">
        <v>1</v>
      </c>
      <c r="L274" s="5">
        <v>0</v>
      </c>
      <c r="M274" s="5">
        <v>0</v>
      </c>
      <c r="N274" s="5">
        <v>0</v>
      </c>
      <c r="O274" s="5">
        <v>1</v>
      </c>
      <c r="P274" s="5">
        <v>0</v>
      </c>
      <c r="Q274" s="5">
        <v>1</v>
      </c>
      <c r="R274" s="5">
        <v>0</v>
      </c>
      <c r="S274" s="5">
        <v>1</v>
      </c>
      <c r="T274" s="5">
        <v>1</v>
      </c>
      <c r="U274" s="5">
        <v>0</v>
      </c>
      <c r="V274" s="5">
        <v>2</v>
      </c>
      <c r="W274" s="5">
        <v>2</v>
      </c>
      <c r="X274" s="5">
        <v>2</v>
      </c>
      <c r="Y274" s="5">
        <v>5</v>
      </c>
      <c r="Z274" s="5">
        <v>7</v>
      </c>
      <c r="AA274" s="5">
        <v>0</v>
      </c>
      <c r="AB274" s="5">
        <v>0</v>
      </c>
      <c r="AC274" s="5">
        <v>0</v>
      </c>
      <c r="AD274" s="5">
        <v>5</v>
      </c>
      <c r="AE274" s="5">
        <v>12</v>
      </c>
      <c r="AF274" s="9">
        <v>17</v>
      </c>
    </row>
    <row r="275" spans="1:34">
      <c r="A275" s="3"/>
      <c r="B275" s="50" t="s">
        <v>53</v>
      </c>
      <c r="C275" s="109">
        <f t="shared" ref="C275:AF275" si="28">SUM(C273:C274)</f>
        <v>0</v>
      </c>
      <c r="D275" s="109">
        <f t="shared" si="28"/>
        <v>1</v>
      </c>
      <c r="E275" s="109">
        <f t="shared" si="28"/>
        <v>1</v>
      </c>
      <c r="F275" s="109">
        <f t="shared" si="28"/>
        <v>2</v>
      </c>
      <c r="G275" s="109">
        <f t="shared" si="28"/>
        <v>2</v>
      </c>
      <c r="H275" s="109">
        <f t="shared" si="28"/>
        <v>4</v>
      </c>
      <c r="I275" s="109">
        <f t="shared" si="28"/>
        <v>0</v>
      </c>
      <c r="J275" s="109">
        <f t="shared" si="28"/>
        <v>2</v>
      </c>
      <c r="K275" s="109">
        <f t="shared" si="28"/>
        <v>2</v>
      </c>
      <c r="L275" s="109">
        <f t="shared" si="28"/>
        <v>0</v>
      </c>
      <c r="M275" s="109">
        <f t="shared" si="28"/>
        <v>0</v>
      </c>
      <c r="N275" s="109">
        <f t="shared" si="28"/>
        <v>0</v>
      </c>
      <c r="O275" s="109">
        <f t="shared" si="28"/>
        <v>1</v>
      </c>
      <c r="P275" s="109">
        <f t="shared" si="28"/>
        <v>3</v>
      </c>
      <c r="Q275" s="109">
        <f t="shared" si="28"/>
        <v>4</v>
      </c>
      <c r="R275" s="109">
        <f t="shared" si="28"/>
        <v>0</v>
      </c>
      <c r="S275" s="109">
        <f t="shared" si="28"/>
        <v>2</v>
      </c>
      <c r="T275" s="109">
        <f t="shared" si="28"/>
        <v>2</v>
      </c>
      <c r="U275" s="109">
        <f t="shared" si="28"/>
        <v>0</v>
      </c>
      <c r="V275" s="109">
        <f t="shared" si="28"/>
        <v>4</v>
      </c>
      <c r="W275" s="109">
        <f t="shared" si="28"/>
        <v>4</v>
      </c>
      <c r="X275" s="109">
        <f t="shared" si="28"/>
        <v>3</v>
      </c>
      <c r="Y275" s="109">
        <f t="shared" si="28"/>
        <v>7</v>
      </c>
      <c r="Z275" s="109">
        <f t="shared" si="28"/>
        <v>10</v>
      </c>
      <c r="AA275" s="109">
        <f t="shared" si="28"/>
        <v>0</v>
      </c>
      <c r="AB275" s="109">
        <f t="shared" si="28"/>
        <v>0</v>
      </c>
      <c r="AC275" s="109">
        <f t="shared" si="28"/>
        <v>0</v>
      </c>
      <c r="AD275" s="109">
        <f t="shared" si="28"/>
        <v>6</v>
      </c>
      <c r="AE275" s="109">
        <f t="shared" si="28"/>
        <v>21</v>
      </c>
      <c r="AF275" s="110">
        <f t="shared" si="28"/>
        <v>27</v>
      </c>
    </row>
    <row r="276" spans="1:34">
      <c r="A276" s="490" t="s">
        <v>77</v>
      </c>
      <c r="B276" s="491"/>
      <c r="C276" s="491"/>
      <c r="D276" s="491"/>
      <c r="E276" s="491"/>
      <c r="F276" s="491"/>
      <c r="G276" s="491"/>
      <c r="H276" s="491"/>
      <c r="I276" s="491"/>
      <c r="J276" s="491"/>
      <c r="K276" s="491"/>
      <c r="L276" s="491"/>
      <c r="M276" s="491"/>
      <c r="N276" s="491"/>
      <c r="O276" s="491"/>
      <c r="P276" s="491"/>
      <c r="Q276" s="491"/>
      <c r="R276" s="491"/>
      <c r="S276" s="491"/>
      <c r="T276" s="491"/>
      <c r="U276" s="491"/>
      <c r="V276" s="491"/>
      <c r="W276" s="491"/>
      <c r="X276" s="491"/>
      <c r="Y276" s="491"/>
      <c r="Z276" s="491"/>
      <c r="AA276" s="491"/>
      <c r="AB276" s="491"/>
      <c r="AC276" s="491"/>
      <c r="AD276" s="491"/>
      <c r="AE276" s="491"/>
      <c r="AF276" s="492"/>
    </row>
    <row r="277" spans="1:34">
      <c r="A277" s="3">
        <v>69</v>
      </c>
      <c r="B277" s="4" t="s">
        <v>20</v>
      </c>
      <c r="C277" s="5">
        <v>0</v>
      </c>
      <c r="D277" s="5">
        <v>0</v>
      </c>
      <c r="E277" s="5">
        <v>0</v>
      </c>
      <c r="F277" s="5">
        <v>2</v>
      </c>
      <c r="G277" s="5">
        <v>0</v>
      </c>
      <c r="H277" s="5">
        <v>2</v>
      </c>
      <c r="I277" s="5">
        <v>0</v>
      </c>
      <c r="J277" s="5">
        <v>0</v>
      </c>
      <c r="K277" s="5">
        <v>0</v>
      </c>
      <c r="L277" s="5">
        <v>1</v>
      </c>
      <c r="M277" s="5">
        <v>0</v>
      </c>
      <c r="N277" s="5">
        <v>1</v>
      </c>
      <c r="O277" s="5">
        <v>2</v>
      </c>
      <c r="P277" s="5">
        <v>0</v>
      </c>
      <c r="Q277" s="5">
        <v>2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1</v>
      </c>
      <c r="Y277" s="5">
        <v>0</v>
      </c>
      <c r="Z277" s="5">
        <v>1</v>
      </c>
      <c r="AA277" s="5">
        <v>0</v>
      </c>
      <c r="AB277" s="5">
        <v>0</v>
      </c>
      <c r="AC277" s="5">
        <v>0</v>
      </c>
      <c r="AD277" s="5">
        <v>6</v>
      </c>
      <c r="AE277" s="5">
        <v>0</v>
      </c>
      <c r="AF277" s="9">
        <v>6</v>
      </c>
    </row>
    <row r="278" spans="1:34">
      <c r="A278" s="3">
        <v>70</v>
      </c>
      <c r="B278" s="4" t="s">
        <v>78</v>
      </c>
      <c r="C278" s="5">
        <v>0</v>
      </c>
      <c r="D278" s="5">
        <v>0</v>
      </c>
      <c r="E278" s="5">
        <v>0</v>
      </c>
      <c r="F278" s="5">
        <v>1</v>
      </c>
      <c r="G278" s="5">
        <v>3</v>
      </c>
      <c r="H278" s="5">
        <v>4</v>
      </c>
      <c r="I278" s="5">
        <v>0</v>
      </c>
      <c r="J278" s="5">
        <v>1</v>
      </c>
      <c r="K278" s="5">
        <v>1</v>
      </c>
      <c r="L278" s="5">
        <v>0</v>
      </c>
      <c r="M278" s="5">
        <v>0</v>
      </c>
      <c r="N278" s="5">
        <v>0</v>
      </c>
      <c r="O278" s="5">
        <v>1</v>
      </c>
      <c r="P278" s="5">
        <v>1</v>
      </c>
      <c r="Q278" s="5">
        <v>2</v>
      </c>
      <c r="R278" s="5">
        <v>0</v>
      </c>
      <c r="S278" s="5">
        <v>2</v>
      </c>
      <c r="T278" s="5">
        <v>2</v>
      </c>
      <c r="U278" s="5">
        <v>0</v>
      </c>
      <c r="V278" s="5">
        <v>0</v>
      </c>
      <c r="W278" s="5">
        <v>0</v>
      </c>
      <c r="X278" s="5">
        <v>1</v>
      </c>
      <c r="Y278" s="5">
        <v>2</v>
      </c>
      <c r="Z278" s="5">
        <v>3</v>
      </c>
      <c r="AA278" s="5">
        <v>0</v>
      </c>
      <c r="AB278" s="5">
        <v>0</v>
      </c>
      <c r="AC278" s="5">
        <v>0</v>
      </c>
      <c r="AD278" s="5">
        <v>3</v>
      </c>
      <c r="AE278" s="5">
        <v>9</v>
      </c>
      <c r="AF278" s="9">
        <v>12</v>
      </c>
    </row>
    <row r="279" spans="1:34">
      <c r="A279" s="3"/>
      <c r="B279" s="50" t="s">
        <v>53</v>
      </c>
      <c r="C279" s="109">
        <f t="shared" ref="C279:AF279" si="29">SUM(C277:C278)</f>
        <v>0</v>
      </c>
      <c r="D279" s="109">
        <f t="shared" si="29"/>
        <v>0</v>
      </c>
      <c r="E279" s="109">
        <f t="shared" si="29"/>
        <v>0</v>
      </c>
      <c r="F279" s="109">
        <f t="shared" si="29"/>
        <v>3</v>
      </c>
      <c r="G279" s="109">
        <f t="shared" si="29"/>
        <v>3</v>
      </c>
      <c r="H279" s="109">
        <f t="shared" si="29"/>
        <v>6</v>
      </c>
      <c r="I279" s="109">
        <f t="shared" si="29"/>
        <v>0</v>
      </c>
      <c r="J279" s="109">
        <f t="shared" si="29"/>
        <v>1</v>
      </c>
      <c r="K279" s="109">
        <f t="shared" si="29"/>
        <v>1</v>
      </c>
      <c r="L279" s="109">
        <f t="shared" si="29"/>
        <v>1</v>
      </c>
      <c r="M279" s="109">
        <f t="shared" si="29"/>
        <v>0</v>
      </c>
      <c r="N279" s="109">
        <f t="shared" si="29"/>
        <v>1</v>
      </c>
      <c r="O279" s="109">
        <f t="shared" si="29"/>
        <v>3</v>
      </c>
      <c r="P279" s="109">
        <f t="shared" si="29"/>
        <v>1</v>
      </c>
      <c r="Q279" s="109">
        <f t="shared" si="29"/>
        <v>4</v>
      </c>
      <c r="R279" s="109">
        <f t="shared" si="29"/>
        <v>0</v>
      </c>
      <c r="S279" s="109">
        <f t="shared" si="29"/>
        <v>2</v>
      </c>
      <c r="T279" s="109">
        <f t="shared" si="29"/>
        <v>2</v>
      </c>
      <c r="U279" s="109">
        <f t="shared" si="29"/>
        <v>0</v>
      </c>
      <c r="V279" s="109">
        <f t="shared" si="29"/>
        <v>0</v>
      </c>
      <c r="W279" s="109">
        <f t="shared" si="29"/>
        <v>0</v>
      </c>
      <c r="X279" s="109">
        <f t="shared" si="29"/>
        <v>2</v>
      </c>
      <c r="Y279" s="109">
        <f t="shared" si="29"/>
        <v>2</v>
      </c>
      <c r="Z279" s="109">
        <f t="shared" si="29"/>
        <v>4</v>
      </c>
      <c r="AA279" s="109">
        <f t="shared" si="29"/>
        <v>0</v>
      </c>
      <c r="AB279" s="109">
        <f t="shared" si="29"/>
        <v>0</v>
      </c>
      <c r="AC279" s="109">
        <f t="shared" si="29"/>
        <v>0</v>
      </c>
      <c r="AD279" s="109">
        <f t="shared" si="29"/>
        <v>9</v>
      </c>
      <c r="AE279" s="109">
        <f t="shared" si="29"/>
        <v>9</v>
      </c>
      <c r="AF279" s="110">
        <f t="shared" si="29"/>
        <v>18</v>
      </c>
    </row>
    <row r="280" spans="1:34">
      <c r="A280" s="490" t="s">
        <v>79</v>
      </c>
      <c r="B280" s="491"/>
      <c r="C280" s="491"/>
      <c r="D280" s="491"/>
      <c r="E280" s="491"/>
      <c r="F280" s="491"/>
      <c r="G280" s="491"/>
      <c r="H280" s="491"/>
      <c r="I280" s="491"/>
      <c r="J280" s="491"/>
      <c r="K280" s="491"/>
      <c r="L280" s="491"/>
      <c r="M280" s="491"/>
      <c r="N280" s="491"/>
      <c r="O280" s="491"/>
      <c r="P280" s="491"/>
      <c r="Q280" s="491"/>
      <c r="R280" s="491"/>
      <c r="S280" s="491"/>
      <c r="T280" s="491"/>
      <c r="U280" s="491"/>
      <c r="V280" s="491"/>
      <c r="W280" s="491"/>
      <c r="X280" s="491"/>
      <c r="Y280" s="491"/>
      <c r="Z280" s="491"/>
      <c r="AA280" s="491"/>
      <c r="AB280" s="491"/>
      <c r="AC280" s="491"/>
      <c r="AD280" s="491"/>
      <c r="AE280" s="491"/>
      <c r="AF280" s="492"/>
    </row>
    <row r="281" spans="1:34">
      <c r="A281" s="11">
        <v>71</v>
      </c>
      <c r="B281" s="15" t="s">
        <v>62</v>
      </c>
      <c r="C281" s="114">
        <v>0</v>
      </c>
      <c r="D281" s="114">
        <v>0</v>
      </c>
      <c r="E281" s="114">
        <v>0</v>
      </c>
      <c r="F281" s="114">
        <v>0</v>
      </c>
      <c r="G281" s="114">
        <v>0</v>
      </c>
      <c r="H281" s="114">
        <v>0</v>
      </c>
      <c r="I281" s="114">
        <v>0</v>
      </c>
      <c r="J281" s="114">
        <v>0</v>
      </c>
      <c r="K281" s="114">
        <v>0</v>
      </c>
      <c r="L281" s="114">
        <v>0</v>
      </c>
      <c r="M281" s="114">
        <v>0</v>
      </c>
      <c r="N281" s="114">
        <v>0</v>
      </c>
      <c r="O281" s="114">
        <v>0</v>
      </c>
      <c r="P281" s="114">
        <v>0</v>
      </c>
      <c r="Q281" s="114">
        <v>0</v>
      </c>
      <c r="R281" s="114">
        <v>0</v>
      </c>
      <c r="S281" s="114">
        <v>0</v>
      </c>
      <c r="T281" s="114">
        <v>0</v>
      </c>
      <c r="U281" s="114">
        <v>0</v>
      </c>
      <c r="V281" s="114">
        <v>0</v>
      </c>
      <c r="W281" s="114">
        <v>0</v>
      </c>
      <c r="X281" s="114">
        <v>0</v>
      </c>
      <c r="Y281" s="114">
        <v>0</v>
      </c>
      <c r="Z281" s="114">
        <v>0</v>
      </c>
      <c r="AA281" s="114">
        <v>0</v>
      </c>
      <c r="AB281" s="114">
        <v>0</v>
      </c>
      <c r="AC281" s="114">
        <v>0</v>
      </c>
      <c r="AD281" s="114">
        <v>0</v>
      </c>
      <c r="AE281" s="114">
        <v>0</v>
      </c>
      <c r="AF281" s="115">
        <v>0</v>
      </c>
    </row>
    <row r="282" spans="1:34">
      <c r="A282" s="11">
        <v>72</v>
      </c>
      <c r="B282" s="15" t="s">
        <v>29</v>
      </c>
      <c r="C282" s="114">
        <v>0</v>
      </c>
      <c r="D282" s="114">
        <v>10</v>
      </c>
      <c r="E282" s="114">
        <v>10</v>
      </c>
      <c r="F282" s="114">
        <v>0</v>
      </c>
      <c r="G282" s="114">
        <v>1</v>
      </c>
      <c r="H282" s="114">
        <v>1</v>
      </c>
      <c r="I282" s="114">
        <v>0</v>
      </c>
      <c r="J282" s="114">
        <v>0</v>
      </c>
      <c r="K282" s="114">
        <v>0</v>
      </c>
      <c r="L282" s="114">
        <v>0</v>
      </c>
      <c r="M282" s="114">
        <v>2</v>
      </c>
      <c r="N282" s="114">
        <v>2</v>
      </c>
      <c r="O282" s="114">
        <v>0</v>
      </c>
      <c r="P282" s="114">
        <v>20</v>
      </c>
      <c r="Q282" s="114">
        <v>20</v>
      </c>
      <c r="R282" s="114">
        <v>0</v>
      </c>
      <c r="S282" s="114">
        <v>1</v>
      </c>
      <c r="T282" s="114">
        <v>1</v>
      </c>
      <c r="U282" s="114">
        <v>0</v>
      </c>
      <c r="V282" s="114">
        <v>2</v>
      </c>
      <c r="W282" s="114">
        <v>2</v>
      </c>
      <c r="X282" s="114">
        <v>0</v>
      </c>
      <c r="Y282" s="114">
        <v>13</v>
      </c>
      <c r="Z282" s="114">
        <v>13</v>
      </c>
      <c r="AA282" s="114">
        <v>0</v>
      </c>
      <c r="AB282" s="114">
        <v>0</v>
      </c>
      <c r="AC282" s="114">
        <v>0</v>
      </c>
      <c r="AD282" s="114">
        <v>0</v>
      </c>
      <c r="AE282" s="114">
        <v>49</v>
      </c>
      <c r="AF282" s="115">
        <v>49</v>
      </c>
      <c r="AH282" s="1" t="s">
        <v>52</v>
      </c>
    </row>
    <row r="283" spans="1:34">
      <c r="A283" s="11">
        <v>73</v>
      </c>
      <c r="B283" s="15" t="s">
        <v>48</v>
      </c>
      <c r="C283" s="114">
        <v>0</v>
      </c>
      <c r="D283" s="114">
        <v>4</v>
      </c>
      <c r="E283" s="114">
        <v>4</v>
      </c>
      <c r="F283" s="114">
        <v>0</v>
      </c>
      <c r="G283" s="114">
        <v>0</v>
      </c>
      <c r="H283" s="114">
        <v>0</v>
      </c>
      <c r="I283" s="114">
        <v>0</v>
      </c>
      <c r="J283" s="114">
        <v>0</v>
      </c>
      <c r="K283" s="114">
        <v>0</v>
      </c>
      <c r="L283" s="114">
        <v>0</v>
      </c>
      <c r="M283" s="114">
        <v>0</v>
      </c>
      <c r="N283" s="114">
        <v>0</v>
      </c>
      <c r="O283" s="114">
        <v>0</v>
      </c>
      <c r="P283" s="114">
        <v>6</v>
      </c>
      <c r="Q283" s="114">
        <v>6</v>
      </c>
      <c r="R283" s="114">
        <v>0</v>
      </c>
      <c r="S283" s="114">
        <v>2</v>
      </c>
      <c r="T283" s="114">
        <v>2</v>
      </c>
      <c r="U283" s="114">
        <v>0</v>
      </c>
      <c r="V283" s="114">
        <v>0</v>
      </c>
      <c r="W283" s="114">
        <v>0</v>
      </c>
      <c r="X283" s="114">
        <v>0</v>
      </c>
      <c r="Y283" s="114">
        <v>3</v>
      </c>
      <c r="Z283" s="114">
        <v>3</v>
      </c>
      <c r="AA283" s="114">
        <v>0</v>
      </c>
      <c r="AB283" s="114">
        <v>0</v>
      </c>
      <c r="AC283" s="114">
        <v>0</v>
      </c>
      <c r="AD283" s="114">
        <v>0</v>
      </c>
      <c r="AE283" s="114">
        <v>15</v>
      </c>
      <c r="AF283" s="115">
        <v>15</v>
      </c>
    </row>
    <row r="284" spans="1:34">
      <c r="A284" s="11"/>
      <c r="B284" s="50" t="s">
        <v>53</v>
      </c>
      <c r="C284" s="106">
        <f t="shared" ref="C284:AF284" si="30">SUM(C281:C283)</f>
        <v>0</v>
      </c>
      <c r="D284" s="106">
        <f t="shared" si="30"/>
        <v>14</v>
      </c>
      <c r="E284" s="106">
        <f t="shared" si="30"/>
        <v>14</v>
      </c>
      <c r="F284" s="106">
        <f t="shared" si="30"/>
        <v>0</v>
      </c>
      <c r="G284" s="106">
        <f t="shared" si="30"/>
        <v>1</v>
      </c>
      <c r="H284" s="106">
        <f t="shared" si="30"/>
        <v>1</v>
      </c>
      <c r="I284" s="106">
        <f t="shared" si="30"/>
        <v>0</v>
      </c>
      <c r="J284" s="106">
        <f t="shared" si="30"/>
        <v>0</v>
      </c>
      <c r="K284" s="106">
        <f t="shared" si="30"/>
        <v>0</v>
      </c>
      <c r="L284" s="106">
        <f t="shared" si="30"/>
        <v>0</v>
      </c>
      <c r="M284" s="106">
        <f t="shared" si="30"/>
        <v>2</v>
      </c>
      <c r="N284" s="106">
        <f t="shared" si="30"/>
        <v>2</v>
      </c>
      <c r="O284" s="106">
        <f t="shared" si="30"/>
        <v>0</v>
      </c>
      <c r="P284" s="106">
        <f t="shared" si="30"/>
        <v>26</v>
      </c>
      <c r="Q284" s="106">
        <f t="shared" si="30"/>
        <v>26</v>
      </c>
      <c r="R284" s="106">
        <f t="shared" si="30"/>
        <v>0</v>
      </c>
      <c r="S284" s="106">
        <f t="shared" si="30"/>
        <v>3</v>
      </c>
      <c r="T284" s="106">
        <f t="shared" si="30"/>
        <v>3</v>
      </c>
      <c r="U284" s="106">
        <f t="shared" si="30"/>
        <v>0</v>
      </c>
      <c r="V284" s="106">
        <f t="shared" si="30"/>
        <v>2</v>
      </c>
      <c r="W284" s="106">
        <f t="shared" si="30"/>
        <v>2</v>
      </c>
      <c r="X284" s="106">
        <f t="shared" si="30"/>
        <v>0</v>
      </c>
      <c r="Y284" s="106">
        <f t="shared" si="30"/>
        <v>16</v>
      </c>
      <c r="Z284" s="106">
        <f t="shared" si="30"/>
        <v>16</v>
      </c>
      <c r="AA284" s="106">
        <f t="shared" si="30"/>
        <v>0</v>
      </c>
      <c r="AB284" s="106">
        <f t="shared" si="30"/>
        <v>0</v>
      </c>
      <c r="AC284" s="106">
        <f t="shared" si="30"/>
        <v>0</v>
      </c>
      <c r="AD284" s="106">
        <f t="shared" si="30"/>
        <v>0</v>
      </c>
      <c r="AE284" s="106">
        <f t="shared" si="30"/>
        <v>64</v>
      </c>
      <c r="AF284" s="107">
        <f t="shared" si="30"/>
        <v>64</v>
      </c>
    </row>
    <row r="285" spans="1:34">
      <c r="A285" s="487" t="s">
        <v>80</v>
      </c>
      <c r="B285" s="488"/>
      <c r="C285" s="488"/>
      <c r="D285" s="488"/>
      <c r="E285" s="488"/>
      <c r="F285" s="488"/>
      <c r="G285" s="488"/>
      <c r="H285" s="488"/>
      <c r="I285" s="488"/>
      <c r="J285" s="488"/>
      <c r="K285" s="488"/>
      <c r="L285" s="488"/>
      <c r="M285" s="488"/>
      <c r="N285" s="488"/>
      <c r="O285" s="488"/>
      <c r="P285" s="488"/>
      <c r="Q285" s="488"/>
      <c r="R285" s="488"/>
      <c r="S285" s="488"/>
      <c r="T285" s="488"/>
      <c r="U285" s="488"/>
      <c r="V285" s="488"/>
      <c r="W285" s="488"/>
      <c r="X285" s="488"/>
      <c r="Y285" s="488"/>
      <c r="Z285" s="488"/>
      <c r="AA285" s="488"/>
      <c r="AB285" s="488"/>
      <c r="AC285" s="488"/>
      <c r="AD285" s="488"/>
      <c r="AE285" s="488"/>
      <c r="AF285" s="489"/>
    </row>
    <row r="286" spans="1:34">
      <c r="A286" s="11">
        <v>74</v>
      </c>
      <c r="B286" s="12" t="s">
        <v>20</v>
      </c>
      <c r="C286" s="127">
        <v>0</v>
      </c>
      <c r="D286" s="127">
        <v>0</v>
      </c>
      <c r="E286" s="127">
        <v>0</v>
      </c>
      <c r="F286" s="127">
        <v>0</v>
      </c>
      <c r="G286" s="127">
        <v>0</v>
      </c>
      <c r="H286" s="127">
        <v>0</v>
      </c>
      <c r="I286" s="127">
        <v>0</v>
      </c>
      <c r="J286" s="127">
        <v>0</v>
      </c>
      <c r="K286" s="127">
        <v>0</v>
      </c>
      <c r="L286" s="127">
        <v>0</v>
      </c>
      <c r="M286" s="127">
        <v>0</v>
      </c>
      <c r="N286" s="127">
        <v>0</v>
      </c>
      <c r="O286" s="127">
        <v>0</v>
      </c>
      <c r="P286" s="127">
        <v>0</v>
      </c>
      <c r="Q286" s="127">
        <v>0</v>
      </c>
      <c r="R286" s="127">
        <v>0</v>
      </c>
      <c r="S286" s="127">
        <v>0</v>
      </c>
      <c r="T286" s="127">
        <v>0</v>
      </c>
      <c r="U286" s="127">
        <v>0</v>
      </c>
      <c r="V286" s="127">
        <v>0</v>
      </c>
      <c r="W286" s="127">
        <v>0</v>
      </c>
      <c r="X286" s="127">
        <v>0</v>
      </c>
      <c r="Y286" s="127">
        <v>0</v>
      </c>
      <c r="Z286" s="127">
        <v>0</v>
      </c>
      <c r="AA286" s="127">
        <v>0</v>
      </c>
      <c r="AB286" s="127">
        <v>0</v>
      </c>
      <c r="AC286" s="127">
        <v>0</v>
      </c>
      <c r="AD286" s="127">
        <v>0</v>
      </c>
      <c r="AE286" s="127">
        <v>0</v>
      </c>
      <c r="AF286" s="128">
        <v>0</v>
      </c>
    </row>
    <row r="287" spans="1:34" s="1" customFormat="1">
      <c r="A287" s="11">
        <v>75</v>
      </c>
      <c r="B287" s="12" t="s">
        <v>29</v>
      </c>
      <c r="C287" s="127">
        <v>0</v>
      </c>
      <c r="D287" s="127">
        <v>0</v>
      </c>
      <c r="E287" s="127">
        <v>0</v>
      </c>
      <c r="F287" s="127">
        <v>0</v>
      </c>
      <c r="G287" s="127">
        <v>0</v>
      </c>
      <c r="H287" s="127">
        <v>0</v>
      </c>
      <c r="I287" s="127">
        <v>0</v>
      </c>
      <c r="J287" s="127">
        <v>0</v>
      </c>
      <c r="K287" s="127">
        <v>0</v>
      </c>
      <c r="L287" s="127">
        <v>0</v>
      </c>
      <c r="M287" s="127">
        <v>0</v>
      </c>
      <c r="N287" s="127">
        <v>0</v>
      </c>
      <c r="O287" s="127">
        <v>0</v>
      </c>
      <c r="P287" s="127">
        <v>0</v>
      </c>
      <c r="Q287" s="127">
        <v>0</v>
      </c>
      <c r="R287" s="127">
        <v>0</v>
      </c>
      <c r="S287" s="127">
        <v>0</v>
      </c>
      <c r="T287" s="127">
        <v>0</v>
      </c>
      <c r="U287" s="127">
        <v>0</v>
      </c>
      <c r="V287" s="127">
        <v>0</v>
      </c>
      <c r="W287" s="127">
        <v>0</v>
      </c>
      <c r="X287" s="127">
        <v>0</v>
      </c>
      <c r="Y287" s="127">
        <v>0</v>
      </c>
      <c r="Z287" s="127">
        <v>0</v>
      </c>
      <c r="AA287" s="127">
        <v>0</v>
      </c>
      <c r="AB287" s="127">
        <v>0</v>
      </c>
      <c r="AC287" s="127">
        <v>0</v>
      </c>
      <c r="AD287" s="127">
        <v>0</v>
      </c>
      <c r="AE287" s="127">
        <v>0</v>
      </c>
      <c r="AF287" s="128">
        <v>0</v>
      </c>
      <c r="AG287" s="1" t="s">
        <v>52</v>
      </c>
    </row>
    <row r="288" spans="1:34">
      <c r="A288" s="11">
        <v>76</v>
      </c>
      <c r="B288" s="12" t="s">
        <v>56</v>
      </c>
      <c r="C288" s="127">
        <v>0</v>
      </c>
      <c r="D288" s="127">
        <v>0</v>
      </c>
      <c r="E288" s="127">
        <v>0</v>
      </c>
      <c r="F288" s="127">
        <v>0</v>
      </c>
      <c r="G288" s="127">
        <v>0</v>
      </c>
      <c r="H288" s="127">
        <v>0</v>
      </c>
      <c r="I288" s="127">
        <v>0</v>
      </c>
      <c r="J288" s="127">
        <v>0</v>
      </c>
      <c r="K288" s="127">
        <v>0</v>
      </c>
      <c r="L288" s="127">
        <v>0</v>
      </c>
      <c r="M288" s="127">
        <v>0</v>
      </c>
      <c r="N288" s="127">
        <v>0</v>
      </c>
      <c r="O288" s="127">
        <v>0</v>
      </c>
      <c r="P288" s="127">
        <v>0</v>
      </c>
      <c r="Q288" s="127">
        <v>0</v>
      </c>
      <c r="R288" s="127">
        <v>0</v>
      </c>
      <c r="S288" s="127">
        <v>0</v>
      </c>
      <c r="T288" s="127">
        <v>0</v>
      </c>
      <c r="U288" s="127">
        <v>0</v>
      </c>
      <c r="V288" s="127">
        <v>0</v>
      </c>
      <c r="W288" s="127">
        <v>0</v>
      </c>
      <c r="X288" s="127">
        <v>0</v>
      </c>
      <c r="Y288" s="127">
        <v>0</v>
      </c>
      <c r="Z288" s="127">
        <v>0</v>
      </c>
      <c r="AA288" s="127">
        <v>0</v>
      </c>
      <c r="AB288" s="127">
        <v>0</v>
      </c>
      <c r="AC288" s="127">
        <v>0</v>
      </c>
      <c r="AD288" s="127">
        <v>0</v>
      </c>
      <c r="AE288" s="127">
        <v>0</v>
      </c>
      <c r="AF288" s="128">
        <v>0</v>
      </c>
      <c r="AG288" s="1" t="s">
        <v>52</v>
      </c>
    </row>
    <row r="289" spans="1:33">
      <c r="A289" s="11"/>
      <c r="B289" s="50" t="s">
        <v>53</v>
      </c>
      <c r="C289" s="127">
        <v>0</v>
      </c>
      <c r="D289" s="127">
        <v>0</v>
      </c>
      <c r="E289" s="127">
        <v>0</v>
      </c>
      <c r="F289" s="127"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7">
        <v>0</v>
      </c>
      <c r="T289" s="127">
        <v>0</v>
      </c>
      <c r="U289" s="127">
        <v>0</v>
      </c>
      <c r="V289" s="127">
        <v>0</v>
      </c>
      <c r="W289" s="127">
        <v>0</v>
      </c>
      <c r="X289" s="127">
        <v>0</v>
      </c>
      <c r="Y289" s="127">
        <v>0</v>
      </c>
      <c r="Z289" s="127">
        <v>0</v>
      </c>
      <c r="AA289" s="127">
        <v>0</v>
      </c>
      <c r="AB289" s="127">
        <v>0</v>
      </c>
      <c r="AC289" s="127">
        <v>0</v>
      </c>
      <c r="AD289" s="127">
        <v>0</v>
      </c>
      <c r="AE289" s="127">
        <v>0</v>
      </c>
      <c r="AF289" s="128">
        <v>0</v>
      </c>
    </row>
    <row r="290" spans="1:33">
      <c r="A290" s="487" t="s">
        <v>81</v>
      </c>
      <c r="B290" s="488"/>
      <c r="C290" s="488"/>
      <c r="D290" s="488"/>
      <c r="E290" s="488"/>
      <c r="F290" s="488"/>
      <c r="G290" s="488"/>
      <c r="H290" s="488"/>
      <c r="I290" s="488"/>
      <c r="J290" s="488"/>
      <c r="K290" s="488"/>
      <c r="L290" s="488"/>
      <c r="M290" s="488"/>
      <c r="N290" s="488"/>
      <c r="O290" s="488"/>
      <c r="P290" s="488"/>
      <c r="Q290" s="488"/>
      <c r="R290" s="488"/>
      <c r="S290" s="488"/>
      <c r="T290" s="488"/>
      <c r="U290" s="488"/>
      <c r="V290" s="488"/>
      <c r="W290" s="488"/>
      <c r="X290" s="488"/>
      <c r="Y290" s="488"/>
      <c r="Z290" s="488"/>
      <c r="AA290" s="488"/>
      <c r="AB290" s="488"/>
      <c r="AC290" s="488"/>
      <c r="AD290" s="488"/>
      <c r="AE290" s="488"/>
      <c r="AF290" s="489"/>
    </row>
    <row r="291" spans="1:33">
      <c r="A291" s="11">
        <v>77</v>
      </c>
      <c r="B291" s="12" t="s">
        <v>20</v>
      </c>
      <c r="C291" s="114">
        <v>0</v>
      </c>
      <c r="D291" s="114">
        <v>0</v>
      </c>
      <c r="E291" s="114">
        <v>0</v>
      </c>
      <c r="F291" s="114">
        <v>3</v>
      </c>
      <c r="G291" s="114">
        <v>1</v>
      </c>
      <c r="H291" s="114">
        <v>4</v>
      </c>
      <c r="I291" s="114">
        <v>0</v>
      </c>
      <c r="J291" s="114">
        <v>0</v>
      </c>
      <c r="K291" s="114">
        <v>0</v>
      </c>
      <c r="L291" s="114">
        <v>0</v>
      </c>
      <c r="M291" s="114">
        <v>4</v>
      </c>
      <c r="N291" s="114">
        <v>4</v>
      </c>
      <c r="O291" s="114">
        <v>1</v>
      </c>
      <c r="P291" s="114">
        <v>0</v>
      </c>
      <c r="Q291" s="114">
        <v>1</v>
      </c>
      <c r="R291" s="114">
        <v>0</v>
      </c>
      <c r="S291" s="114">
        <v>0</v>
      </c>
      <c r="T291" s="114">
        <v>0</v>
      </c>
      <c r="U291" s="114">
        <v>1</v>
      </c>
      <c r="V291" s="114">
        <v>0</v>
      </c>
      <c r="W291" s="114">
        <v>1</v>
      </c>
      <c r="X291" s="114">
        <v>0</v>
      </c>
      <c r="Y291" s="114">
        <v>0</v>
      </c>
      <c r="Z291" s="114">
        <v>0</v>
      </c>
      <c r="AA291" s="114">
        <v>0</v>
      </c>
      <c r="AB291" s="114">
        <v>0</v>
      </c>
      <c r="AC291" s="114">
        <v>0</v>
      </c>
      <c r="AD291" s="114">
        <v>5</v>
      </c>
      <c r="AE291" s="114">
        <v>5</v>
      </c>
      <c r="AF291" s="115">
        <v>10</v>
      </c>
    </row>
    <row r="292" spans="1:33">
      <c r="A292" s="11">
        <v>78</v>
      </c>
      <c r="B292" s="12" t="s">
        <v>28</v>
      </c>
      <c r="C292" s="127">
        <v>0</v>
      </c>
      <c r="D292" s="127">
        <v>0</v>
      </c>
      <c r="E292" s="127">
        <v>0</v>
      </c>
      <c r="F292" s="127">
        <v>0</v>
      </c>
      <c r="G292" s="127">
        <v>0</v>
      </c>
      <c r="H292" s="127">
        <v>0</v>
      </c>
      <c r="I292" s="127">
        <v>0</v>
      </c>
      <c r="J292" s="127">
        <v>0</v>
      </c>
      <c r="K292" s="127">
        <v>0</v>
      </c>
      <c r="L292" s="127">
        <v>0</v>
      </c>
      <c r="M292" s="127">
        <v>0</v>
      </c>
      <c r="N292" s="127">
        <v>0</v>
      </c>
      <c r="O292" s="127">
        <v>0</v>
      </c>
      <c r="P292" s="127">
        <v>0</v>
      </c>
      <c r="Q292" s="127">
        <v>0</v>
      </c>
      <c r="R292" s="127">
        <v>0</v>
      </c>
      <c r="S292" s="127">
        <v>0</v>
      </c>
      <c r="T292" s="127">
        <v>0</v>
      </c>
      <c r="U292" s="127">
        <v>0</v>
      </c>
      <c r="V292" s="127">
        <v>0</v>
      </c>
      <c r="W292" s="127">
        <v>0</v>
      </c>
      <c r="X292" s="127">
        <v>0</v>
      </c>
      <c r="Y292" s="127">
        <v>0</v>
      </c>
      <c r="Z292" s="127">
        <v>0</v>
      </c>
      <c r="AA292" s="127">
        <v>0</v>
      </c>
      <c r="AB292" s="127">
        <v>0</v>
      </c>
      <c r="AC292" s="127">
        <v>0</v>
      </c>
      <c r="AD292" s="127">
        <v>0</v>
      </c>
      <c r="AE292" s="127">
        <v>0</v>
      </c>
      <c r="AF292" s="128">
        <v>0</v>
      </c>
      <c r="AG292" s="1" t="s">
        <v>52</v>
      </c>
    </row>
    <row r="293" spans="1:33">
      <c r="A293" s="11">
        <v>79</v>
      </c>
      <c r="B293" s="12" t="s">
        <v>56</v>
      </c>
      <c r="C293" s="114">
        <v>0</v>
      </c>
      <c r="D293" s="114">
        <v>1</v>
      </c>
      <c r="E293" s="114">
        <v>1</v>
      </c>
      <c r="F293" s="114">
        <v>1</v>
      </c>
      <c r="G293" s="114">
        <v>1</v>
      </c>
      <c r="H293" s="114">
        <v>2</v>
      </c>
      <c r="I293" s="114">
        <v>0</v>
      </c>
      <c r="J293" s="114">
        <v>0</v>
      </c>
      <c r="K293" s="114">
        <v>0</v>
      </c>
      <c r="L293" s="114">
        <v>3</v>
      </c>
      <c r="M293" s="114">
        <v>0</v>
      </c>
      <c r="N293" s="114">
        <v>3</v>
      </c>
      <c r="O293" s="114">
        <v>1</v>
      </c>
      <c r="P293" s="114">
        <v>2</v>
      </c>
      <c r="Q293" s="114">
        <v>3</v>
      </c>
      <c r="R293" s="114">
        <v>0</v>
      </c>
      <c r="S293" s="114">
        <v>1</v>
      </c>
      <c r="T293" s="114">
        <v>1</v>
      </c>
      <c r="U293" s="114">
        <v>0</v>
      </c>
      <c r="V293" s="114">
        <v>0</v>
      </c>
      <c r="W293" s="114">
        <v>0</v>
      </c>
      <c r="X293" s="114">
        <v>2</v>
      </c>
      <c r="Y293" s="114">
        <v>4</v>
      </c>
      <c r="Z293" s="114">
        <v>6</v>
      </c>
      <c r="AA293" s="114">
        <v>0</v>
      </c>
      <c r="AB293" s="114">
        <v>0</v>
      </c>
      <c r="AC293" s="114">
        <v>0</v>
      </c>
      <c r="AD293" s="114">
        <v>7</v>
      </c>
      <c r="AE293" s="114">
        <v>9</v>
      </c>
      <c r="AF293" s="115">
        <v>16</v>
      </c>
    </row>
    <row r="294" spans="1:33">
      <c r="A294" s="11">
        <v>80</v>
      </c>
      <c r="B294" s="12" t="s">
        <v>27</v>
      </c>
      <c r="C294" s="114">
        <v>0</v>
      </c>
      <c r="D294" s="114">
        <v>0</v>
      </c>
      <c r="E294" s="114">
        <v>0</v>
      </c>
      <c r="F294" s="114">
        <v>2</v>
      </c>
      <c r="G294" s="114">
        <v>0</v>
      </c>
      <c r="H294" s="114">
        <v>2</v>
      </c>
      <c r="I294" s="114">
        <v>0</v>
      </c>
      <c r="J294" s="114">
        <v>0</v>
      </c>
      <c r="K294" s="114">
        <v>0</v>
      </c>
      <c r="L294" s="114">
        <v>0</v>
      </c>
      <c r="M294" s="114">
        <v>1</v>
      </c>
      <c r="N294" s="114">
        <v>1</v>
      </c>
      <c r="O294" s="114">
        <v>1</v>
      </c>
      <c r="P294" s="114">
        <v>2</v>
      </c>
      <c r="Q294" s="114">
        <v>3</v>
      </c>
      <c r="R294" s="114">
        <v>0</v>
      </c>
      <c r="S294" s="114">
        <v>3</v>
      </c>
      <c r="T294" s="114">
        <v>3</v>
      </c>
      <c r="U294" s="114">
        <v>0</v>
      </c>
      <c r="V294" s="114">
        <v>2</v>
      </c>
      <c r="W294" s="114">
        <v>2</v>
      </c>
      <c r="X294" s="114">
        <v>5</v>
      </c>
      <c r="Y294" s="114">
        <v>5</v>
      </c>
      <c r="Z294" s="114">
        <v>10</v>
      </c>
      <c r="AA294" s="114">
        <v>0</v>
      </c>
      <c r="AB294" s="114">
        <v>0</v>
      </c>
      <c r="AC294" s="114">
        <v>0</v>
      </c>
      <c r="AD294" s="114">
        <v>8</v>
      </c>
      <c r="AE294" s="114">
        <v>13</v>
      </c>
      <c r="AF294" s="115">
        <v>21</v>
      </c>
    </row>
    <row r="295" spans="1:33">
      <c r="A295" s="11">
        <v>81</v>
      </c>
      <c r="B295" s="12" t="s">
        <v>48</v>
      </c>
      <c r="C295" s="114">
        <v>0</v>
      </c>
      <c r="D295" s="114">
        <v>0</v>
      </c>
      <c r="E295" s="114">
        <v>0</v>
      </c>
      <c r="F295" s="114">
        <v>0</v>
      </c>
      <c r="G295" s="114">
        <v>2</v>
      </c>
      <c r="H295" s="114">
        <v>2</v>
      </c>
      <c r="I295" s="114">
        <v>0</v>
      </c>
      <c r="J295" s="114">
        <v>0</v>
      </c>
      <c r="K295" s="114">
        <v>0</v>
      </c>
      <c r="L295" s="114">
        <v>2</v>
      </c>
      <c r="M295" s="114">
        <v>0</v>
      </c>
      <c r="N295" s="114">
        <v>2</v>
      </c>
      <c r="O295" s="114">
        <v>1</v>
      </c>
      <c r="P295" s="114">
        <v>2</v>
      </c>
      <c r="Q295" s="114">
        <v>3</v>
      </c>
      <c r="R295" s="114">
        <v>0</v>
      </c>
      <c r="S295" s="114">
        <v>0</v>
      </c>
      <c r="T295" s="114">
        <v>0</v>
      </c>
      <c r="U295" s="114">
        <v>1</v>
      </c>
      <c r="V295" s="114">
        <v>0</v>
      </c>
      <c r="W295" s="114">
        <v>1</v>
      </c>
      <c r="X295" s="114">
        <v>3</v>
      </c>
      <c r="Y295" s="114">
        <v>3</v>
      </c>
      <c r="Z295" s="114">
        <v>6</v>
      </c>
      <c r="AA295" s="114">
        <v>0</v>
      </c>
      <c r="AB295" s="114">
        <v>0</v>
      </c>
      <c r="AC295" s="114">
        <v>0</v>
      </c>
      <c r="AD295" s="114">
        <v>7</v>
      </c>
      <c r="AE295" s="114">
        <v>7</v>
      </c>
      <c r="AF295" s="115">
        <v>14</v>
      </c>
    </row>
    <row r="296" spans="1:33">
      <c r="A296" s="11">
        <v>82</v>
      </c>
      <c r="B296" s="12" t="s">
        <v>29</v>
      </c>
      <c r="C296" s="114">
        <v>1</v>
      </c>
      <c r="D296" s="114">
        <v>0</v>
      </c>
      <c r="E296" s="114">
        <v>1</v>
      </c>
      <c r="F296" s="114">
        <v>1</v>
      </c>
      <c r="G296" s="114">
        <v>2</v>
      </c>
      <c r="H296" s="114">
        <v>3</v>
      </c>
      <c r="I296" s="114">
        <v>0</v>
      </c>
      <c r="J296" s="114">
        <v>0</v>
      </c>
      <c r="K296" s="114">
        <v>0</v>
      </c>
      <c r="L296" s="114">
        <v>1</v>
      </c>
      <c r="M296" s="114">
        <v>1</v>
      </c>
      <c r="N296" s="114">
        <v>2</v>
      </c>
      <c r="O296" s="114">
        <v>1</v>
      </c>
      <c r="P296" s="114">
        <v>2</v>
      </c>
      <c r="Q296" s="114">
        <v>3</v>
      </c>
      <c r="R296" s="114">
        <v>0</v>
      </c>
      <c r="S296" s="114">
        <v>1</v>
      </c>
      <c r="T296" s="114">
        <v>1</v>
      </c>
      <c r="U296" s="114">
        <v>0</v>
      </c>
      <c r="V296" s="114">
        <v>1</v>
      </c>
      <c r="W296" s="114">
        <v>1</v>
      </c>
      <c r="X296" s="114">
        <v>2</v>
      </c>
      <c r="Y296" s="114">
        <v>2</v>
      </c>
      <c r="Z296" s="114">
        <v>4</v>
      </c>
      <c r="AA296" s="114">
        <v>0</v>
      </c>
      <c r="AB296" s="114">
        <v>0</v>
      </c>
      <c r="AC296" s="114">
        <v>0</v>
      </c>
      <c r="AD296" s="114">
        <v>6</v>
      </c>
      <c r="AE296" s="114">
        <v>9</v>
      </c>
      <c r="AF296" s="115">
        <v>15</v>
      </c>
    </row>
    <row r="297" spans="1:33">
      <c r="A297" s="11"/>
      <c r="B297" s="50" t="s">
        <v>53</v>
      </c>
      <c r="C297" s="106">
        <f t="shared" ref="C297:AF297" si="31">SUM(C291:C296)</f>
        <v>1</v>
      </c>
      <c r="D297" s="106">
        <f t="shared" si="31"/>
        <v>1</v>
      </c>
      <c r="E297" s="106">
        <f t="shared" si="31"/>
        <v>2</v>
      </c>
      <c r="F297" s="106">
        <f t="shared" si="31"/>
        <v>7</v>
      </c>
      <c r="G297" s="106">
        <f t="shared" si="31"/>
        <v>6</v>
      </c>
      <c r="H297" s="106">
        <f t="shared" si="31"/>
        <v>13</v>
      </c>
      <c r="I297" s="106">
        <f t="shared" si="31"/>
        <v>0</v>
      </c>
      <c r="J297" s="106">
        <f t="shared" si="31"/>
        <v>0</v>
      </c>
      <c r="K297" s="106">
        <f t="shared" si="31"/>
        <v>0</v>
      </c>
      <c r="L297" s="106">
        <f t="shared" si="31"/>
        <v>6</v>
      </c>
      <c r="M297" s="106">
        <f t="shared" si="31"/>
        <v>6</v>
      </c>
      <c r="N297" s="106">
        <f t="shared" si="31"/>
        <v>12</v>
      </c>
      <c r="O297" s="106">
        <f t="shared" si="31"/>
        <v>5</v>
      </c>
      <c r="P297" s="106">
        <f t="shared" si="31"/>
        <v>8</v>
      </c>
      <c r="Q297" s="106">
        <f t="shared" si="31"/>
        <v>13</v>
      </c>
      <c r="R297" s="106">
        <f t="shared" si="31"/>
        <v>0</v>
      </c>
      <c r="S297" s="106">
        <f t="shared" si="31"/>
        <v>5</v>
      </c>
      <c r="T297" s="106">
        <f t="shared" si="31"/>
        <v>5</v>
      </c>
      <c r="U297" s="106">
        <f t="shared" si="31"/>
        <v>2</v>
      </c>
      <c r="V297" s="106">
        <f t="shared" si="31"/>
        <v>3</v>
      </c>
      <c r="W297" s="106">
        <f t="shared" si="31"/>
        <v>5</v>
      </c>
      <c r="X297" s="106">
        <f t="shared" si="31"/>
        <v>12</v>
      </c>
      <c r="Y297" s="106">
        <f t="shared" si="31"/>
        <v>14</v>
      </c>
      <c r="Z297" s="106">
        <f t="shared" si="31"/>
        <v>26</v>
      </c>
      <c r="AA297" s="106">
        <f t="shared" si="31"/>
        <v>0</v>
      </c>
      <c r="AB297" s="106">
        <f t="shared" si="31"/>
        <v>0</v>
      </c>
      <c r="AC297" s="106">
        <f t="shared" si="31"/>
        <v>0</v>
      </c>
      <c r="AD297" s="106">
        <f t="shared" si="31"/>
        <v>33</v>
      </c>
      <c r="AE297" s="106">
        <f t="shared" si="31"/>
        <v>43</v>
      </c>
      <c r="AF297" s="107">
        <f t="shared" si="31"/>
        <v>76</v>
      </c>
    </row>
    <row r="298" spans="1:33">
      <c r="A298" s="487" t="s">
        <v>82</v>
      </c>
      <c r="B298" s="488"/>
      <c r="C298" s="488"/>
      <c r="D298" s="488"/>
      <c r="E298" s="488"/>
      <c r="F298" s="488"/>
      <c r="G298" s="488"/>
      <c r="H298" s="488"/>
      <c r="I298" s="488"/>
      <c r="J298" s="488"/>
      <c r="K298" s="488"/>
      <c r="L298" s="488"/>
      <c r="M298" s="488"/>
      <c r="N298" s="488"/>
      <c r="O298" s="488"/>
      <c r="P298" s="488"/>
      <c r="Q298" s="488"/>
      <c r="R298" s="488"/>
      <c r="S298" s="488"/>
      <c r="T298" s="488"/>
      <c r="U298" s="488"/>
      <c r="V298" s="488"/>
      <c r="W298" s="488"/>
      <c r="X298" s="488"/>
      <c r="Y298" s="488"/>
      <c r="Z298" s="488"/>
      <c r="AA298" s="488"/>
      <c r="AB298" s="488"/>
      <c r="AC298" s="488"/>
      <c r="AD298" s="488"/>
      <c r="AE298" s="488"/>
      <c r="AF298" s="489"/>
    </row>
    <row r="299" spans="1:33">
      <c r="A299" s="11">
        <v>83</v>
      </c>
      <c r="B299" s="12" t="s">
        <v>29</v>
      </c>
      <c r="C299" s="114">
        <v>0</v>
      </c>
      <c r="D299" s="114">
        <v>3</v>
      </c>
      <c r="E299" s="114">
        <v>3</v>
      </c>
      <c r="F299" s="114">
        <v>0</v>
      </c>
      <c r="G299" s="114">
        <v>1</v>
      </c>
      <c r="H299" s="114">
        <v>1</v>
      </c>
      <c r="I299" s="114">
        <v>0</v>
      </c>
      <c r="J299" s="114">
        <v>1</v>
      </c>
      <c r="K299" s="114">
        <v>1</v>
      </c>
      <c r="L299" s="114">
        <v>1</v>
      </c>
      <c r="M299" s="114">
        <v>0</v>
      </c>
      <c r="N299" s="114">
        <v>1</v>
      </c>
      <c r="O299" s="114">
        <v>1</v>
      </c>
      <c r="P299" s="114">
        <v>3</v>
      </c>
      <c r="Q299" s="114">
        <v>4</v>
      </c>
      <c r="R299" s="114">
        <v>0</v>
      </c>
      <c r="S299" s="114">
        <v>0</v>
      </c>
      <c r="T299" s="114">
        <v>0</v>
      </c>
      <c r="U299" s="114">
        <v>1</v>
      </c>
      <c r="V299" s="114">
        <v>0</v>
      </c>
      <c r="W299" s="114">
        <v>1</v>
      </c>
      <c r="X299" s="114">
        <v>0</v>
      </c>
      <c r="Y299" s="114">
        <v>2</v>
      </c>
      <c r="Z299" s="114">
        <v>2</v>
      </c>
      <c r="AA299" s="114">
        <v>0</v>
      </c>
      <c r="AB299" s="114">
        <v>0</v>
      </c>
      <c r="AC299" s="114">
        <v>0</v>
      </c>
      <c r="AD299" s="114">
        <v>3</v>
      </c>
      <c r="AE299" s="114">
        <v>10</v>
      </c>
      <c r="AF299" s="115">
        <v>13</v>
      </c>
    </row>
    <row r="300" spans="1:33">
      <c r="A300" s="487" t="s">
        <v>83</v>
      </c>
      <c r="B300" s="488"/>
      <c r="C300" s="488"/>
      <c r="D300" s="488"/>
      <c r="E300" s="488"/>
      <c r="F300" s="488"/>
      <c r="G300" s="488"/>
      <c r="H300" s="488"/>
      <c r="I300" s="488"/>
      <c r="J300" s="488"/>
      <c r="K300" s="488"/>
      <c r="L300" s="488"/>
      <c r="M300" s="488"/>
      <c r="N300" s="488"/>
      <c r="O300" s="488"/>
      <c r="P300" s="488"/>
      <c r="Q300" s="488"/>
      <c r="R300" s="488"/>
      <c r="S300" s="488"/>
      <c r="T300" s="488"/>
      <c r="U300" s="488"/>
      <c r="V300" s="488"/>
      <c r="W300" s="488"/>
      <c r="X300" s="488"/>
      <c r="Y300" s="488"/>
      <c r="Z300" s="488"/>
      <c r="AA300" s="488"/>
      <c r="AB300" s="488"/>
      <c r="AC300" s="488"/>
      <c r="AD300" s="488"/>
      <c r="AE300" s="488"/>
      <c r="AF300" s="489"/>
    </row>
    <row r="301" spans="1:33">
      <c r="A301" s="11">
        <v>84</v>
      </c>
      <c r="B301" s="12" t="s">
        <v>56</v>
      </c>
      <c r="C301" s="127">
        <v>0</v>
      </c>
      <c r="D301" s="127">
        <v>0</v>
      </c>
      <c r="E301" s="127">
        <v>0</v>
      </c>
      <c r="F301" s="127"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7">
        <v>0</v>
      </c>
      <c r="T301" s="127">
        <v>0</v>
      </c>
      <c r="U301" s="127">
        <v>0</v>
      </c>
      <c r="V301" s="127">
        <v>0</v>
      </c>
      <c r="W301" s="127">
        <v>0</v>
      </c>
      <c r="X301" s="127">
        <v>0</v>
      </c>
      <c r="Y301" s="127">
        <v>0</v>
      </c>
      <c r="Z301" s="127">
        <v>0</v>
      </c>
      <c r="AA301" s="127">
        <v>0</v>
      </c>
      <c r="AB301" s="127">
        <v>0</v>
      </c>
      <c r="AC301" s="127">
        <v>0</v>
      </c>
      <c r="AD301" s="127">
        <v>0</v>
      </c>
      <c r="AE301" s="127">
        <v>0</v>
      </c>
      <c r="AF301" s="128">
        <v>0</v>
      </c>
      <c r="AG301" s="1" t="s">
        <v>52</v>
      </c>
    </row>
    <row r="302" spans="1:33">
      <c r="A302" s="487" t="s">
        <v>84</v>
      </c>
      <c r="B302" s="488"/>
      <c r="C302" s="488"/>
      <c r="D302" s="488"/>
      <c r="E302" s="488"/>
      <c r="F302" s="488"/>
      <c r="G302" s="488"/>
      <c r="H302" s="488"/>
      <c r="I302" s="488"/>
      <c r="J302" s="488"/>
      <c r="K302" s="488"/>
      <c r="L302" s="488"/>
      <c r="M302" s="488"/>
      <c r="N302" s="488"/>
      <c r="O302" s="488"/>
      <c r="P302" s="488"/>
      <c r="Q302" s="488"/>
      <c r="R302" s="488"/>
      <c r="S302" s="488"/>
      <c r="T302" s="488"/>
      <c r="U302" s="488"/>
      <c r="V302" s="488"/>
      <c r="W302" s="488"/>
      <c r="X302" s="488"/>
      <c r="Y302" s="488"/>
      <c r="Z302" s="488"/>
      <c r="AA302" s="488"/>
      <c r="AB302" s="488"/>
      <c r="AC302" s="488"/>
      <c r="AD302" s="488"/>
      <c r="AE302" s="488"/>
      <c r="AF302" s="489"/>
    </row>
    <row r="303" spans="1:33">
      <c r="A303" s="11">
        <v>85</v>
      </c>
      <c r="B303" s="12" t="s">
        <v>29</v>
      </c>
      <c r="C303" s="114">
        <v>0</v>
      </c>
      <c r="D303" s="114">
        <v>8</v>
      </c>
      <c r="E303" s="114">
        <v>8</v>
      </c>
      <c r="F303" s="114">
        <v>1</v>
      </c>
      <c r="G303" s="114">
        <v>2</v>
      </c>
      <c r="H303" s="114">
        <v>3</v>
      </c>
      <c r="I303" s="114">
        <v>0</v>
      </c>
      <c r="J303" s="114">
        <v>2</v>
      </c>
      <c r="K303" s="114">
        <v>2</v>
      </c>
      <c r="L303" s="114">
        <v>0</v>
      </c>
      <c r="M303" s="114">
        <v>1</v>
      </c>
      <c r="N303" s="114">
        <v>1</v>
      </c>
      <c r="O303" s="114">
        <v>2</v>
      </c>
      <c r="P303" s="114">
        <v>3</v>
      </c>
      <c r="Q303" s="114">
        <v>5</v>
      </c>
      <c r="R303" s="114">
        <v>0</v>
      </c>
      <c r="S303" s="114">
        <v>1</v>
      </c>
      <c r="T303" s="114">
        <v>1</v>
      </c>
      <c r="U303" s="114">
        <v>1</v>
      </c>
      <c r="V303" s="114">
        <v>6</v>
      </c>
      <c r="W303" s="114">
        <v>7</v>
      </c>
      <c r="X303" s="114">
        <v>1</v>
      </c>
      <c r="Y303" s="114">
        <v>0</v>
      </c>
      <c r="Z303" s="114">
        <v>1</v>
      </c>
      <c r="AA303" s="114">
        <v>0</v>
      </c>
      <c r="AB303" s="114">
        <v>0</v>
      </c>
      <c r="AC303" s="114">
        <v>0</v>
      </c>
      <c r="AD303" s="114">
        <v>5</v>
      </c>
      <c r="AE303" s="114">
        <v>23</v>
      </c>
      <c r="AF303" s="115">
        <v>28</v>
      </c>
    </row>
    <row r="304" spans="1:33">
      <c r="A304" s="487" t="s">
        <v>173</v>
      </c>
      <c r="B304" s="488"/>
      <c r="C304" s="488"/>
      <c r="D304" s="488"/>
      <c r="E304" s="488"/>
      <c r="F304" s="488"/>
      <c r="G304" s="488"/>
      <c r="H304" s="488"/>
      <c r="I304" s="488"/>
      <c r="J304" s="488"/>
      <c r="K304" s="488"/>
      <c r="L304" s="488"/>
      <c r="M304" s="488"/>
      <c r="N304" s="488"/>
      <c r="O304" s="488"/>
      <c r="P304" s="488"/>
      <c r="Q304" s="488"/>
      <c r="R304" s="488"/>
      <c r="S304" s="488"/>
      <c r="T304" s="488"/>
      <c r="U304" s="488"/>
      <c r="V304" s="488"/>
      <c r="W304" s="488"/>
      <c r="X304" s="488"/>
      <c r="Y304" s="488"/>
      <c r="Z304" s="488"/>
      <c r="AA304" s="488"/>
      <c r="AB304" s="488"/>
      <c r="AC304" s="488"/>
      <c r="AD304" s="488"/>
      <c r="AE304" s="488"/>
      <c r="AF304" s="489"/>
    </row>
    <row r="305" spans="1:33">
      <c r="A305" s="11">
        <v>86</v>
      </c>
      <c r="B305" s="12" t="s">
        <v>20</v>
      </c>
      <c r="C305" s="127">
        <v>0</v>
      </c>
      <c r="D305" s="127">
        <v>1</v>
      </c>
      <c r="E305" s="127">
        <v>1</v>
      </c>
      <c r="F305" s="127">
        <v>2</v>
      </c>
      <c r="G305" s="127">
        <v>5</v>
      </c>
      <c r="H305" s="127">
        <v>7</v>
      </c>
      <c r="I305" s="127">
        <v>1</v>
      </c>
      <c r="J305" s="127">
        <v>0</v>
      </c>
      <c r="K305" s="127">
        <v>1</v>
      </c>
      <c r="L305" s="127">
        <v>1</v>
      </c>
      <c r="M305" s="127">
        <v>0</v>
      </c>
      <c r="N305" s="127">
        <v>1</v>
      </c>
      <c r="O305" s="127">
        <v>1</v>
      </c>
      <c r="P305" s="127">
        <v>2</v>
      </c>
      <c r="Q305" s="127">
        <v>3</v>
      </c>
      <c r="R305" s="127">
        <v>0</v>
      </c>
      <c r="S305" s="127">
        <v>0</v>
      </c>
      <c r="T305" s="127">
        <v>0</v>
      </c>
      <c r="U305" s="127">
        <v>0</v>
      </c>
      <c r="V305" s="127">
        <v>1</v>
      </c>
      <c r="W305" s="127">
        <v>1</v>
      </c>
      <c r="X305" s="127">
        <v>0</v>
      </c>
      <c r="Y305" s="127">
        <v>1</v>
      </c>
      <c r="Z305" s="127">
        <v>1</v>
      </c>
      <c r="AA305" s="127">
        <v>0</v>
      </c>
      <c r="AB305" s="127">
        <v>0</v>
      </c>
      <c r="AC305" s="127">
        <v>0</v>
      </c>
      <c r="AD305" s="127">
        <v>5</v>
      </c>
      <c r="AE305" s="127">
        <v>10</v>
      </c>
      <c r="AF305" s="128">
        <v>15</v>
      </c>
      <c r="AG305" s="1" t="s">
        <v>52</v>
      </c>
    </row>
    <row r="306" spans="1:33">
      <c r="A306" s="11">
        <v>87</v>
      </c>
      <c r="B306" s="12" t="s">
        <v>62</v>
      </c>
      <c r="C306" s="114">
        <v>0</v>
      </c>
      <c r="D306" s="114">
        <v>0</v>
      </c>
      <c r="E306" s="114">
        <v>0</v>
      </c>
      <c r="F306" s="114">
        <v>3</v>
      </c>
      <c r="G306" s="114">
        <v>4</v>
      </c>
      <c r="H306" s="114">
        <v>7</v>
      </c>
      <c r="I306" s="114">
        <v>0</v>
      </c>
      <c r="J306" s="114">
        <v>1</v>
      </c>
      <c r="K306" s="114">
        <v>1</v>
      </c>
      <c r="L306" s="114">
        <v>0</v>
      </c>
      <c r="M306" s="114">
        <v>0</v>
      </c>
      <c r="N306" s="114">
        <v>0</v>
      </c>
      <c r="O306" s="114">
        <v>1</v>
      </c>
      <c r="P306" s="114">
        <v>0</v>
      </c>
      <c r="Q306" s="114">
        <v>1</v>
      </c>
      <c r="R306" s="114">
        <v>0</v>
      </c>
      <c r="S306" s="114">
        <v>1</v>
      </c>
      <c r="T306" s="114">
        <v>1</v>
      </c>
      <c r="U306" s="114">
        <v>0</v>
      </c>
      <c r="V306" s="114">
        <v>0</v>
      </c>
      <c r="W306" s="114">
        <v>0</v>
      </c>
      <c r="X306" s="114">
        <v>0</v>
      </c>
      <c r="Y306" s="114">
        <v>4</v>
      </c>
      <c r="Z306" s="114">
        <v>4</v>
      </c>
      <c r="AA306" s="114">
        <v>0</v>
      </c>
      <c r="AB306" s="114">
        <v>0</v>
      </c>
      <c r="AC306" s="114">
        <v>0</v>
      </c>
      <c r="AD306" s="114">
        <v>4</v>
      </c>
      <c r="AE306" s="114">
        <v>10</v>
      </c>
      <c r="AF306" s="115">
        <v>14</v>
      </c>
    </row>
    <row r="307" spans="1:33">
      <c r="A307" s="11">
        <v>88</v>
      </c>
      <c r="B307" s="12" t="s">
        <v>86</v>
      </c>
      <c r="C307" s="114">
        <v>0</v>
      </c>
      <c r="D307" s="114">
        <v>0</v>
      </c>
      <c r="E307" s="114">
        <v>0</v>
      </c>
      <c r="F307" s="114">
        <v>3</v>
      </c>
      <c r="G307" s="114">
        <v>0</v>
      </c>
      <c r="H307" s="114">
        <v>3</v>
      </c>
      <c r="I307" s="114">
        <v>1</v>
      </c>
      <c r="J307" s="114">
        <v>0</v>
      </c>
      <c r="K307" s="114">
        <v>1</v>
      </c>
      <c r="L307" s="114">
        <v>1</v>
      </c>
      <c r="M307" s="114">
        <v>0</v>
      </c>
      <c r="N307" s="114">
        <v>1</v>
      </c>
      <c r="O307" s="114">
        <v>0</v>
      </c>
      <c r="P307" s="114">
        <v>1</v>
      </c>
      <c r="Q307" s="114">
        <v>1</v>
      </c>
      <c r="R307" s="114">
        <v>0</v>
      </c>
      <c r="S307" s="114">
        <v>0</v>
      </c>
      <c r="T307" s="114">
        <v>0</v>
      </c>
      <c r="U307" s="114">
        <v>0</v>
      </c>
      <c r="V307" s="114">
        <v>0</v>
      </c>
      <c r="W307" s="114">
        <v>0</v>
      </c>
      <c r="X307" s="114">
        <v>0</v>
      </c>
      <c r="Y307" s="114">
        <v>0</v>
      </c>
      <c r="Z307" s="114">
        <v>0</v>
      </c>
      <c r="AA307" s="114">
        <v>0</v>
      </c>
      <c r="AB307" s="114">
        <v>0</v>
      </c>
      <c r="AC307" s="114">
        <v>0</v>
      </c>
      <c r="AD307" s="114">
        <v>5</v>
      </c>
      <c r="AE307" s="114">
        <v>1</v>
      </c>
      <c r="AF307" s="115">
        <v>6</v>
      </c>
    </row>
    <row r="308" spans="1:33">
      <c r="A308" s="11">
        <v>89</v>
      </c>
      <c r="B308" s="12" t="s">
        <v>56</v>
      </c>
      <c r="C308" s="114">
        <v>0</v>
      </c>
      <c r="D308" s="114">
        <v>0</v>
      </c>
      <c r="E308" s="114">
        <v>0</v>
      </c>
      <c r="F308" s="114">
        <v>0</v>
      </c>
      <c r="G308" s="114">
        <v>6</v>
      </c>
      <c r="H308" s="114">
        <v>6</v>
      </c>
      <c r="I308" s="114">
        <v>0</v>
      </c>
      <c r="J308" s="114">
        <v>0</v>
      </c>
      <c r="K308" s="114">
        <v>0</v>
      </c>
      <c r="L308" s="114">
        <v>0</v>
      </c>
      <c r="M308" s="114">
        <v>0</v>
      </c>
      <c r="N308" s="114">
        <v>0</v>
      </c>
      <c r="O308" s="114">
        <v>1</v>
      </c>
      <c r="P308" s="114">
        <v>1</v>
      </c>
      <c r="Q308" s="114">
        <v>2</v>
      </c>
      <c r="R308" s="114">
        <v>0</v>
      </c>
      <c r="S308" s="114">
        <v>3</v>
      </c>
      <c r="T308" s="114">
        <v>3</v>
      </c>
      <c r="U308" s="114">
        <v>9</v>
      </c>
      <c r="V308" s="114">
        <v>2</v>
      </c>
      <c r="W308" s="114">
        <v>11</v>
      </c>
      <c r="X308" s="114">
        <v>6</v>
      </c>
      <c r="Y308" s="114">
        <v>0</v>
      </c>
      <c r="Z308" s="114">
        <v>6</v>
      </c>
      <c r="AA308" s="114">
        <v>0</v>
      </c>
      <c r="AB308" s="114">
        <v>0</v>
      </c>
      <c r="AC308" s="114">
        <v>0</v>
      </c>
      <c r="AD308" s="114">
        <v>16</v>
      </c>
      <c r="AE308" s="114">
        <v>12</v>
      </c>
      <c r="AF308" s="115">
        <v>28</v>
      </c>
    </row>
    <row r="309" spans="1:33">
      <c r="A309" s="11">
        <v>90</v>
      </c>
      <c r="B309" s="12" t="s">
        <v>29</v>
      </c>
      <c r="C309" s="114">
        <v>0</v>
      </c>
      <c r="D309" s="114">
        <v>2</v>
      </c>
      <c r="E309" s="114">
        <v>2</v>
      </c>
      <c r="F309" s="114">
        <v>0</v>
      </c>
      <c r="G309" s="114">
        <v>5</v>
      </c>
      <c r="H309" s="114">
        <v>5</v>
      </c>
      <c r="I309" s="114">
        <v>0</v>
      </c>
      <c r="J309" s="114">
        <v>1</v>
      </c>
      <c r="K309" s="114">
        <v>1</v>
      </c>
      <c r="L309" s="114">
        <v>0</v>
      </c>
      <c r="M309" s="114">
        <v>2</v>
      </c>
      <c r="N309" s="114">
        <v>2</v>
      </c>
      <c r="O309" s="114">
        <v>0</v>
      </c>
      <c r="P309" s="114">
        <v>12</v>
      </c>
      <c r="Q309" s="114">
        <v>12</v>
      </c>
      <c r="R309" s="114">
        <v>0</v>
      </c>
      <c r="S309" s="114">
        <v>4</v>
      </c>
      <c r="T309" s="114">
        <v>4</v>
      </c>
      <c r="U309" s="114">
        <v>0</v>
      </c>
      <c r="V309" s="114">
        <v>5</v>
      </c>
      <c r="W309" s="114">
        <v>5</v>
      </c>
      <c r="X309" s="114">
        <v>0</v>
      </c>
      <c r="Y309" s="114">
        <v>3</v>
      </c>
      <c r="Z309" s="114">
        <v>3</v>
      </c>
      <c r="AA309" s="114">
        <v>0</v>
      </c>
      <c r="AB309" s="114">
        <v>0</v>
      </c>
      <c r="AC309" s="114">
        <v>0</v>
      </c>
      <c r="AD309" s="114">
        <v>0</v>
      </c>
      <c r="AE309" s="114">
        <v>34</v>
      </c>
      <c r="AF309" s="115">
        <v>34</v>
      </c>
    </row>
    <row r="310" spans="1:33">
      <c r="A310" s="11">
        <v>91</v>
      </c>
      <c r="B310" s="12" t="s">
        <v>40</v>
      </c>
      <c r="C310" s="114">
        <v>0</v>
      </c>
      <c r="D310" s="114">
        <v>1</v>
      </c>
      <c r="E310" s="114">
        <v>1</v>
      </c>
      <c r="F310" s="114">
        <v>2</v>
      </c>
      <c r="G310" s="114">
        <v>1</v>
      </c>
      <c r="H310" s="114">
        <v>3</v>
      </c>
      <c r="I310" s="114">
        <v>0</v>
      </c>
      <c r="J310" s="114">
        <v>0</v>
      </c>
      <c r="K310" s="114">
        <v>0</v>
      </c>
      <c r="L310" s="114">
        <v>0</v>
      </c>
      <c r="M310" s="114">
        <v>3</v>
      </c>
      <c r="N310" s="114">
        <v>3</v>
      </c>
      <c r="O310" s="114">
        <v>1</v>
      </c>
      <c r="P310" s="114">
        <v>7</v>
      </c>
      <c r="Q310" s="114">
        <v>8</v>
      </c>
      <c r="R310" s="114">
        <v>1</v>
      </c>
      <c r="S310" s="114">
        <v>2</v>
      </c>
      <c r="T310" s="114">
        <v>3</v>
      </c>
      <c r="U310" s="114">
        <v>1</v>
      </c>
      <c r="V310" s="114">
        <v>4</v>
      </c>
      <c r="W310" s="114">
        <v>5</v>
      </c>
      <c r="X310" s="114">
        <v>1</v>
      </c>
      <c r="Y310" s="114">
        <v>5</v>
      </c>
      <c r="Z310" s="114">
        <v>6</v>
      </c>
      <c r="AA310" s="114">
        <v>0</v>
      </c>
      <c r="AB310" s="114">
        <v>0</v>
      </c>
      <c r="AC310" s="114">
        <v>0</v>
      </c>
      <c r="AD310" s="114">
        <v>6</v>
      </c>
      <c r="AE310" s="114">
        <v>23</v>
      </c>
      <c r="AF310" s="115">
        <v>29</v>
      </c>
    </row>
    <row r="311" spans="1:33">
      <c r="A311" s="11">
        <v>92</v>
      </c>
      <c r="B311" s="12" t="s">
        <v>87</v>
      </c>
      <c r="C311" s="114">
        <v>0</v>
      </c>
      <c r="D311" s="114">
        <v>0</v>
      </c>
      <c r="E311" s="114">
        <v>0</v>
      </c>
      <c r="F311" s="114">
        <v>1</v>
      </c>
      <c r="G311" s="114">
        <v>1</v>
      </c>
      <c r="H311" s="114">
        <v>2</v>
      </c>
      <c r="I311" s="114">
        <v>0</v>
      </c>
      <c r="J311" s="114">
        <v>1</v>
      </c>
      <c r="K311" s="114">
        <v>1</v>
      </c>
      <c r="L311" s="114">
        <v>1</v>
      </c>
      <c r="M311" s="114">
        <v>0</v>
      </c>
      <c r="N311" s="114">
        <v>1</v>
      </c>
      <c r="O311" s="114">
        <v>2</v>
      </c>
      <c r="P311" s="114">
        <v>4</v>
      </c>
      <c r="Q311" s="114">
        <v>6</v>
      </c>
      <c r="R311" s="114">
        <v>0</v>
      </c>
      <c r="S311" s="114">
        <v>1</v>
      </c>
      <c r="T311" s="114">
        <v>1</v>
      </c>
      <c r="U311" s="114">
        <v>0</v>
      </c>
      <c r="V311" s="114">
        <v>1</v>
      </c>
      <c r="W311" s="114">
        <v>1</v>
      </c>
      <c r="X311" s="114">
        <v>0</v>
      </c>
      <c r="Y311" s="114">
        <v>5</v>
      </c>
      <c r="Z311" s="114">
        <v>5</v>
      </c>
      <c r="AA311" s="114">
        <v>0</v>
      </c>
      <c r="AB311" s="114">
        <v>0</v>
      </c>
      <c r="AC311" s="114">
        <v>0</v>
      </c>
      <c r="AD311" s="114">
        <v>4</v>
      </c>
      <c r="AE311" s="114">
        <v>13</v>
      </c>
      <c r="AF311" s="115">
        <v>17</v>
      </c>
    </row>
    <row r="312" spans="1:33">
      <c r="A312" s="11">
        <v>93</v>
      </c>
      <c r="B312" s="12" t="s">
        <v>36</v>
      </c>
      <c r="C312" s="114">
        <v>0</v>
      </c>
      <c r="D312" s="114">
        <v>0</v>
      </c>
      <c r="E312" s="114">
        <v>0</v>
      </c>
      <c r="F312" s="114">
        <v>0</v>
      </c>
      <c r="G312" s="114">
        <v>1</v>
      </c>
      <c r="H312" s="114">
        <v>1</v>
      </c>
      <c r="I312" s="114">
        <v>0</v>
      </c>
      <c r="J312" s="114">
        <v>0</v>
      </c>
      <c r="K312" s="114">
        <v>0</v>
      </c>
      <c r="L312" s="114">
        <v>0</v>
      </c>
      <c r="M312" s="114">
        <v>0</v>
      </c>
      <c r="N312" s="114">
        <v>0</v>
      </c>
      <c r="O312" s="114">
        <v>1</v>
      </c>
      <c r="P312" s="114">
        <v>7</v>
      </c>
      <c r="Q312" s="114">
        <v>8</v>
      </c>
      <c r="R312" s="114">
        <v>0</v>
      </c>
      <c r="S312" s="114">
        <v>1</v>
      </c>
      <c r="T312" s="114">
        <v>1</v>
      </c>
      <c r="U312" s="114">
        <v>0</v>
      </c>
      <c r="V312" s="114">
        <v>1</v>
      </c>
      <c r="W312" s="114">
        <v>1</v>
      </c>
      <c r="X312" s="114">
        <v>0</v>
      </c>
      <c r="Y312" s="114">
        <v>4</v>
      </c>
      <c r="Z312" s="114">
        <v>4</v>
      </c>
      <c r="AA312" s="114">
        <v>0</v>
      </c>
      <c r="AB312" s="114">
        <v>0</v>
      </c>
      <c r="AC312" s="114">
        <v>0</v>
      </c>
      <c r="AD312" s="114">
        <v>1</v>
      </c>
      <c r="AE312" s="114">
        <v>14</v>
      </c>
      <c r="AF312" s="115">
        <v>15</v>
      </c>
    </row>
    <row r="313" spans="1:33">
      <c r="A313" s="91"/>
      <c r="B313" s="50" t="s">
        <v>53</v>
      </c>
      <c r="C313" s="106">
        <f t="shared" ref="C313:AF313" si="32">SUM(C305:C312)</f>
        <v>0</v>
      </c>
      <c r="D313" s="106">
        <f t="shared" si="32"/>
        <v>4</v>
      </c>
      <c r="E313" s="106">
        <f t="shared" si="32"/>
        <v>4</v>
      </c>
      <c r="F313" s="106">
        <f t="shared" si="32"/>
        <v>11</v>
      </c>
      <c r="G313" s="106">
        <f t="shared" si="32"/>
        <v>23</v>
      </c>
      <c r="H313" s="106">
        <f t="shared" si="32"/>
        <v>34</v>
      </c>
      <c r="I313" s="106">
        <f t="shared" si="32"/>
        <v>2</v>
      </c>
      <c r="J313" s="106">
        <f t="shared" si="32"/>
        <v>3</v>
      </c>
      <c r="K313" s="106">
        <f t="shared" si="32"/>
        <v>5</v>
      </c>
      <c r="L313" s="106">
        <f t="shared" si="32"/>
        <v>3</v>
      </c>
      <c r="M313" s="106">
        <f t="shared" si="32"/>
        <v>5</v>
      </c>
      <c r="N313" s="106">
        <f t="shared" si="32"/>
        <v>8</v>
      </c>
      <c r="O313" s="106">
        <f t="shared" si="32"/>
        <v>7</v>
      </c>
      <c r="P313" s="106">
        <f t="shared" si="32"/>
        <v>34</v>
      </c>
      <c r="Q313" s="106">
        <f t="shared" si="32"/>
        <v>41</v>
      </c>
      <c r="R313" s="106">
        <f t="shared" si="32"/>
        <v>1</v>
      </c>
      <c r="S313" s="106">
        <f t="shared" si="32"/>
        <v>12</v>
      </c>
      <c r="T313" s="106">
        <f t="shared" si="32"/>
        <v>13</v>
      </c>
      <c r="U313" s="106">
        <f t="shared" si="32"/>
        <v>10</v>
      </c>
      <c r="V313" s="106">
        <f t="shared" si="32"/>
        <v>14</v>
      </c>
      <c r="W313" s="106">
        <f t="shared" si="32"/>
        <v>24</v>
      </c>
      <c r="X313" s="106">
        <f t="shared" si="32"/>
        <v>7</v>
      </c>
      <c r="Y313" s="106">
        <f t="shared" si="32"/>
        <v>22</v>
      </c>
      <c r="Z313" s="106">
        <f t="shared" si="32"/>
        <v>29</v>
      </c>
      <c r="AA313" s="106">
        <f t="shared" si="32"/>
        <v>0</v>
      </c>
      <c r="AB313" s="106">
        <f t="shared" si="32"/>
        <v>0</v>
      </c>
      <c r="AC313" s="106">
        <f t="shared" si="32"/>
        <v>0</v>
      </c>
      <c r="AD313" s="106">
        <f t="shared" si="32"/>
        <v>41</v>
      </c>
      <c r="AE313" s="106">
        <f t="shared" si="32"/>
        <v>117</v>
      </c>
      <c r="AF313" s="107">
        <f t="shared" si="32"/>
        <v>158</v>
      </c>
    </row>
    <row r="314" spans="1:33">
      <c r="A314" s="487" t="s">
        <v>88</v>
      </c>
      <c r="B314" s="488"/>
      <c r="C314" s="488"/>
      <c r="D314" s="488"/>
      <c r="E314" s="488"/>
      <c r="F314" s="488"/>
      <c r="G314" s="488"/>
      <c r="H314" s="488"/>
      <c r="I314" s="488"/>
      <c r="J314" s="488"/>
      <c r="K314" s="488"/>
      <c r="L314" s="488"/>
      <c r="M314" s="488"/>
      <c r="N314" s="488"/>
      <c r="O314" s="488"/>
      <c r="P314" s="488"/>
      <c r="Q314" s="488"/>
      <c r="R314" s="488"/>
      <c r="S314" s="488"/>
      <c r="T314" s="488"/>
      <c r="U314" s="488"/>
      <c r="V314" s="488"/>
      <c r="W314" s="488"/>
      <c r="X314" s="488"/>
      <c r="Y314" s="488"/>
      <c r="Z314" s="488"/>
      <c r="AA314" s="488"/>
      <c r="AB314" s="488"/>
      <c r="AC314" s="488"/>
      <c r="AD314" s="488"/>
      <c r="AE314" s="488"/>
      <c r="AF314" s="489"/>
    </row>
    <row r="315" spans="1:33">
      <c r="A315" s="11">
        <v>94</v>
      </c>
      <c r="B315" s="12" t="s">
        <v>29</v>
      </c>
      <c r="C315" s="114">
        <v>1</v>
      </c>
      <c r="D315" s="114">
        <v>3</v>
      </c>
      <c r="E315" s="114">
        <v>4</v>
      </c>
      <c r="F315" s="114">
        <v>2</v>
      </c>
      <c r="G315" s="114">
        <v>4</v>
      </c>
      <c r="H315" s="114">
        <v>6</v>
      </c>
      <c r="I315" s="114">
        <v>1</v>
      </c>
      <c r="J315" s="114">
        <v>0</v>
      </c>
      <c r="K315" s="114">
        <v>1</v>
      </c>
      <c r="L315" s="114">
        <v>0</v>
      </c>
      <c r="M315" s="114">
        <v>0</v>
      </c>
      <c r="N315" s="114">
        <v>0</v>
      </c>
      <c r="O315" s="114">
        <v>1</v>
      </c>
      <c r="P315" s="114">
        <v>6</v>
      </c>
      <c r="Q315" s="114">
        <v>7</v>
      </c>
      <c r="R315" s="114">
        <v>0</v>
      </c>
      <c r="S315" s="114">
        <v>7</v>
      </c>
      <c r="T315" s="114">
        <v>7</v>
      </c>
      <c r="U315" s="114">
        <v>2</v>
      </c>
      <c r="V315" s="114">
        <v>8</v>
      </c>
      <c r="W315" s="114">
        <v>10</v>
      </c>
      <c r="X315" s="114">
        <v>1</v>
      </c>
      <c r="Y315" s="114">
        <v>10</v>
      </c>
      <c r="Z315" s="114">
        <v>11</v>
      </c>
      <c r="AA315" s="114">
        <v>0</v>
      </c>
      <c r="AB315" s="114">
        <v>0</v>
      </c>
      <c r="AC315" s="114">
        <v>0</v>
      </c>
      <c r="AD315" s="114">
        <v>8</v>
      </c>
      <c r="AE315" s="114">
        <v>38</v>
      </c>
      <c r="AF315" s="115">
        <v>46</v>
      </c>
    </row>
    <row r="316" spans="1:33">
      <c r="A316" s="11">
        <v>95</v>
      </c>
      <c r="B316" s="12" t="s">
        <v>48</v>
      </c>
      <c r="C316" s="114">
        <v>0</v>
      </c>
      <c r="D316" s="114">
        <v>1</v>
      </c>
      <c r="E316" s="114">
        <v>1</v>
      </c>
      <c r="F316" s="114">
        <v>0</v>
      </c>
      <c r="G316" s="114">
        <v>0</v>
      </c>
      <c r="H316" s="114">
        <v>0</v>
      </c>
      <c r="I316" s="114">
        <v>0</v>
      </c>
      <c r="J316" s="114">
        <v>0</v>
      </c>
      <c r="K316" s="114">
        <v>0</v>
      </c>
      <c r="L316" s="114">
        <v>0</v>
      </c>
      <c r="M316" s="114">
        <v>0</v>
      </c>
      <c r="N316" s="114">
        <v>0</v>
      </c>
      <c r="O316" s="114">
        <v>0</v>
      </c>
      <c r="P316" s="114">
        <v>1</v>
      </c>
      <c r="Q316" s="114">
        <v>1</v>
      </c>
      <c r="R316" s="114">
        <v>0</v>
      </c>
      <c r="S316" s="114">
        <v>2</v>
      </c>
      <c r="T316" s="114">
        <v>2</v>
      </c>
      <c r="U316" s="114">
        <v>0</v>
      </c>
      <c r="V316" s="114">
        <v>1</v>
      </c>
      <c r="W316" s="114">
        <v>1</v>
      </c>
      <c r="X316" s="114">
        <v>0</v>
      </c>
      <c r="Y316" s="114">
        <v>3</v>
      </c>
      <c r="Z316" s="114">
        <v>3</v>
      </c>
      <c r="AA316" s="114">
        <v>0</v>
      </c>
      <c r="AB316" s="114">
        <v>0</v>
      </c>
      <c r="AC316" s="114">
        <v>0</v>
      </c>
      <c r="AD316" s="114">
        <v>0</v>
      </c>
      <c r="AE316" s="114">
        <v>8</v>
      </c>
      <c r="AF316" s="115">
        <v>8</v>
      </c>
    </row>
    <row r="317" spans="1:33" ht="15.75" thickBot="1">
      <c r="A317" s="68"/>
      <c r="B317" s="69" t="s">
        <v>53</v>
      </c>
      <c r="C317" s="70">
        <f t="shared" ref="C317:AF317" si="33">SUM(C315:C316)</f>
        <v>1</v>
      </c>
      <c r="D317" s="70">
        <f t="shared" si="33"/>
        <v>4</v>
      </c>
      <c r="E317" s="70">
        <f t="shared" si="33"/>
        <v>5</v>
      </c>
      <c r="F317" s="70">
        <f t="shared" si="33"/>
        <v>2</v>
      </c>
      <c r="G317" s="70">
        <f t="shared" si="33"/>
        <v>4</v>
      </c>
      <c r="H317" s="70">
        <f t="shared" si="33"/>
        <v>6</v>
      </c>
      <c r="I317" s="70">
        <f t="shared" si="33"/>
        <v>1</v>
      </c>
      <c r="J317" s="70">
        <f t="shared" si="33"/>
        <v>0</v>
      </c>
      <c r="K317" s="70">
        <f t="shared" si="33"/>
        <v>1</v>
      </c>
      <c r="L317" s="70">
        <f t="shared" si="33"/>
        <v>0</v>
      </c>
      <c r="M317" s="70">
        <f t="shared" si="33"/>
        <v>0</v>
      </c>
      <c r="N317" s="70">
        <f t="shared" si="33"/>
        <v>0</v>
      </c>
      <c r="O317" s="70">
        <f t="shared" si="33"/>
        <v>1</v>
      </c>
      <c r="P317" s="70">
        <f t="shared" si="33"/>
        <v>7</v>
      </c>
      <c r="Q317" s="70">
        <f t="shared" si="33"/>
        <v>8</v>
      </c>
      <c r="R317" s="70">
        <f t="shared" si="33"/>
        <v>0</v>
      </c>
      <c r="S317" s="70">
        <f t="shared" si="33"/>
        <v>9</v>
      </c>
      <c r="T317" s="70">
        <f t="shared" si="33"/>
        <v>9</v>
      </c>
      <c r="U317" s="70">
        <f t="shared" si="33"/>
        <v>2</v>
      </c>
      <c r="V317" s="70">
        <f t="shared" si="33"/>
        <v>9</v>
      </c>
      <c r="W317" s="70">
        <f t="shared" si="33"/>
        <v>11</v>
      </c>
      <c r="X317" s="70">
        <f t="shared" si="33"/>
        <v>1</v>
      </c>
      <c r="Y317" s="70">
        <f t="shared" si="33"/>
        <v>13</v>
      </c>
      <c r="Z317" s="70">
        <f t="shared" si="33"/>
        <v>14</v>
      </c>
      <c r="AA317" s="70">
        <f t="shared" si="33"/>
        <v>0</v>
      </c>
      <c r="AB317" s="70">
        <f t="shared" si="33"/>
        <v>0</v>
      </c>
      <c r="AC317" s="70">
        <f t="shared" si="33"/>
        <v>0</v>
      </c>
      <c r="AD317" s="70">
        <f t="shared" si="33"/>
        <v>8</v>
      </c>
      <c r="AE317" s="70">
        <f t="shared" si="33"/>
        <v>46</v>
      </c>
      <c r="AF317" s="73">
        <f t="shared" si="33"/>
        <v>54</v>
      </c>
    </row>
    <row r="318" spans="1:33">
      <c r="A318" s="71"/>
      <c r="B318" s="72" t="s">
        <v>52</v>
      </c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</row>
    <row r="319" spans="1:33">
      <c r="A319" s="71"/>
      <c r="B319" s="72" t="s">
        <v>52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</row>
    <row r="320" spans="1:33" ht="18.75">
      <c r="A320" s="485" t="s">
        <v>0</v>
      </c>
      <c r="B320" s="485"/>
      <c r="C320" s="485"/>
      <c r="D320" s="485"/>
      <c r="E320" s="485"/>
      <c r="F320" s="485"/>
      <c r="G320" s="485"/>
      <c r="H320" s="485"/>
      <c r="I320" s="485"/>
      <c r="J320" s="485"/>
      <c r="K320" s="485"/>
      <c r="L320" s="485"/>
      <c r="M320" s="485"/>
      <c r="N320" s="485"/>
      <c r="O320" s="485"/>
      <c r="P320" s="485"/>
      <c r="Q320" s="485"/>
      <c r="R320" s="485"/>
      <c r="S320" s="485"/>
      <c r="T320" s="485"/>
      <c r="U320" s="485"/>
      <c r="V320" s="485"/>
      <c r="W320" s="485"/>
      <c r="X320" s="485"/>
      <c r="Y320" s="485"/>
      <c r="Z320" s="485"/>
      <c r="AA320" s="485"/>
      <c r="AB320" s="485"/>
      <c r="AC320" s="485"/>
      <c r="AD320" s="485"/>
      <c r="AE320" s="485"/>
      <c r="AF320" s="485"/>
    </row>
    <row r="321" spans="1:33" ht="18.75">
      <c r="A321" s="485" t="s">
        <v>181</v>
      </c>
      <c r="B321" s="485"/>
      <c r="C321" s="485"/>
      <c r="D321" s="485"/>
      <c r="E321" s="485"/>
      <c r="F321" s="485"/>
      <c r="G321" s="485"/>
      <c r="H321" s="485"/>
      <c r="I321" s="485"/>
      <c r="J321" s="485"/>
      <c r="K321" s="485"/>
      <c r="L321" s="485"/>
      <c r="M321" s="485"/>
      <c r="N321" s="485"/>
      <c r="O321" s="485"/>
      <c r="P321" s="485"/>
      <c r="Q321" s="485"/>
      <c r="R321" s="485"/>
      <c r="S321" s="485"/>
      <c r="T321" s="485"/>
      <c r="U321" s="485"/>
      <c r="V321" s="485"/>
      <c r="W321" s="485"/>
      <c r="X321" s="485"/>
      <c r="Y321" s="485"/>
      <c r="Z321" s="485"/>
      <c r="AA321" s="485"/>
      <c r="AB321" s="485"/>
      <c r="AC321" s="485"/>
      <c r="AD321" s="485"/>
      <c r="AE321" s="485"/>
      <c r="AF321" s="485"/>
    </row>
    <row r="322" spans="1:33">
      <c r="A322" s="491" t="s">
        <v>2</v>
      </c>
      <c r="B322" s="491" t="s">
        <v>90</v>
      </c>
      <c r="C322" s="491" t="s">
        <v>4</v>
      </c>
      <c r="D322" s="491"/>
      <c r="E322" s="491"/>
      <c r="F322" s="491" t="s">
        <v>5</v>
      </c>
      <c r="G322" s="491"/>
      <c r="H322" s="491"/>
      <c r="I322" s="491" t="s">
        <v>6</v>
      </c>
      <c r="J322" s="491"/>
      <c r="K322" s="491"/>
      <c r="L322" s="491" t="s">
        <v>7</v>
      </c>
      <c r="M322" s="491"/>
      <c r="N322" s="491"/>
      <c r="O322" s="491" t="s">
        <v>8</v>
      </c>
      <c r="P322" s="491"/>
      <c r="Q322" s="491"/>
      <c r="R322" s="491" t="s">
        <v>9</v>
      </c>
      <c r="S322" s="491"/>
      <c r="T322" s="491"/>
      <c r="U322" s="491" t="s">
        <v>10</v>
      </c>
      <c r="V322" s="491"/>
      <c r="W322" s="491"/>
      <c r="X322" s="491" t="s">
        <v>11</v>
      </c>
      <c r="Y322" s="491"/>
      <c r="Z322" s="491"/>
      <c r="AA322" s="491" t="s">
        <v>12</v>
      </c>
      <c r="AB322" s="491"/>
      <c r="AC322" s="491"/>
      <c r="AD322" s="491" t="s">
        <v>176</v>
      </c>
      <c r="AE322" s="491"/>
      <c r="AF322" s="491" t="s">
        <v>14</v>
      </c>
    </row>
    <row r="323" spans="1:33" ht="15.75" thickBot="1">
      <c r="A323" s="491"/>
      <c r="B323" s="491"/>
      <c r="C323" s="109" t="s">
        <v>15</v>
      </c>
      <c r="D323" s="109" t="s">
        <v>16</v>
      </c>
      <c r="E323" s="67" t="s">
        <v>17</v>
      </c>
      <c r="F323" s="109" t="s">
        <v>15</v>
      </c>
      <c r="G323" s="109" t="s">
        <v>16</v>
      </c>
      <c r="H323" s="67" t="s">
        <v>17</v>
      </c>
      <c r="I323" s="109" t="s">
        <v>15</v>
      </c>
      <c r="J323" s="109" t="s">
        <v>16</v>
      </c>
      <c r="K323" s="67" t="s">
        <v>17</v>
      </c>
      <c r="L323" s="109" t="s">
        <v>15</v>
      </c>
      <c r="M323" s="109" t="s">
        <v>16</v>
      </c>
      <c r="N323" s="67" t="s">
        <v>18</v>
      </c>
      <c r="O323" s="109" t="s">
        <v>15</v>
      </c>
      <c r="P323" s="109" t="s">
        <v>16</v>
      </c>
      <c r="Q323" s="67" t="s">
        <v>18</v>
      </c>
      <c r="R323" s="109" t="s">
        <v>15</v>
      </c>
      <c r="S323" s="109" t="s">
        <v>16</v>
      </c>
      <c r="T323" s="67" t="s">
        <v>18</v>
      </c>
      <c r="U323" s="109" t="s">
        <v>15</v>
      </c>
      <c r="V323" s="109" t="s">
        <v>16</v>
      </c>
      <c r="W323" s="67" t="s">
        <v>18</v>
      </c>
      <c r="X323" s="109" t="s">
        <v>15</v>
      </c>
      <c r="Y323" s="109" t="s">
        <v>16</v>
      </c>
      <c r="Z323" s="67" t="s">
        <v>18</v>
      </c>
      <c r="AA323" s="109" t="s">
        <v>15</v>
      </c>
      <c r="AB323" s="109" t="s">
        <v>16</v>
      </c>
      <c r="AC323" s="67" t="s">
        <v>18</v>
      </c>
      <c r="AD323" s="109" t="s">
        <v>15</v>
      </c>
      <c r="AE323" s="109" t="s">
        <v>16</v>
      </c>
      <c r="AF323" s="491"/>
    </row>
    <row r="324" spans="1:33" ht="25.5">
      <c r="A324" s="111">
        <v>1</v>
      </c>
      <c r="B324" s="48" t="s">
        <v>195</v>
      </c>
      <c r="C324" s="112">
        <v>48</v>
      </c>
      <c r="D324" s="112">
        <v>89</v>
      </c>
      <c r="E324" s="112">
        <v>137</v>
      </c>
      <c r="F324" s="112">
        <v>93</v>
      </c>
      <c r="G324" s="112">
        <v>112</v>
      </c>
      <c r="H324" s="112">
        <v>205</v>
      </c>
      <c r="I324" s="112">
        <v>36</v>
      </c>
      <c r="J324" s="112">
        <v>35</v>
      </c>
      <c r="K324" s="112">
        <v>71</v>
      </c>
      <c r="L324" s="112">
        <v>31</v>
      </c>
      <c r="M324" s="112">
        <v>34</v>
      </c>
      <c r="N324" s="112">
        <v>65</v>
      </c>
      <c r="O324" s="112">
        <v>74</v>
      </c>
      <c r="P324" s="112">
        <v>180</v>
      </c>
      <c r="Q324" s="112">
        <v>254</v>
      </c>
      <c r="R324" s="112">
        <v>12</v>
      </c>
      <c r="S324" s="112">
        <v>34</v>
      </c>
      <c r="T324" s="112">
        <v>46</v>
      </c>
      <c r="U324" s="112">
        <v>30</v>
      </c>
      <c r="V324" s="112">
        <v>83</v>
      </c>
      <c r="W324" s="112">
        <v>113</v>
      </c>
      <c r="X324" s="112">
        <v>60</v>
      </c>
      <c r="Y324" s="112">
        <v>201</v>
      </c>
      <c r="Z324" s="112">
        <v>261</v>
      </c>
      <c r="AA324" s="112">
        <v>0</v>
      </c>
      <c r="AB324" s="112">
        <v>0</v>
      </c>
      <c r="AC324" s="112">
        <v>0</v>
      </c>
      <c r="AD324" s="112">
        <v>381</v>
      </c>
      <c r="AE324" s="112">
        <v>771</v>
      </c>
      <c r="AF324" s="113">
        <v>1152</v>
      </c>
    </row>
    <row r="325" spans="1:33">
      <c r="A325" s="108">
        <v>2</v>
      </c>
      <c r="B325" s="24" t="s">
        <v>188</v>
      </c>
      <c r="C325" s="109">
        <v>1</v>
      </c>
      <c r="D325" s="109">
        <v>5</v>
      </c>
      <c r="E325" s="109">
        <v>6</v>
      </c>
      <c r="F325" s="109">
        <v>5</v>
      </c>
      <c r="G325" s="109">
        <v>3</v>
      </c>
      <c r="H325" s="109">
        <v>8</v>
      </c>
      <c r="I325" s="109">
        <v>0</v>
      </c>
      <c r="J325" s="109">
        <v>1</v>
      </c>
      <c r="K325" s="109">
        <v>1</v>
      </c>
      <c r="L325" s="109">
        <v>2</v>
      </c>
      <c r="M325" s="109">
        <v>6</v>
      </c>
      <c r="N325" s="109">
        <v>8</v>
      </c>
      <c r="O325" s="109">
        <v>7</v>
      </c>
      <c r="P325" s="109">
        <v>6</v>
      </c>
      <c r="Q325" s="109">
        <v>13</v>
      </c>
      <c r="R325" s="109">
        <v>0</v>
      </c>
      <c r="S325" s="109">
        <v>3</v>
      </c>
      <c r="T325" s="109">
        <v>3</v>
      </c>
      <c r="U325" s="109">
        <v>1</v>
      </c>
      <c r="V325" s="109">
        <v>5</v>
      </c>
      <c r="W325" s="109">
        <v>6</v>
      </c>
      <c r="X325" s="109">
        <v>6</v>
      </c>
      <c r="Y325" s="109">
        <v>25</v>
      </c>
      <c r="Z325" s="109">
        <v>31</v>
      </c>
      <c r="AA325" s="109">
        <v>0</v>
      </c>
      <c r="AB325" s="109">
        <v>0</v>
      </c>
      <c r="AC325" s="109">
        <v>0</v>
      </c>
      <c r="AD325" s="109">
        <v>22</v>
      </c>
      <c r="AE325" s="109">
        <v>54</v>
      </c>
      <c r="AF325" s="110">
        <v>76</v>
      </c>
    </row>
    <row r="326" spans="1:33">
      <c r="A326" s="108">
        <v>3</v>
      </c>
      <c r="B326" s="24" t="s">
        <v>190</v>
      </c>
      <c r="C326" s="109">
        <v>1</v>
      </c>
      <c r="D326" s="109">
        <v>0</v>
      </c>
      <c r="E326" s="109">
        <v>1</v>
      </c>
      <c r="F326" s="109">
        <v>0</v>
      </c>
      <c r="G326" s="109">
        <v>0</v>
      </c>
      <c r="H326" s="109">
        <v>0</v>
      </c>
      <c r="I326" s="109">
        <v>0</v>
      </c>
      <c r="J326" s="109">
        <v>0</v>
      </c>
      <c r="K326" s="109">
        <v>0</v>
      </c>
      <c r="L326" s="109">
        <v>0</v>
      </c>
      <c r="M326" s="109">
        <v>0</v>
      </c>
      <c r="N326" s="109">
        <v>0</v>
      </c>
      <c r="O326" s="109">
        <v>1</v>
      </c>
      <c r="P326" s="109">
        <v>0</v>
      </c>
      <c r="Q326" s="109">
        <v>1</v>
      </c>
      <c r="R326" s="109">
        <v>5</v>
      </c>
      <c r="S326" s="109">
        <v>14</v>
      </c>
      <c r="T326" s="109">
        <v>19</v>
      </c>
      <c r="U326" s="109">
        <v>0</v>
      </c>
      <c r="V326" s="109">
        <v>1</v>
      </c>
      <c r="W326" s="109">
        <v>1</v>
      </c>
      <c r="X326" s="109">
        <v>0</v>
      </c>
      <c r="Y326" s="109">
        <v>1</v>
      </c>
      <c r="Z326" s="109">
        <v>1</v>
      </c>
      <c r="AA326" s="109">
        <v>0</v>
      </c>
      <c r="AB326" s="109">
        <v>0</v>
      </c>
      <c r="AC326" s="109">
        <v>0</v>
      </c>
      <c r="AD326" s="109">
        <v>7</v>
      </c>
      <c r="AE326" s="109">
        <v>16</v>
      </c>
      <c r="AF326" s="110">
        <v>23</v>
      </c>
    </row>
    <row r="327" spans="1:33">
      <c r="A327" s="108">
        <v>4</v>
      </c>
      <c r="B327" s="24" t="s">
        <v>196</v>
      </c>
      <c r="C327" s="109">
        <v>1</v>
      </c>
      <c r="D327" s="109">
        <v>4</v>
      </c>
      <c r="E327" s="109">
        <v>5</v>
      </c>
      <c r="F327" s="109">
        <v>4</v>
      </c>
      <c r="G327" s="109">
        <v>5</v>
      </c>
      <c r="H327" s="109">
        <v>9</v>
      </c>
      <c r="I327" s="109">
        <v>1</v>
      </c>
      <c r="J327" s="109">
        <v>3</v>
      </c>
      <c r="K327" s="109">
        <v>4</v>
      </c>
      <c r="L327" s="109">
        <v>1</v>
      </c>
      <c r="M327" s="109">
        <v>5</v>
      </c>
      <c r="N327" s="109">
        <v>6</v>
      </c>
      <c r="O327" s="109">
        <v>5</v>
      </c>
      <c r="P327" s="109">
        <v>17</v>
      </c>
      <c r="Q327" s="109">
        <v>22</v>
      </c>
      <c r="R327" s="109">
        <v>1</v>
      </c>
      <c r="S327" s="109">
        <v>4</v>
      </c>
      <c r="T327" s="109">
        <v>5</v>
      </c>
      <c r="U327" s="109">
        <v>2</v>
      </c>
      <c r="V327" s="109">
        <v>6</v>
      </c>
      <c r="W327" s="109">
        <v>8</v>
      </c>
      <c r="X327" s="109">
        <v>9</v>
      </c>
      <c r="Y327" s="109">
        <v>25</v>
      </c>
      <c r="Z327" s="109">
        <v>34</v>
      </c>
      <c r="AA327" s="109">
        <v>0</v>
      </c>
      <c r="AB327" s="109">
        <v>0</v>
      </c>
      <c r="AC327" s="109">
        <v>0</v>
      </c>
      <c r="AD327" s="109">
        <v>24</v>
      </c>
      <c r="AE327" s="109">
        <v>69</v>
      </c>
      <c r="AF327" s="110">
        <v>93</v>
      </c>
    </row>
    <row r="328" spans="1:33">
      <c r="A328" s="108">
        <v>5</v>
      </c>
      <c r="B328" s="24" t="s">
        <v>197</v>
      </c>
      <c r="C328" s="109">
        <v>1</v>
      </c>
      <c r="D328" s="109">
        <v>3</v>
      </c>
      <c r="E328" s="109">
        <v>4</v>
      </c>
      <c r="F328" s="109">
        <v>2</v>
      </c>
      <c r="G328" s="109">
        <v>16</v>
      </c>
      <c r="H328" s="109">
        <v>18</v>
      </c>
      <c r="I328" s="109">
        <v>1</v>
      </c>
      <c r="J328" s="109">
        <v>2</v>
      </c>
      <c r="K328" s="109">
        <v>3</v>
      </c>
      <c r="L328" s="109">
        <v>1</v>
      </c>
      <c r="M328" s="109">
        <v>1</v>
      </c>
      <c r="N328" s="109">
        <v>2</v>
      </c>
      <c r="O328" s="109">
        <v>4</v>
      </c>
      <c r="P328" s="109">
        <v>11</v>
      </c>
      <c r="Q328" s="109">
        <v>15</v>
      </c>
      <c r="R328" s="109">
        <v>0</v>
      </c>
      <c r="S328" s="109">
        <v>12</v>
      </c>
      <c r="T328" s="109">
        <v>12</v>
      </c>
      <c r="U328" s="109">
        <v>1</v>
      </c>
      <c r="V328" s="109">
        <v>5</v>
      </c>
      <c r="W328" s="109">
        <v>6</v>
      </c>
      <c r="X328" s="109">
        <v>5</v>
      </c>
      <c r="Y328" s="109">
        <v>8</v>
      </c>
      <c r="Z328" s="109">
        <v>13</v>
      </c>
      <c r="AA328" s="109">
        <v>0</v>
      </c>
      <c r="AB328" s="109">
        <v>0</v>
      </c>
      <c r="AC328" s="109">
        <v>0</v>
      </c>
      <c r="AD328" s="109">
        <v>15</v>
      </c>
      <c r="AE328" s="109">
        <v>58</v>
      </c>
      <c r="AF328" s="110">
        <v>73</v>
      </c>
    </row>
    <row r="329" spans="1:33" ht="25.5">
      <c r="A329" s="108">
        <v>6</v>
      </c>
      <c r="B329" s="24" t="s">
        <v>193</v>
      </c>
      <c r="C329" s="109">
        <v>1</v>
      </c>
      <c r="D329" s="109">
        <v>7</v>
      </c>
      <c r="E329" s="109">
        <v>8</v>
      </c>
      <c r="F329" s="109">
        <v>6</v>
      </c>
      <c r="G329" s="109">
        <v>10</v>
      </c>
      <c r="H329" s="109">
        <v>16</v>
      </c>
      <c r="I329" s="109">
        <v>5</v>
      </c>
      <c r="J329" s="109">
        <v>3</v>
      </c>
      <c r="K329" s="109">
        <v>8</v>
      </c>
      <c r="L329" s="109">
        <v>2</v>
      </c>
      <c r="M329" s="109">
        <v>5</v>
      </c>
      <c r="N329" s="109">
        <v>7</v>
      </c>
      <c r="O329" s="109">
        <v>4</v>
      </c>
      <c r="P329" s="109">
        <v>11</v>
      </c>
      <c r="Q329" s="109">
        <v>15</v>
      </c>
      <c r="R329" s="109">
        <v>4</v>
      </c>
      <c r="S329" s="109">
        <v>4</v>
      </c>
      <c r="T329" s="109">
        <v>8</v>
      </c>
      <c r="U329" s="109">
        <v>3</v>
      </c>
      <c r="V329" s="109">
        <v>9</v>
      </c>
      <c r="W329" s="109">
        <v>12</v>
      </c>
      <c r="X329" s="109">
        <v>3</v>
      </c>
      <c r="Y329" s="109">
        <v>20</v>
      </c>
      <c r="Z329" s="109">
        <v>23</v>
      </c>
      <c r="AA329" s="109">
        <v>0</v>
      </c>
      <c r="AB329" s="109">
        <v>0</v>
      </c>
      <c r="AC329" s="109">
        <v>0</v>
      </c>
      <c r="AD329" s="109">
        <v>28</v>
      </c>
      <c r="AE329" s="109">
        <v>69</v>
      </c>
      <c r="AF329" s="110">
        <v>97</v>
      </c>
    </row>
    <row r="330" spans="1:33">
      <c r="A330" s="105">
        <v>7</v>
      </c>
      <c r="B330" s="24" t="s">
        <v>198</v>
      </c>
      <c r="C330" s="106">
        <v>20</v>
      </c>
      <c r="D330" s="106">
        <v>73</v>
      </c>
      <c r="E330" s="106">
        <v>93</v>
      </c>
      <c r="F330" s="106">
        <v>47</v>
      </c>
      <c r="G330" s="106">
        <v>69</v>
      </c>
      <c r="H330" s="106">
        <v>116</v>
      </c>
      <c r="I330" s="106">
        <v>5</v>
      </c>
      <c r="J330" s="106">
        <v>18</v>
      </c>
      <c r="K330" s="106">
        <v>23</v>
      </c>
      <c r="L330" s="106">
        <v>18</v>
      </c>
      <c r="M330" s="106">
        <v>25</v>
      </c>
      <c r="N330" s="106">
        <v>43</v>
      </c>
      <c r="O330" s="106">
        <v>42</v>
      </c>
      <c r="P330" s="106">
        <v>179</v>
      </c>
      <c r="Q330" s="106">
        <v>221</v>
      </c>
      <c r="R330" s="106">
        <v>5</v>
      </c>
      <c r="S330" s="106">
        <v>60</v>
      </c>
      <c r="T330" s="106">
        <v>65</v>
      </c>
      <c r="U330" s="106">
        <v>23</v>
      </c>
      <c r="V330" s="106">
        <v>86</v>
      </c>
      <c r="W330" s="106">
        <v>109</v>
      </c>
      <c r="X330" s="106">
        <v>49</v>
      </c>
      <c r="Y330" s="106">
        <v>132</v>
      </c>
      <c r="Z330" s="106">
        <v>181</v>
      </c>
      <c r="AA330" s="106">
        <v>0</v>
      </c>
      <c r="AB330" s="106">
        <v>0</v>
      </c>
      <c r="AC330" s="106">
        <v>0</v>
      </c>
      <c r="AD330" s="106">
        <v>209</v>
      </c>
      <c r="AE330" s="106">
        <v>642</v>
      </c>
      <c r="AF330" s="107">
        <v>851</v>
      </c>
      <c r="AG330" s="1" t="s">
        <v>52</v>
      </c>
    </row>
    <row r="331" spans="1:33" ht="15.75" thickBot="1">
      <c r="A331" s="46"/>
      <c r="B331" s="52" t="s">
        <v>14</v>
      </c>
      <c r="C331" s="47">
        <f t="shared" ref="C331:AF331" si="34">SUM(C324:C330)</f>
        <v>73</v>
      </c>
      <c r="D331" s="47">
        <f t="shared" si="34"/>
        <v>181</v>
      </c>
      <c r="E331" s="47">
        <f t="shared" si="34"/>
        <v>254</v>
      </c>
      <c r="F331" s="47">
        <f t="shared" si="34"/>
        <v>157</v>
      </c>
      <c r="G331" s="47">
        <f t="shared" si="34"/>
        <v>215</v>
      </c>
      <c r="H331" s="47">
        <f t="shared" si="34"/>
        <v>372</v>
      </c>
      <c r="I331" s="47">
        <f t="shared" si="34"/>
        <v>48</v>
      </c>
      <c r="J331" s="47">
        <f t="shared" si="34"/>
        <v>62</v>
      </c>
      <c r="K331" s="47">
        <f t="shared" si="34"/>
        <v>110</v>
      </c>
      <c r="L331" s="47">
        <f t="shared" si="34"/>
        <v>55</v>
      </c>
      <c r="M331" s="47">
        <f t="shared" si="34"/>
        <v>76</v>
      </c>
      <c r="N331" s="47">
        <f t="shared" si="34"/>
        <v>131</v>
      </c>
      <c r="O331" s="47">
        <f t="shared" si="34"/>
        <v>137</v>
      </c>
      <c r="P331" s="47">
        <f t="shared" si="34"/>
        <v>404</v>
      </c>
      <c r="Q331" s="47">
        <f t="shared" si="34"/>
        <v>541</v>
      </c>
      <c r="R331" s="47">
        <f t="shared" si="34"/>
        <v>27</v>
      </c>
      <c r="S331" s="47">
        <f t="shared" si="34"/>
        <v>131</v>
      </c>
      <c r="T331" s="47">
        <f t="shared" si="34"/>
        <v>158</v>
      </c>
      <c r="U331" s="47">
        <f t="shared" si="34"/>
        <v>60</v>
      </c>
      <c r="V331" s="47">
        <f t="shared" si="34"/>
        <v>195</v>
      </c>
      <c r="W331" s="47">
        <f t="shared" si="34"/>
        <v>255</v>
      </c>
      <c r="X331" s="47">
        <f t="shared" si="34"/>
        <v>132</v>
      </c>
      <c r="Y331" s="47">
        <f t="shared" si="34"/>
        <v>412</v>
      </c>
      <c r="Z331" s="47">
        <f t="shared" si="34"/>
        <v>544</v>
      </c>
      <c r="AA331" s="47">
        <f t="shared" si="34"/>
        <v>0</v>
      </c>
      <c r="AB331" s="47">
        <f t="shared" si="34"/>
        <v>0</v>
      </c>
      <c r="AC331" s="47">
        <f t="shared" si="34"/>
        <v>0</v>
      </c>
      <c r="AD331" s="47">
        <f t="shared" si="34"/>
        <v>686</v>
      </c>
      <c r="AE331" s="47">
        <f t="shared" si="34"/>
        <v>1679</v>
      </c>
      <c r="AF331" s="40">
        <f t="shared" si="34"/>
        <v>2365</v>
      </c>
    </row>
    <row r="332" spans="1:33" s="163" customFormat="1">
      <c r="A332" s="72"/>
      <c r="B332" s="165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</row>
    <row r="333" spans="1:33" s="163" customFormat="1">
      <c r="A333" s="72"/>
      <c r="B333" s="165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</row>
    <row r="334" spans="1:33" s="163" customFormat="1">
      <c r="A334" s="72"/>
      <c r="B334" s="165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</row>
    <row r="335" spans="1:33" s="163" customFormat="1">
      <c r="A335" s="72"/>
      <c r="B335" s="165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</row>
    <row r="336" spans="1:33" s="163" customFormat="1">
      <c r="A336" s="72"/>
      <c r="B336" s="165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</row>
    <row r="337" spans="1:32" s="163" customFormat="1">
      <c r="A337" s="72"/>
      <c r="B337" s="165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</row>
    <row r="338" spans="1:32" s="163" customFormat="1">
      <c r="A338" s="72"/>
      <c r="B338" s="165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</row>
    <row r="339" spans="1:32" s="163" customFormat="1">
      <c r="A339" s="72"/>
      <c r="B339" s="165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</row>
    <row r="340" spans="1:32" s="163" customFormat="1">
      <c r="A340" s="72"/>
      <c r="B340" s="165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</row>
    <row r="341" spans="1:32" s="163" customFormat="1">
      <c r="A341" s="72"/>
      <c r="B341" s="165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</row>
    <row r="342" spans="1:32" s="163" customFormat="1">
      <c r="A342" s="72"/>
      <c r="B342" s="165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</row>
    <row r="343" spans="1:32" s="163" customFormat="1">
      <c r="A343" s="72"/>
      <c r="B343" s="165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</row>
    <row r="344" spans="1:32" s="163" customFormat="1">
      <c r="A344" s="72"/>
      <c r="B344" s="165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</row>
    <row r="345" spans="1:32" s="163" customFormat="1">
      <c r="A345" s="72"/>
      <c r="B345" s="165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</row>
    <row r="346" spans="1:32" s="163" customFormat="1">
      <c r="A346" s="72"/>
      <c r="B346" s="165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</row>
    <row r="347" spans="1:32" s="163" customFormat="1">
      <c r="A347" s="72"/>
      <c r="B347" s="165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</row>
    <row r="348" spans="1:32" s="163" customFormat="1">
      <c r="A348" s="72"/>
      <c r="B348" s="165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</row>
    <row r="349" spans="1:32" s="163" customFormat="1">
      <c r="A349" s="72"/>
      <c r="B349" s="165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</row>
    <row r="350" spans="1:32" s="163" customFormat="1">
      <c r="A350" s="72"/>
      <c r="B350" s="165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</row>
    <row r="351" spans="1:32" s="163" customFormat="1">
      <c r="A351" s="72"/>
      <c r="B351" s="165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</row>
    <row r="352" spans="1:32" s="163" customFormat="1">
      <c r="A352" s="72"/>
      <c r="B352" s="165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</row>
    <row r="353" spans="1:32" s="163" customFormat="1">
      <c r="A353" s="72"/>
      <c r="B353" s="165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</row>
    <row r="354" spans="1:32" s="163" customFormat="1">
      <c r="A354" s="72"/>
      <c r="B354" s="165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</row>
    <row r="355" spans="1:32" s="163" customFormat="1">
      <c r="A355" s="72"/>
      <c r="B355" s="165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</row>
    <row r="356" spans="1:32" s="163" customFormat="1">
      <c r="A356" s="72"/>
      <c r="B356" s="165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</row>
    <row r="357" spans="1:32" s="163" customFormat="1">
      <c r="A357" s="72"/>
      <c r="B357" s="165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</row>
    <row r="358" spans="1:3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</sheetData>
  <mergeCells count="129">
    <mergeCell ref="A40:AF40"/>
    <mergeCell ref="A169:AG169"/>
    <mergeCell ref="U3:W3"/>
    <mergeCell ref="X3:Z3"/>
    <mergeCell ref="AA3:AC3"/>
    <mergeCell ref="AD3:AE3"/>
    <mergeCell ref="AF3:AF4"/>
    <mergeCell ref="A5:AF5"/>
    <mergeCell ref="A1:AF1"/>
    <mergeCell ref="A2:AF2"/>
    <mergeCell ref="A3:A4"/>
    <mergeCell ref="B3:B4"/>
    <mergeCell ref="C3:E3"/>
    <mergeCell ref="F3:H3"/>
    <mergeCell ref="I3:K3"/>
    <mergeCell ref="L3:N3"/>
    <mergeCell ref="O3:Q3"/>
    <mergeCell ref="R3:T3"/>
    <mergeCell ref="A46:AF46"/>
    <mergeCell ref="A52:AF52"/>
    <mergeCell ref="A56:AF56"/>
    <mergeCell ref="A61:AF61"/>
    <mergeCell ref="A66:AF66"/>
    <mergeCell ref="A110:AF110"/>
    <mergeCell ref="A114:AF114"/>
    <mergeCell ref="A122:AF122"/>
    <mergeCell ref="A124:AF124"/>
    <mergeCell ref="A86:AF86"/>
    <mergeCell ref="A70:AF70"/>
    <mergeCell ref="A76:AF76"/>
    <mergeCell ref="A78:AF78"/>
    <mergeCell ref="A80:AF80"/>
    <mergeCell ref="A82:AF82"/>
    <mergeCell ref="A84:AF84"/>
    <mergeCell ref="A126:AF126"/>
    <mergeCell ref="A130:AF130"/>
    <mergeCell ref="A88:AF88"/>
    <mergeCell ref="A90:AF90"/>
    <mergeCell ref="A92:AF92"/>
    <mergeCell ref="A98:AF98"/>
    <mergeCell ref="A102:AF102"/>
    <mergeCell ref="A106:AF106"/>
    <mergeCell ref="R148:T148"/>
    <mergeCell ref="U148:W148"/>
    <mergeCell ref="X148:Z148"/>
    <mergeCell ref="AA148:AC148"/>
    <mergeCell ref="AD148:AE148"/>
    <mergeCell ref="AF148:AF149"/>
    <mergeCell ref="A140:AF140"/>
    <mergeCell ref="A146:AF146"/>
    <mergeCell ref="A147:AF147"/>
    <mergeCell ref="A148:A149"/>
    <mergeCell ref="B148:B149"/>
    <mergeCell ref="C148:E148"/>
    <mergeCell ref="F148:H148"/>
    <mergeCell ref="I148:K148"/>
    <mergeCell ref="L148:N148"/>
    <mergeCell ref="O148:Q148"/>
    <mergeCell ref="U164:W164"/>
    <mergeCell ref="X164:Z164"/>
    <mergeCell ref="AA164:AC164"/>
    <mergeCell ref="AD164:AE164"/>
    <mergeCell ref="AF164:AF165"/>
    <mergeCell ref="A177:AF177"/>
    <mergeCell ref="A162:AF162"/>
    <mergeCell ref="A163:AF163"/>
    <mergeCell ref="A164:A165"/>
    <mergeCell ref="B164:B165"/>
    <mergeCell ref="C164:E164"/>
    <mergeCell ref="F164:H164"/>
    <mergeCell ref="I164:K164"/>
    <mergeCell ref="L164:N164"/>
    <mergeCell ref="O164:Q164"/>
    <mergeCell ref="R164:T164"/>
    <mergeCell ref="X179:Z179"/>
    <mergeCell ref="AA179:AC179"/>
    <mergeCell ref="AD179:AE179"/>
    <mergeCell ref="AF179:AF180"/>
    <mergeCell ref="A181:AF181"/>
    <mergeCell ref="A216:AF216"/>
    <mergeCell ref="A222:AF222"/>
    <mergeCell ref="A178:AF178"/>
    <mergeCell ref="A179:A180"/>
    <mergeCell ref="B179:B180"/>
    <mergeCell ref="C179:E179"/>
    <mergeCell ref="F179:H179"/>
    <mergeCell ref="I179:K179"/>
    <mergeCell ref="L179:N179"/>
    <mergeCell ref="O179:Q179"/>
    <mergeCell ref="R179:T179"/>
    <mergeCell ref="U179:W179"/>
    <mergeCell ref="A254:AF254"/>
    <mergeCell ref="A256:AF256"/>
    <mergeCell ref="A258:AF258"/>
    <mergeCell ref="A260:AF260"/>
    <mergeCell ref="A262:AF262"/>
    <mergeCell ref="A264:AF264"/>
    <mergeCell ref="A228:AF228"/>
    <mergeCell ref="A232:AF232"/>
    <mergeCell ref="A237:AF237"/>
    <mergeCell ref="A242:AF242"/>
    <mergeCell ref="A246:AF246"/>
    <mergeCell ref="A252:AF252"/>
    <mergeCell ref="X322:Z322"/>
    <mergeCell ref="AA322:AC322"/>
    <mergeCell ref="AD322:AE322"/>
    <mergeCell ref="AF322:AF323"/>
    <mergeCell ref="A321:AF321"/>
    <mergeCell ref="A322:A323"/>
    <mergeCell ref="B322:B323"/>
    <mergeCell ref="C322:E322"/>
    <mergeCell ref="F322:H322"/>
    <mergeCell ref="I322:K322"/>
    <mergeCell ref="L322:N322"/>
    <mergeCell ref="O322:Q322"/>
    <mergeCell ref="R322:T322"/>
    <mergeCell ref="U322:W322"/>
    <mergeCell ref="A298:AF298"/>
    <mergeCell ref="A300:AF300"/>
    <mergeCell ref="A302:AF302"/>
    <mergeCell ref="A304:AF304"/>
    <mergeCell ref="A314:AF314"/>
    <mergeCell ref="A320:AF320"/>
    <mergeCell ref="A266:AF266"/>
    <mergeCell ref="A272:AF272"/>
    <mergeCell ref="A276:AF276"/>
    <mergeCell ref="A280:AF280"/>
    <mergeCell ref="A285:AF285"/>
    <mergeCell ref="A290:AF29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5" orientation="landscape" verticalDpi="200" r:id="rId1"/>
  <rowBreaks count="9" manualBreakCount="9">
    <brk id="39" max="31" man="1"/>
    <brk id="79" max="31" man="1"/>
    <brk id="109" max="31" man="1"/>
    <brk id="144" max="31" man="1"/>
    <brk id="175" max="31" man="1"/>
    <brk id="215" max="31" man="1"/>
    <brk id="251" max="31" man="1"/>
    <brk id="284" max="31" man="1"/>
    <brk id="317" max="3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59"/>
  <sheetViews>
    <sheetView workbookViewId="0">
      <selection activeCell="I17" sqref="I17"/>
    </sheetView>
  </sheetViews>
  <sheetFormatPr defaultRowHeight="15"/>
  <cols>
    <col min="1" max="1" width="5.140625" bestFit="1" customWidth="1"/>
    <col min="2" max="2" width="24.28515625" customWidth="1"/>
    <col min="3" max="3" width="5.85546875" customWidth="1"/>
    <col min="4" max="4" width="7.140625" customWidth="1"/>
    <col min="5" max="5" width="9.140625" customWidth="1"/>
    <col min="6" max="6" width="16.42578125" customWidth="1"/>
    <col min="7" max="7" width="18.140625" customWidth="1"/>
    <col min="8" max="8" width="17.85546875" customWidth="1"/>
    <col min="9" max="9" width="22.7109375" customWidth="1"/>
  </cols>
  <sheetData>
    <row r="1" spans="1:9" ht="23.25" customHeight="1">
      <c r="A1" s="485" t="s">
        <v>0</v>
      </c>
      <c r="B1" s="485"/>
      <c r="C1" s="485"/>
      <c r="D1" s="485"/>
      <c r="E1" s="485"/>
      <c r="F1" s="485"/>
      <c r="G1" s="485"/>
      <c r="H1" s="485"/>
      <c r="I1" s="485"/>
    </row>
    <row r="2" spans="1:9" ht="19.5" thickBot="1">
      <c r="A2" s="485" t="s">
        <v>203</v>
      </c>
      <c r="B2" s="485"/>
      <c r="C2" s="485"/>
      <c r="D2" s="485"/>
      <c r="E2" s="485"/>
      <c r="F2" s="485"/>
      <c r="G2" s="485"/>
      <c r="H2" s="485"/>
      <c r="I2" s="485"/>
    </row>
    <row r="3" spans="1:9" ht="21.75" customHeight="1">
      <c r="A3" s="493" t="s">
        <v>2</v>
      </c>
      <c r="B3" s="495" t="s">
        <v>3</v>
      </c>
      <c r="C3" s="495" t="s">
        <v>204</v>
      </c>
      <c r="D3" s="495"/>
      <c r="E3" s="525"/>
      <c r="F3" s="486" t="s">
        <v>205</v>
      </c>
      <c r="G3" s="526" t="s">
        <v>206</v>
      </c>
      <c r="H3" s="528" t="s">
        <v>207</v>
      </c>
      <c r="I3" s="528" t="s">
        <v>208</v>
      </c>
    </row>
    <row r="4" spans="1:9">
      <c r="A4" s="494"/>
      <c r="B4" s="486"/>
      <c r="C4" s="137" t="s">
        <v>15</v>
      </c>
      <c r="D4" s="137" t="s">
        <v>16</v>
      </c>
      <c r="E4" s="144" t="s">
        <v>17</v>
      </c>
      <c r="F4" s="486"/>
      <c r="G4" s="527"/>
      <c r="H4" s="529"/>
      <c r="I4" s="529"/>
    </row>
    <row r="5" spans="1:9">
      <c r="A5" s="498" t="s">
        <v>19</v>
      </c>
      <c r="B5" s="486"/>
      <c r="C5" s="486"/>
      <c r="D5" s="486"/>
      <c r="E5" s="486"/>
      <c r="F5" s="529"/>
      <c r="G5" s="486"/>
      <c r="H5" s="486"/>
      <c r="I5" s="486"/>
    </row>
    <row r="6" spans="1:9">
      <c r="A6" s="3">
        <v>1</v>
      </c>
      <c r="B6" s="2" t="s">
        <v>20</v>
      </c>
      <c r="C6" s="5">
        <v>17</v>
      </c>
      <c r="D6" s="5">
        <v>48</v>
      </c>
      <c r="E6" s="9">
        <v>65</v>
      </c>
      <c r="F6" s="5">
        <v>276500</v>
      </c>
      <c r="G6" s="5">
        <v>94200</v>
      </c>
      <c r="H6" s="5">
        <v>0</v>
      </c>
      <c r="I6" s="5">
        <v>370700</v>
      </c>
    </row>
    <row r="7" spans="1:9">
      <c r="A7" s="3">
        <v>2</v>
      </c>
      <c r="B7" s="2" t="s">
        <v>21</v>
      </c>
      <c r="C7" s="5">
        <v>16</v>
      </c>
      <c r="D7" s="5">
        <v>31</v>
      </c>
      <c r="E7" s="9">
        <v>47</v>
      </c>
      <c r="F7" s="5">
        <v>183400</v>
      </c>
      <c r="G7" s="5">
        <v>19050</v>
      </c>
      <c r="H7" s="5">
        <v>90000</v>
      </c>
      <c r="I7" s="5">
        <v>292450</v>
      </c>
    </row>
    <row r="8" spans="1:9">
      <c r="A8" s="3">
        <v>3</v>
      </c>
      <c r="B8" s="2" t="s">
        <v>22</v>
      </c>
      <c r="C8" s="5">
        <v>20</v>
      </c>
      <c r="D8" s="5">
        <v>35</v>
      </c>
      <c r="E8" s="9">
        <v>55</v>
      </c>
      <c r="F8" s="5">
        <v>232650</v>
      </c>
      <c r="G8" s="5">
        <v>33300</v>
      </c>
      <c r="H8" s="5">
        <v>212800</v>
      </c>
      <c r="I8" s="5">
        <v>478750</v>
      </c>
    </row>
    <row r="9" spans="1:9">
      <c r="A9" s="3">
        <v>4</v>
      </c>
      <c r="B9" s="2" t="s">
        <v>23</v>
      </c>
      <c r="C9" s="5">
        <v>1</v>
      </c>
      <c r="D9" s="5">
        <v>4</v>
      </c>
      <c r="E9" s="9">
        <v>5</v>
      </c>
      <c r="F9" s="5">
        <v>10500</v>
      </c>
      <c r="G9" s="5">
        <v>10500</v>
      </c>
      <c r="H9" s="5">
        <v>5250</v>
      </c>
      <c r="I9" s="5">
        <v>26250</v>
      </c>
    </row>
    <row r="10" spans="1:9">
      <c r="A10" s="3">
        <v>5</v>
      </c>
      <c r="B10" s="2" t="s">
        <v>24</v>
      </c>
      <c r="C10" s="5">
        <v>8</v>
      </c>
      <c r="D10" s="5">
        <v>17</v>
      </c>
      <c r="E10" s="9">
        <v>25</v>
      </c>
      <c r="F10" s="5">
        <v>129750</v>
      </c>
      <c r="G10" s="5">
        <v>0</v>
      </c>
      <c r="H10" s="5">
        <v>0</v>
      </c>
      <c r="I10" s="5">
        <v>129750</v>
      </c>
    </row>
    <row r="11" spans="1:9">
      <c r="A11" s="3">
        <v>6</v>
      </c>
      <c r="B11" s="2" t="s">
        <v>25</v>
      </c>
      <c r="C11" s="5">
        <v>12</v>
      </c>
      <c r="D11" s="5">
        <v>13</v>
      </c>
      <c r="E11" s="9">
        <v>25</v>
      </c>
      <c r="F11" s="5">
        <v>271850</v>
      </c>
      <c r="G11" s="5">
        <v>21500</v>
      </c>
      <c r="H11" s="5">
        <v>0</v>
      </c>
      <c r="I11" s="5">
        <v>293050</v>
      </c>
    </row>
    <row r="12" spans="1:9">
      <c r="A12" s="3">
        <v>7</v>
      </c>
      <c r="B12" s="2" t="s">
        <v>26</v>
      </c>
      <c r="C12" s="5">
        <v>20</v>
      </c>
      <c r="D12" s="5">
        <v>25</v>
      </c>
      <c r="E12" s="9">
        <v>45</v>
      </c>
      <c r="F12" s="5">
        <v>566100</v>
      </c>
      <c r="G12" s="5">
        <v>48050</v>
      </c>
      <c r="H12" s="5">
        <v>0</v>
      </c>
      <c r="I12" s="5">
        <v>614150</v>
      </c>
    </row>
    <row r="13" spans="1:9">
      <c r="A13" s="3">
        <v>8</v>
      </c>
      <c r="B13" s="2" t="s">
        <v>27</v>
      </c>
      <c r="C13" s="5">
        <v>12</v>
      </c>
      <c r="D13" s="5">
        <v>30</v>
      </c>
      <c r="E13" s="9">
        <v>42</v>
      </c>
      <c r="F13" s="5">
        <v>187250</v>
      </c>
      <c r="G13" s="5">
        <v>18350</v>
      </c>
      <c r="H13" s="5">
        <v>0</v>
      </c>
      <c r="I13" s="5">
        <v>205600</v>
      </c>
    </row>
    <row r="14" spans="1:9">
      <c r="A14" s="3">
        <v>9</v>
      </c>
      <c r="B14" s="2" t="s">
        <v>28</v>
      </c>
      <c r="C14" s="5">
        <v>10</v>
      </c>
      <c r="D14" s="5">
        <v>19</v>
      </c>
      <c r="E14" s="9">
        <v>29</v>
      </c>
      <c r="F14" s="5">
        <v>126250</v>
      </c>
      <c r="G14" s="5">
        <v>0</v>
      </c>
      <c r="H14" s="5">
        <v>0</v>
      </c>
      <c r="I14" s="5">
        <v>126250</v>
      </c>
    </row>
    <row r="15" spans="1:9">
      <c r="A15" s="3">
        <v>10</v>
      </c>
      <c r="B15" s="2" t="s">
        <v>29</v>
      </c>
      <c r="C15" s="5">
        <v>25</v>
      </c>
      <c r="D15" s="5">
        <v>150</v>
      </c>
      <c r="E15" s="9">
        <v>175</v>
      </c>
      <c r="F15" s="5">
        <v>803250</v>
      </c>
      <c r="G15" s="5">
        <v>1144620</v>
      </c>
      <c r="H15" s="5">
        <v>375650</v>
      </c>
      <c r="I15" s="5">
        <v>2323520</v>
      </c>
    </row>
    <row r="16" spans="1:9">
      <c r="A16" s="3">
        <v>11</v>
      </c>
      <c r="B16" s="2" t="s">
        <v>30</v>
      </c>
      <c r="C16" s="5">
        <v>69</v>
      </c>
      <c r="D16" s="5">
        <v>51</v>
      </c>
      <c r="E16" s="9">
        <v>120</v>
      </c>
      <c r="F16" s="5">
        <v>2525160</v>
      </c>
      <c r="G16" s="5">
        <v>0</v>
      </c>
      <c r="H16" s="5">
        <v>0</v>
      </c>
      <c r="I16" s="5">
        <v>2525160</v>
      </c>
    </row>
    <row r="17" spans="1:9">
      <c r="A17" s="3">
        <v>12</v>
      </c>
      <c r="B17" s="2" t="s">
        <v>31</v>
      </c>
      <c r="C17" s="5">
        <v>7</v>
      </c>
      <c r="D17" s="5">
        <v>22</v>
      </c>
      <c r="E17" s="9">
        <v>29</v>
      </c>
      <c r="F17" s="5">
        <v>239350</v>
      </c>
      <c r="G17" s="5">
        <v>224850</v>
      </c>
      <c r="H17" s="5">
        <v>0</v>
      </c>
      <c r="I17" s="5">
        <v>464200</v>
      </c>
    </row>
    <row r="18" spans="1:9">
      <c r="A18" s="3">
        <v>13</v>
      </c>
      <c r="B18" s="2" t="s">
        <v>32</v>
      </c>
      <c r="C18" s="5">
        <v>13</v>
      </c>
      <c r="D18" s="5">
        <v>12</v>
      </c>
      <c r="E18" s="9">
        <v>25</v>
      </c>
      <c r="F18" s="5">
        <v>167700</v>
      </c>
      <c r="G18" s="5">
        <v>0</v>
      </c>
      <c r="H18" s="5">
        <v>0</v>
      </c>
      <c r="I18" s="5">
        <v>167700</v>
      </c>
    </row>
    <row r="19" spans="1:9">
      <c r="A19" s="3">
        <v>14</v>
      </c>
      <c r="B19" s="2" t="s">
        <v>33</v>
      </c>
      <c r="C19" s="5">
        <v>11</v>
      </c>
      <c r="D19" s="5">
        <v>3</v>
      </c>
      <c r="E19" s="9">
        <v>14</v>
      </c>
      <c r="F19" s="5">
        <v>74200</v>
      </c>
      <c r="G19" s="5">
        <v>0</v>
      </c>
      <c r="H19" s="5">
        <v>0</v>
      </c>
      <c r="I19" s="5">
        <v>74200</v>
      </c>
    </row>
    <row r="20" spans="1:9">
      <c r="A20" s="3">
        <v>15</v>
      </c>
      <c r="B20" s="2" t="s">
        <v>171</v>
      </c>
      <c r="C20" s="5">
        <v>0</v>
      </c>
      <c r="D20" s="5">
        <v>0</v>
      </c>
      <c r="E20" s="9">
        <v>0</v>
      </c>
      <c r="F20" s="5">
        <v>0</v>
      </c>
      <c r="G20" s="5">
        <v>0</v>
      </c>
      <c r="H20" s="5">
        <v>0</v>
      </c>
      <c r="I20" s="5">
        <v>0</v>
      </c>
    </row>
    <row r="21" spans="1:9">
      <c r="A21" s="3">
        <v>16</v>
      </c>
      <c r="B21" s="2" t="s">
        <v>34</v>
      </c>
      <c r="C21" s="5">
        <v>39</v>
      </c>
      <c r="D21" s="5">
        <v>2</v>
      </c>
      <c r="E21" s="9">
        <v>41</v>
      </c>
      <c r="F21" s="5">
        <v>252200</v>
      </c>
      <c r="G21" s="5">
        <v>36400</v>
      </c>
      <c r="H21" s="5">
        <v>262350</v>
      </c>
      <c r="I21" s="5">
        <v>550950</v>
      </c>
    </row>
    <row r="22" spans="1:9">
      <c r="A22" s="3">
        <v>17</v>
      </c>
      <c r="B22" s="2" t="s">
        <v>35</v>
      </c>
      <c r="C22" s="5">
        <v>7</v>
      </c>
      <c r="D22" s="5">
        <v>33</v>
      </c>
      <c r="E22" s="9">
        <v>40</v>
      </c>
      <c r="F22" s="5">
        <v>184700</v>
      </c>
      <c r="G22" s="5">
        <v>167300</v>
      </c>
      <c r="H22" s="5">
        <v>181500</v>
      </c>
      <c r="I22" s="5">
        <v>533500</v>
      </c>
    </row>
    <row r="23" spans="1:9">
      <c r="A23" s="3">
        <v>18</v>
      </c>
      <c r="B23" s="2" t="s">
        <v>36</v>
      </c>
      <c r="C23" s="5">
        <v>9</v>
      </c>
      <c r="D23" s="5">
        <v>35</v>
      </c>
      <c r="E23" s="9">
        <v>44</v>
      </c>
      <c r="F23" s="5">
        <v>191200</v>
      </c>
      <c r="G23" s="5">
        <v>207980</v>
      </c>
      <c r="H23" s="5">
        <v>108900</v>
      </c>
      <c r="I23" s="5">
        <v>508080</v>
      </c>
    </row>
    <row r="24" spans="1:9">
      <c r="A24" s="3">
        <v>19</v>
      </c>
      <c r="B24" s="2" t="s">
        <v>37</v>
      </c>
      <c r="C24" s="5">
        <v>12</v>
      </c>
      <c r="D24" s="5">
        <v>12</v>
      </c>
      <c r="E24" s="9">
        <v>24</v>
      </c>
      <c r="F24" s="5">
        <v>145100</v>
      </c>
      <c r="G24" s="5">
        <v>71700</v>
      </c>
      <c r="H24" s="5">
        <v>0</v>
      </c>
      <c r="I24" s="5">
        <v>216800</v>
      </c>
    </row>
    <row r="25" spans="1:9">
      <c r="A25" s="3">
        <v>20</v>
      </c>
      <c r="B25" s="2" t="s">
        <v>38</v>
      </c>
      <c r="C25" s="5">
        <v>11</v>
      </c>
      <c r="D25" s="5">
        <v>32</v>
      </c>
      <c r="E25" s="9">
        <v>43</v>
      </c>
      <c r="F25" s="5">
        <v>297600</v>
      </c>
      <c r="G25" s="5">
        <v>418800</v>
      </c>
      <c r="H25" s="5">
        <v>417900</v>
      </c>
      <c r="I25" s="5">
        <v>1134300</v>
      </c>
    </row>
    <row r="26" spans="1:9">
      <c r="A26" s="3">
        <v>21</v>
      </c>
      <c r="B26" s="2" t="s">
        <v>39</v>
      </c>
      <c r="C26" s="5">
        <v>5</v>
      </c>
      <c r="D26" s="5">
        <v>33</v>
      </c>
      <c r="E26" s="9">
        <v>38</v>
      </c>
      <c r="F26" s="5">
        <v>195750</v>
      </c>
      <c r="G26" s="5">
        <v>191200</v>
      </c>
      <c r="H26" s="5">
        <v>108300</v>
      </c>
      <c r="I26" s="5">
        <v>495250</v>
      </c>
    </row>
    <row r="27" spans="1:9">
      <c r="A27" s="3">
        <v>22</v>
      </c>
      <c r="B27" s="2" t="s">
        <v>40</v>
      </c>
      <c r="C27" s="5">
        <v>9</v>
      </c>
      <c r="D27" s="5">
        <v>33</v>
      </c>
      <c r="E27" s="9">
        <v>42</v>
      </c>
      <c r="F27" s="5">
        <v>314950</v>
      </c>
      <c r="G27" s="5">
        <v>285900</v>
      </c>
      <c r="H27" s="5">
        <v>114250</v>
      </c>
      <c r="I27" s="5">
        <v>715100</v>
      </c>
    </row>
    <row r="28" spans="1:9">
      <c r="A28" s="3">
        <v>23</v>
      </c>
      <c r="B28" s="2" t="s">
        <v>41</v>
      </c>
      <c r="C28" s="5">
        <v>12</v>
      </c>
      <c r="D28" s="5">
        <v>35</v>
      </c>
      <c r="E28" s="9">
        <v>47</v>
      </c>
      <c r="F28" s="5">
        <v>340700</v>
      </c>
      <c r="G28" s="5">
        <v>418800</v>
      </c>
      <c r="H28" s="5">
        <v>537300</v>
      </c>
      <c r="I28" s="5">
        <v>1296800</v>
      </c>
    </row>
    <row r="29" spans="1:9">
      <c r="A29" s="3">
        <v>24</v>
      </c>
      <c r="B29" s="2" t="s">
        <v>42</v>
      </c>
      <c r="C29" s="5">
        <v>15</v>
      </c>
      <c r="D29" s="5">
        <v>26</v>
      </c>
      <c r="E29" s="9">
        <v>41</v>
      </c>
      <c r="F29" s="5">
        <v>251450</v>
      </c>
      <c r="G29" s="5">
        <v>410800</v>
      </c>
      <c r="H29" s="5">
        <v>114000</v>
      </c>
      <c r="I29" s="5">
        <v>776250</v>
      </c>
    </row>
    <row r="30" spans="1:9" ht="25.5">
      <c r="A30" s="3">
        <v>25</v>
      </c>
      <c r="B30" s="2" t="s">
        <v>43</v>
      </c>
      <c r="C30" s="5">
        <v>12</v>
      </c>
      <c r="D30" s="5">
        <v>13</v>
      </c>
      <c r="E30" s="9">
        <v>25</v>
      </c>
      <c r="F30" s="5">
        <v>154650</v>
      </c>
      <c r="G30" s="5">
        <v>23900</v>
      </c>
      <c r="H30" s="5">
        <v>0</v>
      </c>
      <c r="I30" s="5">
        <v>178550</v>
      </c>
    </row>
    <row r="31" spans="1:9">
      <c r="A31" s="3">
        <v>26</v>
      </c>
      <c r="B31" s="2" t="s">
        <v>135</v>
      </c>
      <c r="C31" s="5">
        <v>9</v>
      </c>
      <c r="D31" s="5">
        <v>7</v>
      </c>
      <c r="E31" s="9">
        <v>16</v>
      </c>
      <c r="F31" s="5">
        <v>226000</v>
      </c>
      <c r="G31" s="5">
        <v>0</v>
      </c>
      <c r="H31" s="5">
        <v>0</v>
      </c>
      <c r="I31" s="5">
        <v>226000</v>
      </c>
    </row>
    <row r="32" spans="1:9">
      <c r="A32" s="3">
        <v>27</v>
      </c>
      <c r="B32" s="2" t="s">
        <v>45</v>
      </c>
      <c r="C32" s="5">
        <v>8</v>
      </c>
      <c r="D32" s="5">
        <v>11</v>
      </c>
      <c r="E32" s="9">
        <v>19</v>
      </c>
      <c r="F32" s="5">
        <v>135150</v>
      </c>
      <c r="G32" s="5">
        <v>22550</v>
      </c>
      <c r="H32" s="5">
        <v>235300</v>
      </c>
      <c r="I32" s="5">
        <v>393000</v>
      </c>
    </row>
    <row r="33" spans="1:9">
      <c r="A33" s="3">
        <v>28</v>
      </c>
      <c r="B33" s="2" t="s">
        <v>46</v>
      </c>
      <c r="C33" s="5">
        <v>8</v>
      </c>
      <c r="D33" s="5">
        <v>16</v>
      </c>
      <c r="E33" s="9">
        <v>24</v>
      </c>
      <c r="F33" s="5">
        <v>125200</v>
      </c>
      <c r="G33" s="5">
        <v>47800</v>
      </c>
      <c r="H33" s="5">
        <v>36300</v>
      </c>
      <c r="I33" s="5">
        <v>209300</v>
      </c>
    </row>
    <row r="34" spans="1:9">
      <c r="A34" s="3">
        <v>29</v>
      </c>
      <c r="B34" s="44" t="s">
        <v>47</v>
      </c>
      <c r="C34" s="5">
        <v>3</v>
      </c>
      <c r="D34" s="5">
        <v>20</v>
      </c>
      <c r="E34" s="9">
        <v>23</v>
      </c>
      <c r="F34" s="5">
        <v>108550</v>
      </c>
      <c r="G34" s="5">
        <v>23600</v>
      </c>
      <c r="H34" s="5">
        <v>71800</v>
      </c>
      <c r="I34" s="5">
        <v>203950</v>
      </c>
    </row>
    <row r="35" spans="1:9">
      <c r="A35" s="3">
        <v>30</v>
      </c>
      <c r="B35" s="2" t="s">
        <v>48</v>
      </c>
      <c r="C35" s="5">
        <v>8</v>
      </c>
      <c r="D35" s="5">
        <v>62</v>
      </c>
      <c r="E35" s="9">
        <v>70</v>
      </c>
      <c r="F35" s="5">
        <v>235000</v>
      </c>
      <c r="G35" s="5">
        <v>482445</v>
      </c>
      <c r="H35" s="5">
        <v>245000</v>
      </c>
      <c r="I35" s="5">
        <v>962445</v>
      </c>
    </row>
    <row r="36" spans="1:9">
      <c r="A36" s="3">
        <v>31</v>
      </c>
      <c r="B36" s="2" t="s">
        <v>49</v>
      </c>
      <c r="C36" s="5">
        <v>8</v>
      </c>
      <c r="D36" s="5">
        <v>36</v>
      </c>
      <c r="E36" s="9">
        <v>44</v>
      </c>
      <c r="F36" s="5">
        <v>416900</v>
      </c>
      <c r="G36" s="5">
        <v>389250</v>
      </c>
      <c r="H36" s="5">
        <v>0</v>
      </c>
      <c r="I36" s="5">
        <v>806150</v>
      </c>
    </row>
    <row r="37" spans="1:9">
      <c r="A37" s="3">
        <v>32</v>
      </c>
      <c r="B37" s="2" t="s">
        <v>50</v>
      </c>
      <c r="C37" s="5">
        <v>1</v>
      </c>
      <c r="D37" s="5">
        <v>4</v>
      </c>
      <c r="E37" s="9">
        <v>5</v>
      </c>
      <c r="F37" s="5">
        <v>33000</v>
      </c>
      <c r="G37" s="5">
        <v>0</v>
      </c>
      <c r="H37" s="5">
        <v>37250</v>
      </c>
      <c r="I37" s="5">
        <v>70250</v>
      </c>
    </row>
    <row r="38" spans="1:9">
      <c r="A38" s="3">
        <v>33</v>
      </c>
      <c r="B38" s="2" t="s">
        <v>51</v>
      </c>
      <c r="C38" s="5">
        <v>8</v>
      </c>
      <c r="D38" s="5">
        <v>39</v>
      </c>
      <c r="E38" s="9">
        <v>47</v>
      </c>
      <c r="F38" s="5">
        <v>195650</v>
      </c>
      <c r="G38" s="5">
        <v>262900</v>
      </c>
      <c r="H38" s="5">
        <v>72900</v>
      </c>
      <c r="I38" s="5">
        <v>640800</v>
      </c>
    </row>
    <row r="39" spans="1:9">
      <c r="A39" s="132" t="s">
        <v>52</v>
      </c>
      <c r="B39" s="50" t="s">
        <v>53</v>
      </c>
      <c r="C39" s="133">
        <f t="shared" ref="C39:I39" si="0">SUM(C6:C38)</f>
        <v>425</v>
      </c>
      <c r="D39" s="133">
        <f t="shared" si="0"/>
        <v>909</v>
      </c>
      <c r="E39" s="133">
        <f t="shared" si="0"/>
        <v>1334</v>
      </c>
      <c r="F39" s="133">
        <f t="shared" si="0"/>
        <v>9597660</v>
      </c>
      <c r="G39" s="133">
        <f t="shared" si="0"/>
        <v>5075745</v>
      </c>
      <c r="H39" s="133">
        <f t="shared" si="0"/>
        <v>3226750</v>
      </c>
      <c r="I39" s="133">
        <f t="shared" si="0"/>
        <v>18009205</v>
      </c>
    </row>
    <row r="40" spans="1:9">
      <c r="A40" s="490" t="s">
        <v>169</v>
      </c>
      <c r="B40" s="491"/>
      <c r="C40" s="491"/>
      <c r="D40" s="491"/>
      <c r="E40" s="491"/>
      <c r="F40" s="491"/>
      <c r="G40" s="491"/>
      <c r="H40" s="491"/>
      <c r="I40" s="491"/>
    </row>
    <row r="41" spans="1:9">
      <c r="A41" s="3">
        <v>34</v>
      </c>
      <c r="B41" s="2" t="s">
        <v>40</v>
      </c>
      <c r="C41" s="5">
        <v>6</v>
      </c>
      <c r="D41" s="5">
        <v>11</v>
      </c>
      <c r="E41" s="9">
        <v>17</v>
      </c>
      <c r="F41" s="5">
        <v>118500</v>
      </c>
      <c r="G41" s="5">
        <v>94800</v>
      </c>
      <c r="H41" s="5">
        <v>114000</v>
      </c>
      <c r="I41" s="5">
        <v>327300</v>
      </c>
    </row>
    <row r="42" spans="1:9">
      <c r="A42" s="3">
        <v>35</v>
      </c>
      <c r="B42" s="2" t="s">
        <v>54</v>
      </c>
      <c r="C42" s="5">
        <v>13</v>
      </c>
      <c r="D42" s="5">
        <v>7</v>
      </c>
      <c r="E42" s="9">
        <v>20</v>
      </c>
      <c r="F42" s="5">
        <v>162850</v>
      </c>
      <c r="G42" s="5">
        <v>0</v>
      </c>
      <c r="H42" s="5">
        <v>0</v>
      </c>
      <c r="I42" s="5">
        <v>162850</v>
      </c>
    </row>
    <row r="43" spans="1:9">
      <c r="A43" s="3">
        <v>36</v>
      </c>
      <c r="B43" s="2" t="s">
        <v>55</v>
      </c>
      <c r="C43" s="5">
        <v>18</v>
      </c>
      <c r="D43" s="5">
        <v>50</v>
      </c>
      <c r="E43" s="9">
        <v>68</v>
      </c>
      <c r="F43" s="5">
        <v>240500</v>
      </c>
      <c r="G43" s="5">
        <v>653200</v>
      </c>
      <c r="H43" s="5">
        <v>102450</v>
      </c>
      <c r="I43" s="5">
        <v>946150</v>
      </c>
    </row>
    <row r="44" spans="1:9">
      <c r="A44" s="3">
        <v>37</v>
      </c>
      <c r="B44" s="2" t="s">
        <v>56</v>
      </c>
      <c r="C44" s="5">
        <v>0</v>
      </c>
      <c r="D44" s="5">
        <v>0</v>
      </c>
      <c r="E44" s="9">
        <v>0</v>
      </c>
      <c r="F44" s="5">
        <v>0</v>
      </c>
      <c r="G44" s="5">
        <v>0</v>
      </c>
      <c r="H44" s="5">
        <v>0</v>
      </c>
      <c r="I44" s="5">
        <v>0</v>
      </c>
    </row>
    <row r="45" spans="1:9">
      <c r="A45" s="132"/>
      <c r="B45" s="50" t="s">
        <v>53</v>
      </c>
      <c r="C45" s="138">
        <f t="shared" ref="C45:E45" si="1">SUM(C41:C44)</f>
        <v>37</v>
      </c>
      <c r="D45" s="138">
        <f t="shared" si="1"/>
        <v>68</v>
      </c>
      <c r="E45" s="139">
        <f t="shared" si="1"/>
        <v>105</v>
      </c>
      <c r="F45" s="133">
        <f>SUM(F41:F44)</f>
        <v>521850</v>
      </c>
      <c r="G45" s="133">
        <f>SUM(G41:G44)</f>
        <v>748000</v>
      </c>
      <c r="H45" s="133">
        <f>SUM(H41:H44)</f>
        <v>216450</v>
      </c>
      <c r="I45" s="133">
        <f>SUM(I41:I44)</f>
        <v>1436300</v>
      </c>
    </row>
    <row r="46" spans="1:9">
      <c r="A46" s="490" t="s">
        <v>170</v>
      </c>
      <c r="B46" s="491"/>
      <c r="C46" s="491"/>
      <c r="D46" s="491"/>
      <c r="E46" s="491"/>
      <c r="F46" s="491"/>
      <c r="G46" s="491"/>
      <c r="H46" s="491"/>
      <c r="I46" s="491"/>
    </row>
    <row r="47" spans="1:9">
      <c r="A47" s="3">
        <v>38</v>
      </c>
      <c r="B47" s="2" t="s">
        <v>20</v>
      </c>
      <c r="C47" s="5">
        <v>0</v>
      </c>
      <c r="D47" s="5">
        <v>0</v>
      </c>
      <c r="E47" s="9">
        <v>0</v>
      </c>
      <c r="F47" s="5">
        <v>0</v>
      </c>
      <c r="G47" s="5">
        <v>0</v>
      </c>
      <c r="H47" s="5">
        <v>0</v>
      </c>
      <c r="I47" s="5">
        <v>0</v>
      </c>
    </row>
    <row r="48" spans="1:9">
      <c r="A48" s="3">
        <v>39</v>
      </c>
      <c r="B48" s="2" t="s">
        <v>27</v>
      </c>
      <c r="C48" s="5">
        <v>0</v>
      </c>
      <c r="D48" s="5">
        <v>0</v>
      </c>
      <c r="E48" s="9">
        <v>0</v>
      </c>
      <c r="F48" s="5">
        <v>0</v>
      </c>
      <c r="G48" s="5">
        <v>0</v>
      </c>
      <c r="H48" s="5">
        <v>0</v>
      </c>
      <c r="I48" s="5">
        <v>0</v>
      </c>
    </row>
    <row r="49" spans="1:9">
      <c r="A49" s="3">
        <v>40</v>
      </c>
      <c r="B49" s="2" t="s">
        <v>55</v>
      </c>
      <c r="C49" s="5">
        <v>10</v>
      </c>
      <c r="D49" s="5">
        <v>41</v>
      </c>
      <c r="E49" s="9">
        <v>51</v>
      </c>
      <c r="F49" s="5">
        <v>275750</v>
      </c>
      <c r="G49" s="5">
        <v>255450</v>
      </c>
      <c r="H49" s="5">
        <v>34150</v>
      </c>
      <c r="I49" s="5">
        <v>565350</v>
      </c>
    </row>
    <row r="50" spans="1:9">
      <c r="A50" s="3">
        <v>41</v>
      </c>
      <c r="B50" s="2" t="s">
        <v>48</v>
      </c>
      <c r="C50" s="5">
        <v>4</v>
      </c>
      <c r="D50" s="5">
        <v>23</v>
      </c>
      <c r="E50" s="9">
        <v>27</v>
      </c>
      <c r="F50" s="5">
        <v>151000</v>
      </c>
      <c r="G50" s="5">
        <v>0</v>
      </c>
      <c r="H50" s="5">
        <v>0</v>
      </c>
      <c r="I50" s="5">
        <v>151000</v>
      </c>
    </row>
    <row r="51" spans="1:9">
      <c r="A51" s="132"/>
      <c r="B51" s="50" t="s">
        <v>53</v>
      </c>
      <c r="C51" s="138">
        <f t="shared" ref="C51:E51" si="2">SUM(C47:C50)</f>
        <v>14</v>
      </c>
      <c r="D51" s="138">
        <f t="shared" si="2"/>
        <v>64</v>
      </c>
      <c r="E51" s="139">
        <f t="shared" si="2"/>
        <v>78</v>
      </c>
      <c r="F51" s="133">
        <f>SUM(F47:F50)</f>
        <v>426750</v>
      </c>
      <c r="G51" s="133">
        <f>SUM(G47:G50)</f>
        <v>255450</v>
      </c>
      <c r="H51" s="133">
        <f>SUM(H47:H50)</f>
        <v>34150</v>
      </c>
      <c r="I51" s="133">
        <f>SUM(I47:I50)</f>
        <v>716350</v>
      </c>
    </row>
    <row r="52" spans="1:9">
      <c r="A52" s="490" t="s">
        <v>57</v>
      </c>
      <c r="B52" s="491"/>
      <c r="C52" s="491"/>
      <c r="D52" s="491"/>
      <c r="E52" s="491"/>
      <c r="F52" s="491"/>
      <c r="G52" s="491"/>
      <c r="H52" s="491"/>
      <c r="I52" s="491"/>
    </row>
    <row r="53" spans="1:9">
      <c r="A53" s="3">
        <v>42</v>
      </c>
      <c r="B53" s="2" t="s">
        <v>58</v>
      </c>
      <c r="C53" s="5">
        <v>9</v>
      </c>
      <c r="D53" s="5">
        <v>5</v>
      </c>
      <c r="E53" s="5">
        <v>14</v>
      </c>
      <c r="F53" s="5">
        <v>72500</v>
      </c>
      <c r="G53" s="5">
        <v>0</v>
      </c>
      <c r="H53" s="5">
        <v>0</v>
      </c>
      <c r="I53" s="5">
        <v>72500</v>
      </c>
    </row>
    <row r="54" spans="1:9">
      <c r="A54" s="3">
        <v>43</v>
      </c>
      <c r="B54" s="2" t="s">
        <v>59</v>
      </c>
      <c r="C54" s="5">
        <v>9</v>
      </c>
      <c r="D54" s="5">
        <v>4</v>
      </c>
      <c r="E54" s="5">
        <v>13</v>
      </c>
      <c r="F54" s="5">
        <v>68250</v>
      </c>
      <c r="G54" s="5">
        <v>0</v>
      </c>
      <c r="H54" s="5">
        <v>0</v>
      </c>
      <c r="I54" s="5">
        <v>68250</v>
      </c>
    </row>
    <row r="55" spans="1:9">
      <c r="A55" s="132"/>
      <c r="B55" s="50" t="s">
        <v>53</v>
      </c>
      <c r="C55" s="133">
        <f t="shared" ref="C55:I55" si="3">SUM(C53:C54)</f>
        <v>18</v>
      </c>
      <c r="D55" s="133">
        <f t="shared" si="3"/>
        <v>9</v>
      </c>
      <c r="E55" s="133">
        <f t="shared" si="3"/>
        <v>27</v>
      </c>
      <c r="F55" s="133">
        <f t="shared" si="3"/>
        <v>140750</v>
      </c>
      <c r="G55" s="133">
        <f t="shared" si="3"/>
        <v>0</v>
      </c>
      <c r="H55" s="133">
        <f t="shared" si="3"/>
        <v>0</v>
      </c>
      <c r="I55" s="133">
        <f t="shared" si="3"/>
        <v>140750</v>
      </c>
    </row>
    <row r="56" spans="1:9">
      <c r="A56" s="490" t="s">
        <v>60</v>
      </c>
      <c r="B56" s="491"/>
      <c r="C56" s="491"/>
      <c r="D56" s="491"/>
      <c r="E56" s="491"/>
      <c r="F56" s="491"/>
      <c r="G56" s="491"/>
      <c r="H56" s="491"/>
      <c r="I56" s="491"/>
    </row>
    <row r="57" spans="1:9">
      <c r="A57" s="3">
        <v>44</v>
      </c>
      <c r="B57" s="2" t="s">
        <v>40</v>
      </c>
      <c r="C57" s="5"/>
      <c r="D57" s="5"/>
      <c r="E57" s="5"/>
      <c r="F57" s="5"/>
      <c r="G57" s="5"/>
      <c r="H57" s="5"/>
      <c r="I57" s="5"/>
    </row>
    <row r="58" spans="1:9">
      <c r="A58" s="3">
        <v>45</v>
      </c>
      <c r="B58" s="2" t="s">
        <v>42</v>
      </c>
      <c r="C58" s="5"/>
      <c r="D58" s="5"/>
      <c r="E58" s="5"/>
      <c r="F58" s="5"/>
      <c r="G58" s="5"/>
      <c r="H58" s="5"/>
      <c r="I58" s="5"/>
    </row>
    <row r="59" spans="1:9">
      <c r="A59" s="3">
        <v>46</v>
      </c>
      <c r="B59" s="2" t="s">
        <v>39</v>
      </c>
      <c r="C59" s="5"/>
      <c r="D59" s="5"/>
      <c r="E59" s="5"/>
      <c r="F59" s="5"/>
      <c r="G59" s="5"/>
      <c r="H59" s="5"/>
      <c r="I59" s="5"/>
    </row>
    <row r="60" spans="1:9">
      <c r="A60" s="132"/>
      <c r="B60" s="50" t="s">
        <v>53</v>
      </c>
      <c r="C60" s="133"/>
      <c r="D60" s="133"/>
      <c r="E60" s="133"/>
      <c r="F60" s="133"/>
      <c r="G60" s="133"/>
      <c r="H60" s="133"/>
      <c r="I60" s="133"/>
    </row>
    <row r="61" spans="1:9">
      <c r="A61" s="490" t="s">
        <v>61</v>
      </c>
      <c r="B61" s="491"/>
      <c r="C61" s="491"/>
      <c r="D61" s="491"/>
      <c r="E61" s="491"/>
      <c r="F61" s="491"/>
      <c r="G61" s="491"/>
      <c r="H61" s="491"/>
      <c r="I61" s="491"/>
    </row>
    <row r="62" spans="1:9">
      <c r="A62" s="3">
        <v>47</v>
      </c>
      <c r="B62" s="2" t="s">
        <v>62</v>
      </c>
      <c r="C62" s="5">
        <v>6</v>
      </c>
      <c r="D62" s="5">
        <v>14</v>
      </c>
      <c r="E62" s="5">
        <v>20</v>
      </c>
      <c r="F62" s="5">
        <v>96850</v>
      </c>
      <c r="G62" s="5">
        <v>0</v>
      </c>
      <c r="H62" s="5">
        <v>26600</v>
      </c>
      <c r="I62" s="5">
        <v>123450</v>
      </c>
    </row>
    <row r="63" spans="1:9">
      <c r="A63" s="3">
        <v>48</v>
      </c>
      <c r="B63" s="2" t="s">
        <v>56</v>
      </c>
      <c r="C63" s="5">
        <v>3</v>
      </c>
      <c r="D63" s="5">
        <v>27</v>
      </c>
      <c r="E63" s="5">
        <v>30</v>
      </c>
      <c r="F63" s="5">
        <v>132600</v>
      </c>
      <c r="G63" s="5">
        <v>19050</v>
      </c>
      <c r="H63" s="5">
        <v>0</v>
      </c>
      <c r="I63" s="5">
        <v>151650</v>
      </c>
    </row>
    <row r="64" spans="1:9">
      <c r="A64" s="3">
        <v>49</v>
      </c>
      <c r="B64" s="2" t="s">
        <v>27</v>
      </c>
      <c r="C64" s="5">
        <v>5</v>
      </c>
      <c r="D64" s="5">
        <v>13</v>
      </c>
      <c r="E64" s="5">
        <v>18</v>
      </c>
      <c r="F64" s="5">
        <v>86500</v>
      </c>
      <c r="G64" s="5">
        <v>0</v>
      </c>
      <c r="H64" s="5">
        <v>0</v>
      </c>
      <c r="I64" s="5">
        <v>86500</v>
      </c>
    </row>
    <row r="65" spans="1:9">
      <c r="A65" s="132"/>
      <c r="B65" s="50" t="s">
        <v>53</v>
      </c>
      <c r="C65" s="133">
        <f t="shared" ref="C65:I65" si="4">SUM(C62:C64)</f>
        <v>14</v>
      </c>
      <c r="D65" s="133">
        <f t="shared" si="4"/>
        <v>54</v>
      </c>
      <c r="E65" s="133">
        <f t="shared" si="4"/>
        <v>68</v>
      </c>
      <c r="F65" s="133">
        <f t="shared" si="4"/>
        <v>315950</v>
      </c>
      <c r="G65" s="133">
        <f t="shared" si="4"/>
        <v>19050</v>
      </c>
      <c r="H65" s="133">
        <f t="shared" si="4"/>
        <v>26600</v>
      </c>
      <c r="I65" s="133">
        <f t="shared" si="4"/>
        <v>361600</v>
      </c>
    </row>
    <row r="66" spans="1:9">
      <c r="A66" s="490" t="s">
        <v>63</v>
      </c>
      <c r="B66" s="491"/>
      <c r="C66" s="491"/>
      <c r="D66" s="491"/>
      <c r="E66" s="491"/>
      <c r="F66" s="491"/>
      <c r="G66" s="491"/>
      <c r="H66" s="491"/>
      <c r="I66" s="491"/>
    </row>
    <row r="67" spans="1:9">
      <c r="A67" s="3">
        <v>50</v>
      </c>
      <c r="B67" s="2" t="s">
        <v>64</v>
      </c>
      <c r="C67" s="5">
        <v>25</v>
      </c>
      <c r="D67" s="5">
        <v>109</v>
      </c>
      <c r="E67" s="5">
        <v>134</v>
      </c>
      <c r="F67" s="5">
        <v>438500</v>
      </c>
      <c r="G67" s="5">
        <v>1273320</v>
      </c>
      <c r="H67" s="5">
        <v>341500</v>
      </c>
      <c r="I67" s="5">
        <v>2057320</v>
      </c>
    </row>
    <row r="68" spans="1:9">
      <c r="A68" s="3">
        <v>51</v>
      </c>
      <c r="B68" s="2" t="s">
        <v>65</v>
      </c>
      <c r="C68" s="5">
        <v>16</v>
      </c>
      <c r="D68" s="5">
        <v>22</v>
      </c>
      <c r="E68" s="5">
        <v>38</v>
      </c>
      <c r="F68" s="5">
        <v>248640</v>
      </c>
      <c r="G68" s="5">
        <v>0</v>
      </c>
      <c r="H68" s="5">
        <v>0</v>
      </c>
      <c r="I68" s="5">
        <v>248640</v>
      </c>
    </row>
    <row r="69" spans="1:9">
      <c r="A69" s="132"/>
      <c r="B69" s="50" t="s">
        <v>53</v>
      </c>
      <c r="C69" s="133">
        <f t="shared" ref="C69:I69" si="5">SUM(C67:C68)</f>
        <v>41</v>
      </c>
      <c r="D69" s="133">
        <f t="shared" si="5"/>
        <v>131</v>
      </c>
      <c r="E69" s="133">
        <f t="shared" si="5"/>
        <v>172</v>
      </c>
      <c r="F69" s="133">
        <f t="shared" si="5"/>
        <v>687140</v>
      </c>
      <c r="G69" s="133">
        <f t="shared" si="5"/>
        <v>1273320</v>
      </c>
      <c r="H69" s="133">
        <f t="shared" si="5"/>
        <v>341500</v>
      </c>
      <c r="I69" s="133">
        <f t="shared" si="5"/>
        <v>2305960</v>
      </c>
    </row>
    <row r="70" spans="1:9">
      <c r="A70" s="487" t="s">
        <v>66</v>
      </c>
      <c r="B70" s="488"/>
      <c r="C70" s="488"/>
      <c r="D70" s="488"/>
      <c r="E70" s="488"/>
      <c r="F70" s="488"/>
      <c r="G70" s="488"/>
      <c r="H70" s="488"/>
      <c r="I70" s="488"/>
    </row>
    <row r="71" spans="1:9">
      <c r="A71" s="11">
        <v>52</v>
      </c>
      <c r="B71" s="12" t="s">
        <v>56</v>
      </c>
      <c r="C71" s="136">
        <v>2</v>
      </c>
      <c r="D71" s="136">
        <v>5</v>
      </c>
      <c r="E71" s="136">
        <v>7</v>
      </c>
      <c r="F71" s="136">
        <v>14220</v>
      </c>
      <c r="G71" s="136">
        <v>5880</v>
      </c>
      <c r="H71" s="136">
        <v>0</v>
      </c>
      <c r="I71" s="136">
        <v>20100</v>
      </c>
    </row>
    <row r="72" spans="1:9">
      <c r="A72" s="11">
        <v>53</v>
      </c>
      <c r="B72" s="12" t="s">
        <v>29</v>
      </c>
      <c r="C72" s="136">
        <v>29</v>
      </c>
      <c r="D72" s="136">
        <v>51</v>
      </c>
      <c r="E72" s="136">
        <v>80</v>
      </c>
      <c r="F72" s="136">
        <v>265990</v>
      </c>
      <c r="G72" s="136">
        <v>161210</v>
      </c>
      <c r="H72" s="136">
        <v>0</v>
      </c>
      <c r="I72" s="136">
        <v>427200</v>
      </c>
    </row>
    <row r="73" spans="1:9">
      <c r="A73" s="11">
        <v>54</v>
      </c>
      <c r="B73" s="15" t="s">
        <v>48</v>
      </c>
      <c r="C73" s="136">
        <v>6</v>
      </c>
      <c r="D73" s="136">
        <v>0</v>
      </c>
      <c r="E73" s="136">
        <v>6</v>
      </c>
      <c r="F73" s="136">
        <v>17940</v>
      </c>
      <c r="G73" s="136">
        <v>0</v>
      </c>
      <c r="H73" s="136">
        <v>0</v>
      </c>
      <c r="I73" s="136">
        <v>17940</v>
      </c>
    </row>
    <row r="74" spans="1:9">
      <c r="A74" s="11">
        <v>55</v>
      </c>
      <c r="B74" s="15" t="s">
        <v>40</v>
      </c>
      <c r="C74" s="136">
        <v>2</v>
      </c>
      <c r="D74" s="136">
        <v>7</v>
      </c>
      <c r="E74" s="136">
        <v>9</v>
      </c>
      <c r="F74" s="136">
        <v>28850</v>
      </c>
      <c r="G74" s="136">
        <v>11540</v>
      </c>
      <c r="H74" s="136">
        <v>11540</v>
      </c>
      <c r="I74" s="136">
        <v>51930</v>
      </c>
    </row>
    <row r="75" spans="1:9">
      <c r="A75" s="130"/>
      <c r="B75" s="53" t="s">
        <v>53</v>
      </c>
      <c r="C75" s="131">
        <f t="shared" ref="C75:I75" si="6">SUM(C71:C74)</f>
        <v>39</v>
      </c>
      <c r="D75" s="131">
        <f t="shared" si="6"/>
        <v>63</v>
      </c>
      <c r="E75" s="131">
        <f t="shared" si="6"/>
        <v>102</v>
      </c>
      <c r="F75" s="131">
        <f t="shared" si="6"/>
        <v>327000</v>
      </c>
      <c r="G75" s="131">
        <f t="shared" si="6"/>
        <v>178630</v>
      </c>
      <c r="H75" s="131">
        <f t="shared" si="6"/>
        <v>11540</v>
      </c>
      <c r="I75" s="131">
        <f t="shared" si="6"/>
        <v>517170</v>
      </c>
    </row>
    <row r="76" spans="1:9">
      <c r="A76" s="499" t="s">
        <v>67</v>
      </c>
      <c r="B76" s="500"/>
      <c r="C76" s="500"/>
      <c r="D76" s="500"/>
      <c r="E76" s="500"/>
      <c r="F76" s="500"/>
      <c r="G76" s="500"/>
      <c r="H76" s="500"/>
      <c r="I76" s="500"/>
    </row>
    <row r="77" spans="1:9">
      <c r="A77" s="19">
        <v>56</v>
      </c>
      <c r="B77" s="15" t="s">
        <v>29</v>
      </c>
      <c r="C77" s="20">
        <v>19</v>
      </c>
      <c r="D77" s="21">
        <v>40</v>
      </c>
      <c r="E77" s="21">
        <v>59</v>
      </c>
      <c r="F77" s="21">
        <v>318310</v>
      </c>
      <c r="G77" s="21">
        <v>0</v>
      </c>
      <c r="H77" s="21">
        <v>0</v>
      </c>
      <c r="I77" s="21">
        <v>318310</v>
      </c>
    </row>
    <row r="78" spans="1:9">
      <c r="A78" s="499" t="s">
        <v>68</v>
      </c>
      <c r="B78" s="500"/>
      <c r="C78" s="500"/>
      <c r="D78" s="500"/>
      <c r="E78" s="500"/>
      <c r="F78" s="500"/>
      <c r="G78" s="500"/>
      <c r="H78" s="500"/>
      <c r="I78" s="500"/>
    </row>
    <row r="79" spans="1:9">
      <c r="A79" s="19">
        <v>57</v>
      </c>
      <c r="B79" s="15" t="s">
        <v>29</v>
      </c>
      <c r="C79" s="20">
        <v>14</v>
      </c>
      <c r="D79" s="21">
        <v>31</v>
      </c>
      <c r="E79" s="21">
        <v>45</v>
      </c>
      <c r="F79" s="20">
        <v>117760</v>
      </c>
      <c r="G79" s="20">
        <v>82350</v>
      </c>
      <c r="H79" s="20">
        <v>38430</v>
      </c>
      <c r="I79" s="21">
        <v>238540</v>
      </c>
    </row>
    <row r="80" spans="1:9">
      <c r="A80" s="499" t="s">
        <v>69</v>
      </c>
      <c r="B80" s="500"/>
      <c r="C80" s="500"/>
      <c r="D80" s="500"/>
      <c r="E80" s="500"/>
      <c r="F80" s="500"/>
      <c r="G80" s="500"/>
      <c r="H80" s="500"/>
      <c r="I80" s="500"/>
    </row>
    <row r="81" spans="1:10">
      <c r="A81" s="19">
        <v>58</v>
      </c>
      <c r="B81" s="15" t="s">
        <v>29</v>
      </c>
      <c r="C81" s="20">
        <v>14</v>
      </c>
      <c r="D81" s="20">
        <v>18</v>
      </c>
      <c r="E81" s="20">
        <v>32</v>
      </c>
      <c r="F81" s="20">
        <v>98820</v>
      </c>
      <c r="G81" s="20">
        <v>76860</v>
      </c>
      <c r="H81" s="20">
        <v>0</v>
      </c>
      <c r="I81" s="20">
        <v>175860</v>
      </c>
    </row>
    <row r="82" spans="1:10">
      <c r="A82" s="499" t="s">
        <v>209</v>
      </c>
      <c r="B82" s="500"/>
      <c r="C82" s="500"/>
      <c r="D82" s="500"/>
      <c r="E82" s="500"/>
      <c r="F82" s="500"/>
      <c r="G82" s="500"/>
      <c r="H82" s="500"/>
      <c r="I82" s="500"/>
    </row>
    <row r="83" spans="1:10">
      <c r="A83" s="11">
        <v>59</v>
      </c>
      <c r="B83" s="15" t="s">
        <v>29</v>
      </c>
      <c r="C83" s="136">
        <v>9</v>
      </c>
      <c r="D83" s="136">
        <v>24</v>
      </c>
      <c r="E83" s="136">
        <v>33</v>
      </c>
      <c r="F83" s="136">
        <v>117870</v>
      </c>
      <c r="G83" s="136">
        <v>139430</v>
      </c>
      <c r="H83" s="136">
        <v>17470</v>
      </c>
      <c r="I83" s="136">
        <v>174770</v>
      </c>
    </row>
    <row r="84" spans="1:10">
      <c r="A84" s="499" t="s">
        <v>182</v>
      </c>
      <c r="B84" s="500"/>
      <c r="C84" s="500"/>
      <c r="D84" s="500"/>
      <c r="E84" s="500"/>
      <c r="F84" s="500"/>
      <c r="G84" s="500"/>
      <c r="H84" s="500"/>
      <c r="I84" s="500"/>
    </row>
    <row r="85" spans="1:10">
      <c r="A85" s="135">
        <v>60</v>
      </c>
      <c r="B85" s="15" t="s">
        <v>29</v>
      </c>
      <c r="C85" s="21">
        <v>1</v>
      </c>
      <c r="D85" s="21">
        <v>18</v>
      </c>
      <c r="E85" s="21">
        <v>19</v>
      </c>
      <c r="F85" s="21">
        <v>82350</v>
      </c>
      <c r="G85" s="21">
        <v>0</v>
      </c>
      <c r="H85" s="21">
        <v>21960</v>
      </c>
      <c r="I85" s="21">
        <v>104310</v>
      </c>
    </row>
    <row r="86" spans="1:10">
      <c r="A86" s="510" t="s">
        <v>183</v>
      </c>
      <c r="B86" s="511"/>
      <c r="C86" s="511"/>
      <c r="D86" s="511"/>
      <c r="E86" s="511"/>
      <c r="F86" s="511"/>
      <c r="G86" s="511"/>
      <c r="H86" s="511"/>
      <c r="I86" s="511"/>
    </row>
    <row r="87" spans="1:10">
      <c r="A87" s="19">
        <v>61</v>
      </c>
      <c r="B87" s="15" t="s">
        <v>29</v>
      </c>
      <c r="C87" s="20">
        <v>2</v>
      </c>
      <c r="D87" s="20">
        <v>23</v>
      </c>
      <c r="E87" s="20">
        <v>25</v>
      </c>
      <c r="F87" s="20">
        <v>137250</v>
      </c>
      <c r="G87" s="20">
        <v>0</v>
      </c>
      <c r="H87" s="20">
        <v>0</v>
      </c>
      <c r="I87" s="20">
        <v>137250</v>
      </c>
    </row>
    <row r="88" spans="1:10">
      <c r="A88" s="487" t="s">
        <v>155</v>
      </c>
      <c r="B88" s="488"/>
      <c r="C88" s="488"/>
      <c r="D88" s="488"/>
      <c r="E88" s="488"/>
      <c r="F88" s="488"/>
      <c r="G88" s="488"/>
      <c r="H88" s="488"/>
      <c r="I88" s="488"/>
    </row>
    <row r="89" spans="1:10">
      <c r="A89" s="19">
        <v>62</v>
      </c>
      <c r="B89" s="15" t="s">
        <v>154</v>
      </c>
      <c r="C89" s="20">
        <v>6</v>
      </c>
      <c r="D89" s="20">
        <v>19</v>
      </c>
      <c r="E89" s="20">
        <v>25</v>
      </c>
      <c r="F89" s="20">
        <v>90420</v>
      </c>
      <c r="G89" s="20">
        <v>38420</v>
      </c>
      <c r="H89" s="20">
        <v>0</v>
      </c>
      <c r="I89" s="20">
        <v>120750</v>
      </c>
    </row>
    <row r="90" spans="1:10">
      <c r="A90" s="490" t="s">
        <v>73</v>
      </c>
      <c r="B90" s="491"/>
      <c r="C90" s="491"/>
      <c r="D90" s="491"/>
      <c r="E90" s="491"/>
      <c r="F90" s="491"/>
      <c r="G90" s="491"/>
      <c r="H90" s="491"/>
      <c r="I90" s="491"/>
    </row>
    <row r="91" spans="1:10">
      <c r="A91" s="3">
        <v>63</v>
      </c>
      <c r="B91" s="4" t="s">
        <v>29</v>
      </c>
      <c r="C91" s="5">
        <v>7</v>
      </c>
      <c r="D91" s="5">
        <v>33</v>
      </c>
      <c r="E91" s="5">
        <v>40</v>
      </c>
      <c r="F91" s="5">
        <v>200000</v>
      </c>
      <c r="G91" s="5">
        <v>0</v>
      </c>
      <c r="H91" s="5">
        <v>0</v>
      </c>
      <c r="I91" s="5">
        <v>200000</v>
      </c>
    </row>
    <row r="92" spans="1:10">
      <c r="A92" s="490" t="s">
        <v>74</v>
      </c>
      <c r="B92" s="491"/>
      <c r="C92" s="491"/>
      <c r="D92" s="491"/>
      <c r="E92" s="491"/>
      <c r="F92" s="491"/>
      <c r="G92" s="491"/>
      <c r="H92" s="491"/>
      <c r="I92" s="491"/>
    </row>
    <row r="93" spans="1:10">
      <c r="A93" s="3">
        <v>64</v>
      </c>
      <c r="B93" s="4" t="s">
        <v>20</v>
      </c>
      <c r="C93" s="5">
        <v>1</v>
      </c>
      <c r="D93" s="5">
        <v>9</v>
      </c>
      <c r="E93" s="5">
        <v>10</v>
      </c>
      <c r="F93" s="5">
        <v>24640</v>
      </c>
      <c r="G93" s="5">
        <v>0</v>
      </c>
      <c r="H93" s="5">
        <v>0</v>
      </c>
      <c r="I93" s="5">
        <v>24640</v>
      </c>
    </row>
    <row r="94" spans="1:10">
      <c r="A94" s="3">
        <v>65</v>
      </c>
      <c r="B94" s="4" t="s">
        <v>75</v>
      </c>
      <c r="C94" s="5">
        <v>6</v>
      </c>
      <c r="D94" s="5">
        <v>5</v>
      </c>
      <c r="E94" s="5">
        <v>11</v>
      </c>
      <c r="F94" s="5">
        <v>29000</v>
      </c>
      <c r="G94" s="5">
        <v>0</v>
      </c>
      <c r="H94" s="5">
        <v>0</v>
      </c>
      <c r="I94" s="5">
        <v>29000</v>
      </c>
    </row>
    <row r="95" spans="1:10">
      <c r="A95" s="3">
        <v>66</v>
      </c>
      <c r="B95" s="4" t="s">
        <v>27</v>
      </c>
      <c r="C95" s="5">
        <v>10</v>
      </c>
      <c r="D95" s="5">
        <v>10</v>
      </c>
      <c r="E95" s="5">
        <v>20</v>
      </c>
      <c r="F95" s="5">
        <v>44800</v>
      </c>
      <c r="G95" s="5">
        <v>0</v>
      </c>
      <c r="H95" s="5">
        <v>0</v>
      </c>
      <c r="I95" s="5">
        <v>44800</v>
      </c>
    </row>
    <row r="96" spans="1:10">
      <c r="A96" s="3">
        <v>67</v>
      </c>
      <c r="B96" s="4" t="s">
        <v>56</v>
      </c>
      <c r="C96" s="5">
        <v>1</v>
      </c>
      <c r="D96" s="5">
        <v>15</v>
      </c>
      <c r="E96" s="5">
        <v>16</v>
      </c>
      <c r="F96" s="5">
        <v>41120</v>
      </c>
      <c r="G96" s="5">
        <v>0</v>
      </c>
      <c r="H96" s="5">
        <v>0</v>
      </c>
      <c r="I96" s="5">
        <v>41120</v>
      </c>
      <c r="J96" s="1" t="s">
        <v>52</v>
      </c>
    </row>
    <row r="97" spans="1:9">
      <c r="A97" s="3"/>
      <c r="B97" s="50" t="s">
        <v>53</v>
      </c>
      <c r="C97" s="133">
        <f t="shared" ref="C97:I97" si="7">SUM(C93:C96)</f>
        <v>18</v>
      </c>
      <c r="D97" s="133">
        <f t="shared" si="7"/>
        <v>39</v>
      </c>
      <c r="E97" s="133">
        <f t="shared" si="7"/>
        <v>57</v>
      </c>
      <c r="F97" s="133">
        <f t="shared" si="7"/>
        <v>139560</v>
      </c>
      <c r="G97" s="133">
        <f t="shared" si="7"/>
        <v>0</v>
      </c>
      <c r="H97" s="133">
        <f t="shared" si="7"/>
        <v>0</v>
      </c>
      <c r="I97" s="133">
        <f t="shared" si="7"/>
        <v>139560</v>
      </c>
    </row>
    <row r="98" spans="1:9">
      <c r="A98" s="490" t="s">
        <v>76</v>
      </c>
      <c r="B98" s="491"/>
      <c r="C98" s="491"/>
      <c r="D98" s="491"/>
      <c r="E98" s="491"/>
      <c r="F98" s="491"/>
      <c r="G98" s="491"/>
      <c r="H98" s="491"/>
      <c r="I98" s="491"/>
    </row>
    <row r="99" spans="1:9">
      <c r="A99" s="3">
        <v>68</v>
      </c>
      <c r="B99" s="4" t="s">
        <v>40</v>
      </c>
      <c r="C99" s="5">
        <v>4</v>
      </c>
      <c r="D99" s="5">
        <v>14</v>
      </c>
      <c r="E99" s="5">
        <v>18</v>
      </c>
      <c r="F99" s="5">
        <v>95550</v>
      </c>
      <c r="G99" s="5">
        <v>0</v>
      </c>
      <c r="H99" s="5">
        <v>0</v>
      </c>
      <c r="I99" s="5">
        <v>95550</v>
      </c>
    </row>
    <row r="100" spans="1:9">
      <c r="A100" s="3">
        <v>69</v>
      </c>
      <c r="B100" s="4" t="s">
        <v>42</v>
      </c>
      <c r="C100" s="5">
        <v>4</v>
      </c>
      <c r="D100" s="5">
        <v>14</v>
      </c>
      <c r="E100" s="5">
        <v>18</v>
      </c>
      <c r="F100" s="5">
        <v>103860</v>
      </c>
      <c r="G100" s="5">
        <v>0</v>
      </c>
      <c r="H100" s="5">
        <v>0</v>
      </c>
      <c r="I100" s="5">
        <v>103860</v>
      </c>
    </row>
    <row r="101" spans="1:9">
      <c r="A101" s="3"/>
      <c r="B101" s="50" t="s">
        <v>53</v>
      </c>
      <c r="C101" s="133">
        <f t="shared" ref="C101:I101" si="8">SUM(C99:C100)</f>
        <v>8</v>
      </c>
      <c r="D101" s="133">
        <f t="shared" si="8"/>
        <v>28</v>
      </c>
      <c r="E101" s="133">
        <f t="shared" si="8"/>
        <v>36</v>
      </c>
      <c r="F101" s="133">
        <f t="shared" si="8"/>
        <v>199410</v>
      </c>
      <c r="G101" s="133">
        <f t="shared" si="8"/>
        <v>0</v>
      </c>
      <c r="H101" s="133">
        <f t="shared" si="8"/>
        <v>0</v>
      </c>
      <c r="I101" s="133">
        <f t="shared" si="8"/>
        <v>199410</v>
      </c>
    </row>
    <row r="102" spans="1:9">
      <c r="A102" s="490" t="s">
        <v>77</v>
      </c>
      <c r="B102" s="491"/>
      <c r="C102" s="491"/>
      <c r="D102" s="491"/>
      <c r="E102" s="491"/>
      <c r="F102" s="491"/>
      <c r="G102" s="491"/>
      <c r="H102" s="491"/>
      <c r="I102" s="491"/>
    </row>
    <row r="103" spans="1:9">
      <c r="A103" s="3">
        <v>70</v>
      </c>
      <c r="B103" s="4" t="s">
        <v>20</v>
      </c>
      <c r="C103" s="5">
        <v>10</v>
      </c>
      <c r="D103" s="5">
        <v>9</v>
      </c>
      <c r="E103" s="5">
        <v>19</v>
      </c>
      <c r="F103" s="5">
        <v>42560</v>
      </c>
      <c r="G103" s="5">
        <v>0</v>
      </c>
      <c r="H103" s="5">
        <v>0</v>
      </c>
      <c r="I103" s="5">
        <v>42560</v>
      </c>
    </row>
    <row r="104" spans="1:9">
      <c r="A104" s="3">
        <v>71</v>
      </c>
      <c r="B104" s="4" t="s">
        <v>78</v>
      </c>
      <c r="C104" s="5">
        <v>11</v>
      </c>
      <c r="D104" s="5">
        <v>7</v>
      </c>
      <c r="E104" s="5">
        <v>18</v>
      </c>
      <c r="F104" s="5">
        <v>49080</v>
      </c>
      <c r="G104" s="5">
        <v>0</v>
      </c>
      <c r="H104" s="5">
        <v>0</v>
      </c>
      <c r="I104" s="5">
        <v>49080</v>
      </c>
    </row>
    <row r="105" spans="1:9">
      <c r="A105" s="3"/>
      <c r="B105" s="50" t="s">
        <v>53</v>
      </c>
      <c r="C105" s="133">
        <f t="shared" ref="C105:I105" si="9">SUM(C103:C104)</f>
        <v>21</v>
      </c>
      <c r="D105" s="133">
        <f t="shared" si="9"/>
        <v>16</v>
      </c>
      <c r="E105" s="133">
        <f t="shared" si="9"/>
        <v>37</v>
      </c>
      <c r="F105" s="133">
        <f t="shared" si="9"/>
        <v>91640</v>
      </c>
      <c r="G105" s="133">
        <f t="shared" si="9"/>
        <v>0</v>
      </c>
      <c r="H105" s="133">
        <f t="shared" si="9"/>
        <v>0</v>
      </c>
      <c r="I105" s="133">
        <f t="shared" si="9"/>
        <v>91640</v>
      </c>
    </row>
    <row r="106" spans="1:9">
      <c r="A106" s="490" t="s">
        <v>79</v>
      </c>
      <c r="B106" s="491"/>
      <c r="C106" s="491"/>
      <c r="D106" s="491"/>
      <c r="E106" s="491"/>
      <c r="F106" s="491"/>
      <c r="G106" s="491"/>
      <c r="H106" s="491"/>
      <c r="I106" s="491"/>
    </row>
    <row r="107" spans="1:9">
      <c r="A107" s="11">
        <v>72</v>
      </c>
      <c r="B107" s="15" t="s">
        <v>29</v>
      </c>
      <c r="C107" s="136"/>
      <c r="D107" s="136"/>
      <c r="E107" s="136"/>
      <c r="F107" s="136"/>
      <c r="G107" s="136"/>
      <c r="H107" s="136"/>
      <c r="I107" s="136"/>
    </row>
    <row r="108" spans="1:9">
      <c r="A108" s="11">
        <v>73</v>
      </c>
      <c r="B108" s="15" t="s">
        <v>48</v>
      </c>
      <c r="C108" s="136"/>
      <c r="D108" s="136"/>
      <c r="E108" s="136"/>
      <c r="F108" s="136"/>
      <c r="G108" s="136"/>
      <c r="H108" s="136"/>
      <c r="I108" s="136"/>
    </row>
    <row r="109" spans="1:9">
      <c r="A109" s="11"/>
      <c r="B109" s="50" t="s">
        <v>53</v>
      </c>
      <c r="C109" s="131"/>
      <c r="D109" s="131"/>
      <c r="E109" s="131"/>
      <c r="F109" s="131"/>
      <c r="G109" s="131"/>
      <c r="H109" s="131"/>
      <c r="I109" s="131"/>
    </row>
    <row r="110" spans="1:9">
      <c r="A110" s="487" t="s">
        <v>80</v>
      </c>
      <c r="B110" s="488"/>
      <c r="C110" s="488"/>
      <c r="D110" s="488"/>
      <c r="E110" s="488"/>
      <c r="F110" s="488"/>
      <c r="G110" s="488"/>
      <c r="H110" s="488"/>
      <c r="I110" s="488"/>
    </row>
    <row r="111" spans="1:9">
      <c r="A111" s="11">
        <v>74</v>
      </c>
      <c r="B111" s="12" t="s">
        <v>20</v>
      </c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</row>
    <row r="112" spans="1:9">
      <c r="A112" s="11">
        <v>75</v>
      </c>
      <c r="B112" s="12" t="s">
        <v>56</v>
      </c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</row>
    <row r="113" spans="1:9">
      <c r="A113" s="11"/>
      <c r="B113" s="50" t="s">
        <v>53</v>
      </c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</row>
    <row r="114" spans="1:9">
      <c r="A114" s="487" t="s">
        <v>81</v>
      </c>
      <c r="B114" s="488"/>
      <c r="C114" s="488"/>
      <c r="D114" s="488"/>
      <c r="E114" s="488"/>
      <c r="F114" s="488"/>
      <c r="G114" s="488"/>
      <c r="H114" s="488"/>
      <c r="I114" s="488"/>
    </row>
    <row r="115" spans="1:9">
      <c r="A115" s="11">
        <v>76</v>
      </c>
      <c r="B115" s="12" t="s">
        <v>20</v>
      </c>
      <c r="C115" s="136">
        <v>7</v>
      </c>
      <c r="D115" s="136">
        <v>13</v>
      </c>
      <c r="E115" s="136">
        <v>20</v>
      </c>
      <c r="F115" s="136">
        <v>44800</v>
      </c>
      <c r="G115" s="136">
        <v>0</v>
      </c>
      <c r="H115" s="136">
        <v>0</v>
      </c>
      <c r="I115" s="136">
        <v>44800</v>
      </c>
    </row>
    <row r="116" spans="1:9">
      <c r="A116" s="11">
        <v>77</v>
      </c>
      <c r="B116" s="12" t="s">
        <v>28</v>
      </c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</row>
    <row r="117" spans="1:9">
      <c r="A117" s="11">
        <v>78</v>
      </c>
      <c r="B117" s="12" t="s">
        <v>56</v>
      </c>
      <c r="C117" s="136">
        <v>10</v>
      </c>
      <c r="D117" s="136">
        <v>9</v>
      </c>
      <c r="E117" s="136">
        <v>19</v>
      </c>
      <c r="F117" s="136">
        <v>51860</v>
      </c>
      <c r="G117" s="136">
        <v>0</v>
      </c>
      <c r="H117" s="136">
        <v>0</v>
      </c>
      <c r="I117" s="136">
        <v>51860</v>
      </c>
    </row>
    <row r="118" spans="1:9">
      <c r="A118" s="11">
        <v>79</v>
      </c>
      <c r="B118" s="12" t="s">
        <v>27</v>
      </c>
      <c r="C118" s="136">
        <v>13</v>
      </c>
      <c r="D118" s="136">
        <v>6</v>
      </c>
      <c r="E118" s="136">
        <v>19</v>
      </c>
      <c r="F118" s="136">
        <v>42560</v>
      </c>
      <c r="G118" s="136">
        <v>0</v>
      </c>
      <c r="H118" s="136">
        <v>0</v>
      </c>
      <c r="I118" s="136">
        <v>42560</v>
      </c>
    </row>
    <row r="119" spans="1:9">
      <c r="A119" s="11">
        <v>80</v>
      </c>
      <c r="B119" s="12" t="s">
        <v>48</v>
      </c>
      <c r="C119" s="136">
        <v>0</v>
      </c>
      <c r="D119" s="136">
        <v>0</v>
      </c>
      <c r="E119" s="136">
        <v>0</v>
      </c>
      <c r="F119" s="136">
        <v>0</v>
      </c>
      <c r="G119" s="136">
        <v>0</v>
      </c>
      <c r="H119" s="136">
        <v>0</v>
      </c>
      <c r="I119" s="136">
        <v>0</v>
      </c>
    </row>
    <row r="120" spans="1:9">
      <c r="A120" s="11">
        <v>81</v>
      </c>
      <c r="B120" s="12" t="s">
        <v>29</v>
      </c>
      <c r="C120" s="136">
        <v>1</v>
      </c>
      <c r="D120" s="136">
        <v>19</v>
      </c>
      <c r="E120" s="136">
        <v>20</v>
      </c>
      <c r="F120" s="136">
        <v>98600</v>
      </c>
      <c r="G120" s="136">
        <v>0</v>
      </c>
      <c r="H120" s="136">
        <v>0</v>
      </c>
      <c r="I120" s="136">
        <v>98600</v>
      </c>
    </row>
    <row r="121" spans="1:9">
      <c r="A121" s="11"/>
      <c r="B121" s="50" t="s">
        <v>53</v>
      </c>
      <c r="C121" s="131">
        <f t="shared" ref="C121:I121" si="10">SUM(C115:C120)</f>
        <v>31</v>
      </c>
      <c r="D121" s="131">
        <f t="shared" si="10"/>
        <v>47</v>
      </c>
      <c r="E121" s="131">
        <f t="shared" si="10"/>
        <v>78</v>
      </c>
      <c r="F121" s="131">
        <f t="shared" si="10"/>
        <v>237820</v>
      </c>
      <c r="G121" s="131">
        <f t="shared" si="10"/>
        <v>0</v>
      </c>
      <c r="H121" s="131">
        <f t="shared" si="10"/>
        <v>0</v>
      </c>
      <c r="I121" s="131">
        <f t="shared" si="10"/>
        <v>237820</v>
      </c>
    </row>
    <row r="122" spans="1:9">
      <c r="A122" s="487" t="s">
        <v>82</v>
      </c>
      <c r="B122" s="488"/>
      <c r="C122" s="488"/>
      <c r="D122" s="488"/>
      <c r="E122" s="488"/>
      <c r="F122" s="488"/>
      <c r="G122" s="488"/>
      <c r="H122" s="488"/>
      <c r="I122" s="488"/>
    </row>
    <row r="123" spans="1:9">
      <c r="A123" s="11">
        <v>82</v>
      </c>
      <c r="B123" s="12" t="s">
        <v>29</v>
      </c>
      <c r="C123" s="136">
        <v>5</v>
      </c>
      <c r="D123" s="136">
        <v>11</v>
      </c>
      <c r="E123" s="136">
        <v>16</v>
      </c>
      <c r="F123" s="136">
        <v>85040</v>
      </c>
      <c r="G123" s="136">
        <v>0</v>
      </c>
      <c r="H123" s="136">
        <v>0</v>
      </c>
      <c r="I123" s="136">
        <v>85040</v>
      </c>
    </row>
    <row r="124" spans="1:9">
      <c r="A124" s="487" t="s">
        <v>83</v>
      </c>
      <c r="B124" s="488"/>
      <c r="C124" s="488"/>
      <c r="D124" s="488"/>
      <c r="E124" s="488"/>
      <c r="F124" s="488"/>
      <c r="G124" s="488"/>
      <c r="H124" s="488"/>
      <c r="I124" s="488"/>
    </row>
    <row r="125" spans="1:9">
      <c r="A125" s="11">
        <v>83</v>
      </c>
      <c r="B125" s="12" t="s">
        <v>56</v>
      </c>
      <c r="C125" s="136">
        <v>0</v>
      </c>
      <c r="D125" s="136">
        <v>0</v>
      </c>
      <c r="E125" s="136">
        <v>0</v>
      </c>
      <c r="F125" s="136">
        <v>0</v>
      </c>
      <c r="G125" s="136">
        <v>0</v>
      </c>
      <c r="H125" s="136">
        <v>0</v>
      </c>
      <c r="I125" s="136">
        <v>0</v>
      </c>
    </row>
    <row r="126" spans="1:9">
      <c r="A126" s="487" t="s">
        <v>84</v>
      </c>
      <c r="B126" s="488"/>
      <c r="C126" s="488"/>
      <c r="D126" s="488"/>
      <c r="E126" s="488"/>
      <c r="F126" s="488"/>
      <c r="G126" s="488"/>
      <c r="H126" s="488"/>
      <c r="I126" s="488"/>
    </row>
    <row r="127" spans="1:9">
      <c r="A127" s="11">
        <v>84</v>
      </c>
      <c r="B127" s="12" t="s">
        <v>29</v>
      </c>
      <c r="C127" s="136">
        <v>4</v>
      </c>
      <c r="D127" s="136">
        <v>15</v>
      </c>
      <c r="E127" s="136">
        <v>19</v>
      </c>
      <c r="F127" s="136">
        <v>93110</v>
      </c>
      <c r="G127" s="136">
        <v>0</v>
      </c>
      <c r="H127" s="136">
        <v>0</v>
      </c>
      <c r="I127" s="136">
        <v>93110</v>
      </c>
    </row>
    <row r="128" spans="1:9">
      <c r="A128" s="11">
        <v>85</v>
      </c>
      <c r="B128" s="12" t="s">
        <v>186</v>
      </c>
      <c r="C128" s="136">
        <v>0</v>
      </c>
      <c r="D128" s="136">
        <v>0</v>
      </c>
      <c r="E128" s="136">
        <v>0</v>
      </c>
      <c r="F128" s="136">
        <v>0</v>
      </c>
      <c r="G128" s="136">
        <v>0</v>
      </c>
      <c r="H128" s="136">
        <v>0</v>
      </c>
      <c r="I128" s="136">
        <v>0</v>
      </c>
    </row>
    <row r="129" spans="1:9">
      <c r="A129" s="11"/>
      <c r="B129" s="129" t="s">
        <v>53</v>
      </c>
      <c r="C129" s="131">
        <f t="shared" ref="C129:I129" si="11">SUM(C127:C128)</f>
        <v>4</v>
      </c>
      <c r="D129" s="131">
        <f t="shared" si="11"/>
        <v>15</v>
      </c>
      <c r="E129" s="131">
        <f t="shared" si="11"/>
        <v>19</v>
      </c>
      <c r="F129" s="131">
        <f t="shared" si="11"/>
        <v>93110</v>
      </c>
      <c r="G129" s="131">
        <f t="shared" si="11"/>
        <v>0</v>
      </c>
      <c r="H129" s="131">
        <f t="shared" si="11"/>
        <v>0</v>
      </c>
      <c r="I129" s="131">
        <f t="shared" si="11"/>
        <v>93110</v>
      </c>
    </row>
    <row r="130" spans="1:9">
      <c r="A130" s="487" t="s">
        <v>85</v>
      </c>
      <c r="B130" s="488"/>
      <c r="C130" s="488"/>
      <c r="D130" s="488"/>
      <c r="E130" s="488"/>
      <c r="F130" s="488"/>
      <c r="G130" s="488"/>
      <c r="H130" s="488"/>
      <c r="I130" s="488"/>
    </row>
    <row r="131" spans="1:9">
      <c r="A131" s="11">
        <v>86</v>
      </c>
      <c r="B131" s="12" t="s">
        <v>20</v>
      </c>
      <c r="C131" s="136">
        <v>8</v>
      </c>
      <c r="D131" s="136">
        <v>9</v>
      </c>
      <c r="E131" s="136">
        <v>17</v>
      </c>
      <c r="F131" s="136">
        <v>38080</v>
      </c>
      <c r="G131" s="136">
        <v>0</v>
      </c>
      <c r="H131" s="136">
        <v>0</v>
      </c>
      <c r="I131" s="136">
        <v>38080</v>
      </c>
    </row>
    <row r="132" spans="1:9">
      <c r="A132" s="11">
        <v>87</v>
      </c>
      <c r="B132" s="12" t="s">
        <v>62</v>
      </c>
      <c r="C132" s="136">
        <v>6</v>
      </c>
      <c r="D132" s="136">
        <v>16</v>
      </c>
      <c r="E132" s="136">
        <v>22</v>
      </c>
      <c r="F132" s="136">
        <v>61800</v>
      </c>
      <c r="G132" s="136">
        <v>0</v>
      </c>
      <c r="H132" s="136">
        <v>0</v>
      </c>
      <c r="I132" s="136">
        <v>61800</v>
      </c>
    </row>
    <row r="133" spans="1:9">
      <c r="A133" s="11">
        <v>88</v>
      </c>
      <c r="B133" s="12" t="s">
        <v>86</v>
      </c>
      <c r="C133" s="136">
        <v>8</v>
      </c>
      <c r="D133" s="136">
        <v>7</v>
      </c>
      <c r="E133" s="136">
        <v>15</v>
      </c>
      <c r="F133" s="136">
        <v>33600</v>
      </c>
      <c r="G133" s="136">
        <v>0</v>
      </c>
      <c r="H133" s="136">
        <v>0</v>
      </c>
      <c r="I133" s="136">
        <v>33600</v>
      </c>
    </row>
    <row r="134" spans="1:9">
      <c r="A134" s="11">
        <v>89</v>
      </c>
      <c r="B134" s="12" t="s">
        <v>56</v>
      </c>
      <c r="C134" s="136">
        <v>10</v>
      </c>
      <c r="D134" s="136">
        <v>15</v>
      </c>
      <c r="E134" s="136">
        <v>25</v>
      </c>
      <c r="F134" s="136">
        <v>67250</v>
      </c>
      <c r="G134" s="136">
        <v>0</v>
      </c>
      <c r="H134" s="136">
        <v>0</v>
      </c>
      <c r="I134" s="136">
        <v>67250</v>
      </c>
    </row>
    <row r="135" spans="1:9">
      <c r="A135" s="11">
        <v>90</v>
      </c>
      <c r="B135" s="12" t="s">
        <v>29</v>
      </c>
      <c r="C135" s="136">
        <v>8</v>
      </c>
      <c r="D135" s="136">
        <v>32</v>
      </c>
      <c r="E135" s="136">
        <v>40</v>
      </c>
      <c r="F135" s="136">
        <v>194400</v>
      </c>
      <c r="G135" s="136">
        <v>0</v>
      </c>
      <c r="H135" s="136">
        <v>0</v>
      </c>
      <c r="I135" s="136">
        <v>194400</v>
      </c>
    </row>
    <row r="136" spans="1:9">
      <c r="A136" s="11">
        <v>91</v>
      </c>
      <c r="B136" s="12" t="s">
        <v>40</v>
      </c>
      <c r="C136" s="136">
        <v>12</v>
      </c>
      <c r="D136" s="136">
        <v>22</v>
      </c>
      <c r="E136" s="136">
        <v>34</v>
      </c>
      <c r="F136" s="136">
        <v>182330</v>
      </c>
      <c r="G136" s="136">
        <v>0</v>
      </c>
      <c r="H136" s="136">
        <v>0</v>
      </c>
      <c r="I136" s="136">
        <v>182330</v>
      </c>
    </row>
    <row r="137" spans="1:9">
      <c r="A137" s="11">
        <v>92</v>
      </c>
      <c r="B137" s="12" t="s">
        <v>87</v>
      </c>
      <c r="C137" s="136">
        <v>11</v>
      </c>
      <c r="D137" s="136">
        <v>14</v>
      </c>
      <c r="E137" s="136">
        <v>25</v>
      </c>
      <c r="F137" s="136">
        <v>63710</v>
      </c>
      <c r="G137" s="136">
        <v>0</v>
      </c>
      <c r="H137" s="136">
        <v>0</v>
      </c>
      <c r="I137" s="136">
        <v>63710</v>
      </c>
    </row>
    <row r="138" spans="1:9">
      <c r="A138" s="11">
        <v>93</v>
      </c>
      <c r="B138" s="12" t="s">
        <v>36</v>
      </c>
      <c r="C138" s="136">
        <v>3</v>
      </c>
      <c r="D138" s="136">
        <v>12</v>
      </c>
      <c r="E138" s="136">
        <v>15</v>
      </c>
      <c r="F138" s="136">
        <v>36420</v>
      </c>
      <c r="G138" s="136">
        <v>0</v>
      </c>
      <c r="H138" s="136">
        <v>0</v>
      </c>
      <c r="I138" s="136">
        <v>36420</v>
      </c>
    </row>
    <row r="139" spans="1:9">
      <c r="A139" s="91"/>
      <c r="B139" s="50" t="s">
        <v>53</v>
      </c>
      <c r="C139" s="131">
        <f t="shared" ref="C139:I139" si="12">SUM(C131:C138)</f>
        <v>66</v>
      </c>
      <c r="D139" s="131">
        <f t="shared" si="12"/>
        <v>127</v>
      </c>
      <c r="E139" s="131">
        <f t="shared" si="12"/>
        <v>193</v>
      </c>
      <c r="F139" s="131">
        <f t="shared" si="12"/>
        <v>677590</v>
      </c>
      <c r="G139" s="131">
        <f t="shared" si="12"/>
        <v>0</v>
      </c>
      <c r="H139" s="131">
        <f t="shared" si="12"/>
        <v>0</v>
      </c>
      <c r="I139" s="131">
        <f t="shared" si="12"/>
        <v>677590</v>
      </c>
    </row>
    <row r="140" spans="1:9">
      <c r="A140" s="487" t="s">
        <v>88</v>
      </c>
      <c r="B140" s="488"/>
      <c r="C140" s="488"/>
      <c r="D140" s="488"/>
      <c r="E140" s="488"/>
      <c r="F140" s="488"/>
      <c r="G140" s="488"/>
      <c r="H140" s="488"/>
      <c r="I140" s="488"/>
    </row>
    <row r="141" spans="1:9">
      <c r="A141" s="11">
        <v>94</v>
      </c>
      <c r="B141" s="12" t="s">
        <v>29</v>
      </c>
      <c r="C141" s="136">
        <v>3</v>
      </c>
      <c r="D141" s="136">
        <v>39</v>
      </c>
      <c r="E141" s="136">
        <v>42</v>
      </c>
      <c r="F141" s="136">
        <v>123250</v>
      </c>
      <c r="G141" s="136">
        <v>68570</v>
      </c>
      <c r="H141" s="136">
        <v>21960</v>
      </c>
      <c r="I141" s="136">
        <v>213780</v>
      </c>
    </row>
    <row r="142" spans="1:9">
      <c r="A142" s="11">
        <v>95</v>
      </c>
      <c r="B142" s="12" t="s">
        <v>48</v>
      </c>
      <c r="C142" s="136">
        <v>0</v>
      </c>
      <c r="D142" s="136">
        <v>4</v>
      </c>
      <c r="E142" s="136">
        <v>4</v>
      </c>
      <c r="F142" s="136">
        <v>2990</v>
      </c>
      <c r="G142" s="136">
        <v>5980</v>
      </c>
      <c r="H142" s="136">
        <v>2990</v>
      </c>
      <c r="I142" s="136">
        <v>11960</v>
      </c>
    </row>
    <row r="143" spans="1:9" ht="15.75" thickBot="1">
      <c r="A143" s="31"/>
      <c r="B143" s="51" t="s">
        <v>53</v>
      </c>
      <c r="C143" s="70">
        <f t="shared" ref="C143:I143" si="13">SUM(C141:C142)</f>
        <v>3</v>
      </c>
      <c r="D143" s="70">
        <f t="shared" si="13"/>
        <v>43</v>
      </c>
      <c r="E143" s="70">
        <f t="shared" si="13"/>
        <v>46</v>
      </c>
      <c r="F143" s="70">
        <f t="shared" si="13"/>
        <v>126240</v>
      </c>
      <c r="G143" s="70">
        <f t="shared" si="13"/>
        <v>74550</v>
      </c>
      <c r="H143" s="70">
        <f t="shared" si="13"/>
        <v>24950</v>
      </c>
      <c r="I143" s="70">
        <f t="shared" si="13"/>
        <v>225740</v>
      </c>
    </row>
    <row r="149" spans="1:9">
      <c r="A149" s="524"/>
      <c r="B149" s="524"/>
      <c r="C149" s="524"/>
      <c r="D149" s="524"/>
      <c r="E149" s="524"/>
      <c r="F149" s="524"/>
      <c r="G149" s="524"/>
      <c r="H149" s="524"/>
      <c r="I149" s="524"/>
    </row>
    <row r="150" spans="1:9">
      <c r="A150" s="524"/>
      <c r="B150" s="524"/>
      <c r="C150" s="524"/>
      <c r="D150" s="524"/>
      <c r="E150" s="524"/>
      <c r="F150" s="524"/>
      <c r="G150" s="524"/>
      <c r="H150" s="524"/>
      <c r="I150" s="524"/>
    </row>
    <row r="151" spans="1:9">
      <c r="A151" s="524"/>
      <c r="B151" s="524"/>
      <c r="C151" s="524"/>
      <c r="D151" s="524"/>
      <c r="E151" s="524"/>
      <c r="F151" s="524"/>
      <c r="G151" s="524"/>
      <c r="H151" s="524"/>
      <c r="I151" s="524"/>
    </row>
    <row r="152" spans="1:9">
      <c r="A152" s="524"/>
      <c r="B152" s="524"/>
      <c r="C152" s="524"/>
      <c r="D152" s="524"/>
      <c r="E152" s="524"/>
      <c r="F152" s="524"/>
      <c r="G152" s="524"/>
      <c r="H152" s="524"/>
      <c r="I152" s="524"/>
    </row>
    <row r="155" spans="1:9" ht="15" customHeight="1"/>
    <row r="157" spans="1:9" ht="37.5" customHeight="1"/>
    <row r="158" spans="1:9" ht="35.25" customHeight="1"/>
    <row r="159" spans="1:9" ht="28.5" customHeight="1"/>
  </sheetData>
  <mergeCells count="37">
    <mergeCell ref="A149:I152"/>
    <mergeCell ref="A1:I1"/>
    <mergeCell ref="A2:I2"/>
    <mergeCell ref="A3:A4"/>
    <mergeCell ref="B3:B4"/>
    <mergeCell ref="C3:E3"/>
    <mergeCell ref="F3:F4"/>
    <mergeCell ref="G3:G4"/>
    <mergeCell ref="H3:H4"/>
    <mergeCell ref="I3:I4"/>
    <mergeCell ref="A66:I66"/>
    <mergeCell ref="A5:I5"/>
    <mergeCell ref="A40:I40"/>
    <mergeCell ref="A46:I46"/>
    <mergeCell ref="A52:I52"/>
    <mergeCell ref="A56:I56"/>
    <mergeCell ref="A61:I61"/>
    <mergeCell ref="A102:I102"/>
    <mergeCell ref="A70:I70"/>
    <mergeCell ref="A76:I76"/>
    <mergeCell ref="A78:I78"/>
    <mergeCell ref="A80:I80"/>
    <mergeCell ref="A82:I82"/>
    <mergeCell ref="A84:I84"/>
    <mergeCell ref="A86:I86"/>
    <mergeCell ref="A88:I88"/>
    <mergeCell ref="A90:I90"/>
    <mergeCell ref="A92:I92"/>
    <mergeCell ref="A98:I98"/>
    <mergeCell ref="A130:I130"/>
    <mergeCell ref="A140:I140"/>
    <mergeCell ref="A106:I106"/>
    <mergeCell ref="A110:I110"/>
    <mergeCell ref="A114:I114"/>
    <mergeCell ref="A122:I122"/>
    <mergeCell ref="A124:I124"/>
    <mergeCell ref="A126:I126"/>
  </mergeCells>
  <pageMargins left="0.19685039370078741" right="0.19685039370078741" top="0.19685039370078741" bottom="0.19685039370078741" header="0.31496062992125984" footer="0.31496062992125984"/>
  <pageSetup paperSize="9" scale="90" orientation="landscape" verticalDpi="0" r:id="rId1"/>
  <rowBreaks count="3" manualBreakCount="3">
    <brk id="39" max="16383" man="1"/>
    <brk id="79" max="16383" man="1"/>
    <brk id="12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L54"/>
  <sheetViews>
    <sheetView workbookViewId="0">
      <selection activeCell="I40" sqref="I40"/>
    </sheetView>
  </sheetViews>
  <sheetFormatPr defaultRowHeight="15"/>
  <cols>
    <col min="1" max="1" width="9.140625" style="25"/>
    <col min="2" max="2" width="11.7109375" style="25" customWidth="1"/>
    <col min="3" max="3" width="5" style="25" customWidth="1"/>
    <col min="4" max="4" width="5.140625" style="25" customWidth="1"/>
    <col min="5" max="5" width="5.28515625" style="25" customWidth="1"/>
    <col min="6" max="6" width="4" style="25" customWidth="1"/>
    <col min="7" max="7" width="5" style="25" customWidth="1"/>
    <col min="8" max="8" width="6" style="25" customWidth="1"/>
    <col min="9" max="9" width="4.5703125" style="25" customWidth="1"/>
    <col min="10" max="10" width="5.28515625" style="25" customWidth="1"/>
    <col min="11" max="17" width="6.140625" style="25" customWidth="1"/>
    <col min="18" max="18" width="5.28515625" style="25" customWidth="1"/>
    <col min="19" max="19" width="5.7109375" style="25" customWidth="1"/>
    <col min="20" max="20" width="8.28515625" style="25" customWidth="1"/>
  </cols>
  <sheetData>
    <row r="1" spans="1:38" s="1" customFormat="1" ht="28.5" customHeight="1">
      <c r="A1" s="530"/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2"/>
    </row>
    <row r="2" spans="1:38" s="148" customFormat="1" ht="24.75" customHeight="1">
      <c r="A2" s="533" t="s">
        <v>0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</row>
    <row r="3" spans="1:38" s="148" customFormat="1" ht="5.25" customHeight="1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</row>
    <row r="4" spans="1:38" s="148" customFormat="1" ht="18.75">
      <c r="A4" s="534" t="s">
        <v>199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</row>
    <row r="5" spans="1:38">
      <c r="A5" s="491" t="s">
        <v>2</v>
      </c>
      <c r="B5" s="491" t="s">
        <v>90</v>
      </c>
      <c r="C5" s="491" t="s">
        <v>5</v>
      </c>
      <c r="D5" s="491"/>
      <c r="E5" s="491"/>
      <c r="F5" s="491" t="s">
        <v>6</v>
      </c>
      <c r="G5" s="491"/>
      <c r="H5" s="491"/>
      <c r="I5" s="491" t="s">
        <v>202</v>
      </c>
      <c r="J5" s="491"/>
      <c r="K5" s="491"/>
      <c r="L5" s="535" t="s">
        <v>53</v>
      </c>
      <c r="M5" s="503"/>
      <c r="N5" s="536"/>
      <c r="O5" s="535" t="s">
        <v>223</v>
      </c>
      <c r="P5" s="503"/>
      <c r="Q5" s="536"/>
      <c r="R5" s="491" t="s">
        <v>176</v>
      </c>
      <c r="S5" s="491"/>
      <c r="T5" s="491" t="s">
        <v>14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491"/>
      <c r="B6" s="491"/>
      <c r="C6" s="138" t="s">
        <v>15</v>
      </c>
      <c r="D6" s="138" t="s">
        <v>16</v>
      </c>
      <c r="E6" s="138" t="s">
        <v>17</v>
      </c>
      <c r="F6" s="138" t="s">
        <v>15</v>
      </c>
      <c r="G6" s="138" t="s">
        <v>16</v>
      </c>
      <c r="H6" s="138" t="s">
        <v>17</v>
      </c>
      <c r="I6" s="138" t="s">
        <v>15</v>
      </c>
      <c r="J6" s="138" t="s">
        <v>16</v>
      </c>
      <c r="K6" s="138" t="s">
        <v>18</v>
      </c>
      <c r="L6" s="166" t="s">
        <v>15</v>
      </c>
      <c r="M6" s="166" t="s">
        <v>16</v>
      </c>
      <c r="N6" s="166" t="s">
        <v>18</v>
      </c>
      <c r="O6" s="166" t="s">
        <v>15</v>
      </c>
      <c r="P6" s="166" t="s">
        <v>16</v>
      </c>
      <c r="Q6" s="166" t="s">
        <v>18</v>
      </c>
      <c r="R6" s="138" t="s">
        <v>15</v>
      </c>
      <c r="S6" s="138" t="s">
        <v>16</v>
      </c>
      <c r="T6" s="49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>
      <c r="A7" s="138">
        <v>1</v>
      </c>
      <c r="B7" s="138" t="s">
        <v>200</v>
      </c>
      <c r="C7" s="141">
        <v>185</v>
      </c>
      <c r="D7" s="141">
        <v>303</v>
      </c>
      <c r="E7" s="141">
        <v>488</v>
      </c>
      <c r="F7" s="141">
        <v>68</v>
      </c>
      <c r="G7" s="141">
        <v>80</v>
      </c>
      <c r="H7" s="141">
        <v>148</v>
      </c>
      <c r="I7" s="141">
        <v>537</v>
      </c>
      <c r="J7" s="141">
        <v>1386</v>
      </c>
      <c r="K7" s="141">
        <v>1923</v>
      </c>
      <c r="L7" s="141">
        <v>790</v>
      </c>
      <c r="M7" s="141">
        <v>1769</v>
      </c>
      <c r="N7" s="141">
        <v>2559</v>
      </c>
      <c r="O7" s="141">
        <v>65</v>
      </c>
      <c r="P7" s="141">
        <v>194</v>
      </c>
      <c r="Q7" s="141">
        <v>259</v>
      </c>
      <c r="R7" s="141">
        <v>855</v>
      </c>
      <c r="S7" s="141">
        <v>1963</v>
      </c>
      <c r="T7" s="141">
        <v>2818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>
      <c r="A8" s="138">
        <v>2</v>
      </c>
      <c r="B8" s="138" t="s">
        <v>201</v>
      </c>
      <c r="C8" s="141">
        <v>161</v>
      </c>
      <c r="D8" s="141">
        <v>224</v>
      </c>
      <c r="E8" s="141">
        <v>385</v>
      </c>
      <c r="F8" s="141">
        <v>44</v>
      </c>
      <c r="G8" s="141">
        <v>58</v>
      </c>
      <c r="H8" s="141">
        <v>102</v>
      </c>
      <c r="I8" s="141">
        <v>411</v>
      </c>
      <c r="J8" s="141">
        <v>1218</v>
      </c>
      <c r="K8" s="141">
        <v>1629</v>
      </c>
      <c r="L8" s="141">
        <v>616</v>
      </c>
      <c r="M8" s="141">
        <v>1500</v>
      </c>
      <c r="N8" s="141">
        <v>2116</v>
      </c>
      <c r="O8" s="141">
        <v>79</v>
      </c>
      <c r="P8" s="141">
        <v>209</v>
      </c>
      <c r="Q8" s="141">
        <v>288</v>
      </c>
      <c r="R8" s="141">
        <v>695</v>
      </c>
      <c r="S8" s="141">
        <v>1709</v>
      </c>
      <c r="T8" s="141">
        <v>2404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>
      <c r="A9" s="138"/>
      <c r="B9" s="142" t="s">
        <v>14</v>
      </c>
      <c r="C9" s="141">
        <f t="shared" ref="C9:H9" si="0">SUM(C7:C8)</f>
        <v>346</v>
      </c>
      <c r="D9" s="141">
        <f t="shared" si="0"/>
        <v>527</v>
      </c>
      <c r="E9" s="141">
        <f t="shared" si="0"/>
        <v>873</v>
      </c>
      <c r="F9" s="141">
        <f t="shared" si="0"/>
        <v>112</v>
      </c>
      <c r="G9" s="141">
        <f t="shared" si="0"/>
        <v>138</v>
      </c>
      <c r="H9" s="141">
        <f t="shared" si="0"/>
        <v>250</v>
      </c>
      <c r="I9" s="141">
        <v>948</v>
      </c>
      <c r="J9" s="141">
        <v>2604</v>
      </c>
      <c r="K9" s="141">
        <f>SUM(K7:K8)</f>
        <v>3552</v>
      </c>
      <c r="L9" s="141">
        <v>1406</v>
      </c>
      <c r="M9" s="141">
        <v>3269</v>
      </c>
      <c r="N9" s="141">
        <v>4675</v>
      </c>
      <c r="O9" s="141">
        <v>144</v>
      </c>
      <c r="P9" s="141">
        <v>403</v>
      </c>
      <c r="Q9" s="141">
        <v>547</v>
      </c>
      <c r="R9" s="141">
        <v>1550</v>
      </c>
      <c r="S9" s="141">
        <v>3672</v>
      </c>
      <c r="T9" s="141">
        <f>SUM(T7:T8)</f>
        <v>5222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41" customFormat="1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</row>
    <row r="11" spans="1:38" s="41" customForma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</row>
    <row r="12" spans="1:38" s="41" customFormat="1">
      <c r="A12" s="486" t="s">
        <v>2</v>
      </c>
      <c r="B12" s="486" t="s">
        <v>224</v>
      </c>
      <c r="C12" s="486" t="s">
        <v>228</v>
      </c>
      <c r="D12" s="486"/>
      <c r="E12" s="486"/>
      <c r="F12" s="486" t="s">
        <v>229</v>
      </c>
      <c r="G12" s="486"/>
      <c r="H12" s="486"/>
      <c r="I12" s="486" t="s">
        <v>5</v>
      </c>
      <c r="J12" s="486"/>
      <c r="K12" s="486"/>
      <c r="L12" s="486" t="s">
        <v>6</v>
      </c>
      <c r="M12" s="486"/>
      <c r="N12" s="486"/>
      <c r="O12" s="486" t="s">
        <v>230</v>
      </c>
      <c r="P12" s="486"/>
      <c r="Q12" s="486"/>
      <c r="R12" s="486" t="s">
        <v>176</v>
      </c>
      <c r="S12" s="486"/>
      <c r="T12" s="486"/>
    </row>
    <row r="13" spans="1:38" s="41" customFormat="1">
      <c r="A13" s="486"/>
      <c r="B13" s="486"/>
      <c r="C13" s="167" t="s">
        <v>15</v>
      </c>
      <c r="D13" s="167" t="s">
        <v>16</v>
      </c>
      <c r="E13" s="43" t="s">
        <v>17</v>
      </c>
      <c r="F13" s="167" t="s">
        <v>15</v>
      </c>
      <c r="G13" s="167" t="s">
        <v>16</v>
      </c>
      <c r="H13" s="43" t="s">
        <v>17</v>
      </c>
      <c r="I13" s="167" t="s">
        <v>15</v>
      </c>
      <c r="J13" s="167" t="s">
        <v>16</v>
      </c>
      <c r="K13" s="43" t="s">
        <v>17</v>
      </c>
      <c r="L13" s="167" t="s">
        <v>15</v>
      </c>
      <c r="M13" s="167" t="s">
        <v>16</v>
      </c>
      <c r="N13" s="43" t="s">
        <v>18</v>
      </c>
      <c r="O13" s="167" t="s">
        <v>15</v>
      </c>
      <c r="P13" s="167" t="s">
        <v>16</v>
      </c>
      <c r="Q13" s="43" t="s">
        <v>18</v>
      </c>
      <c r="R13" s="167" t="s">
        <v>15</v>
      </c>
      <c r="S13" s="167" t="s">
        <v>16</v>
      </c>
      <c r="T13" s="43" t="s">
        <v>18</v>
      </c>
    </row>
    <row r="14" spans="1:38" s="41" customFormat="1">
      <c r="A14" s="167">
        <v>1</v>
      </c>
      <c r="B14" s="24" t="s">
        <v>225</v>
      </c>
      <c r="C14" s="168">
        <v>310</v>
      </c>
      <c r="D14" s="168">
        <v>417</v>
      </c>
      <c r="E14" s="168">
        <f>SUM(C14:D14)</f>
        <v>727</v>
      </c>
      <c r="F14" s="168">
        <v>241</v>
      </c>
      <c r="G14" s="168">
        <v>346</v>
      </c>
      <c r="H14" s="168">
        <f>SUM(F14:G14)</f>
        <v>587</v>
      </c>
      <c r="I14" s="168">
        <v>171</v>
      </c>
      <c r="J14" s="168">
        <v>191</v>
      </c>
      <c r="K14" s="168">
        <f>SUM(I14:J14)</f>
        <v>362</v>
      </c>
      <c r="L14" s="168">
        <v>53</v>
      </c>
      <c r="M14" s="168">
        <v>35</v>
      </c>
      <c r="N14" s="168">
        <f>SUM(L14:M14)</f>
        <v>88</v>
      </c>
      <c r="O14" s="168">
        <v>327</v>
      </c>
      <c r="P14" s="168">
        <v>537</v>
      </c>
      <c r="Q14" s="168">
        <f>SUM(O14:P14)</f>
        <v>864</v>
      </c>
      <c r="R14" s="168">
        <v>551</v>
      </c>
      <c r="S14" s="168">
        <v>763</v>
      </c>
      <c r="T14" s="168">
        <v>1314</v>
      </c>
    </row>
    <row r="15" spans="1:38" s="41" customFormat="1">
      <c r="A15" s="38">
        <v>2</v>
      </c>
      <c r="B15" s="24" t="s">
        <v>226</v>
      </c>
      <c r="C15" s="169">
        <v>240</v>
      </c>
      <c r="D15" s="169">
        <v>656</v>
      </c>
      <c r="E15" s="169">
        <f>SUM(C15:D15)</f>
        <v>896</v>
      </c>
      <c r="F15" s="169">
        <v>205</v>
      </c>
      <c r="G15" s="169">
        <v>646</v>
      </c>
      <c r="H15" s="169">
        <f>SUM(F15:G15)</f>
        <v>851</v>
      </c>
      <c r="I15" s="169">
        <v>74</v>
      </c>
      <c r="J15" s="169">
        <v>133</v>
      </c>
      <c r="K15" s="169">
        <f>SUM(I15:J15)</f>
        <v>207</v>
      </c>
      <c r="L15" s="169">
        <v>18</v>
      </c>
      <c r="M15" s="169">
        <v>47</v>
      </c>
      <c r="N15" s="169">
        <f>SUM(L15:M15)</f>
        <v>65</v>
      </c>
      <c r="O15" s="169">
        <v>353</v>
      </c>
      <c r="P15" s="169">
        <v>1122</v>
      </c>
      <c r="Q15" s="169">
        <f>SUM(O15:P15)</f>
        <v>1475</v>
      </c>
      <c r="R15" s="169">
        <v>445</v>
      </c>
      <c r="S15" s="169">
        <v>1302</v>
      </c>
      <c r="T15" s="169">
        <v>1747</v>
      </c>
    </row>
    <row r="16" spans="1:38" s="41" customFormat="1" ht="15.75" thickBot="1">
      <c r="A16" s="174">
        <v>3</v>
      </c>
      <c r="B16" s="175" t="s">
        <v>55</v>
      </c>
      <c r="C16" s="172">
        <v>200</v>
      </c>
      <c r="D16" s="172">
        <v>783</v>
      </c>
      <c r="E16" s="172">
        <f>SUM(C16:D16)</f>
        <v>983</v>
      </c>
      <c r="F16" s="172">
        <v>152</v>
      </c>
      <c r="G16" s="172">
        <v>640</v>
      </c>
      <c r="H16" s="172">
        <f>SUM(F16:G16)</f>
        <v>792</v>
      </c>
      <c r="I16" s="172">
        <v>57</v>
      </c>
      <c r="J16" s="172">
        <v>163</v>
      </c>
      <c r="K16" s="172">
        <f>SUM(I16:J16)</f>
        <v>220</v>
      </c>
      <c r="L16" s="172">
        <v>16</v>
      </c>
      <c r="M16" s="172">
        <v>43</v>
      </c>
      <c r="N16" s="172">
        <f>SUM(L16:M16)</f>
        <v>59</v>
      </c>
      <c r="O16" s="172">
        <v>279</v>
      </c>
      <c r="P16" s="172">
        <v>1217</v>
      </c>
      <c r="Q16" s="172">
        <f>SUM(O16:P16)</f>
        <v>1496</v>
      </c>
      <c r="R16" s="172">
        <v>352</v>
      </c>
      <c r="S16" s="172">
        <v>1423</v>
      </c>
      <c r="T16" s="172">
        <v>1775</v>
      </c>
    </row>
    <row r="17" spans="1:20" s="41" customFormat="1">
      <c r="A17" s="174">
        <v>4</v>
      </c>
      <c r="B17" s="176" t="s">
        <v>227</v>
      </c>
      <c r="C17" s="172">
        <v>105</v>
      </c>
      <c r="D17" s="172">
        <v>107</v>
      </c>
      <c r="E17" s="172">
        <f>SUM(C17:D17)</f>
        <v>212</v>
      </c>
      <c r="F17" s="172">
        <v>97</v>
      </c>
      <c r="G17" s="172">
        <v>77</v>
      </c>
      <c r="H17" s="172">
        <f>SUM(F17:G17)</f>
        <v>174</v>
      </c>
      <c r="I17" s="172">
        <v>44</v>
      </c>
      <c r="J17" s="172">
        <v>40</v>
      </c>
      <c r="K17" s="172">
        <f>SUM(I17:J17)</f>
        <v>84</v>
      </c>
      <c r="L17" s="172">
        <v>25</v>
      </c>
      <c r="M17" s="172">
        <v>13</v>
      </c>
      <c r="N17" s="172">
        <f>SUM(L17:M17)</f>
        <v>38</v>
      </c>
      <c r="O17" s="172">
        <v>133</v>
      </c>
      <c r="P17" s="172">
        <v>131</v>
      </c>
      <c r="Q17" s="172">
        <f>SUM(O17:P17)</f>
        <v>264</v>
      </c>
      <c r="R17" s="172">
        <v>202</v>
      </c>
      <c r="S17" s="172">
        <v>184</v>
      </c>
      <c r="T17" s="172">
        <v>386</v>
      </c>
    </row>
    <row r="18" spans="1:20" s="41" customFormat="1" ht="15.75" thickBot="1">
      <c r="A18" s="46"/>
      <c r="B18" s="52" t="s">
        <v>176</v>
      </c>
      <c r="C18" s="47">
        <f t="shared" ref="C18:T18" si="1">SUM(C14:C17)</f>
        <v>855</v>
      </c>
      <c r="D18" s="47">
        <f t="shared" si="1"/>
        <v>1963</v>
      </c>
      <c r="E18" s="47">
        <f t="shared" si="1"/>
        <v>2818</v>
      </c>
      <c r="F18" s="47">
        <f t="shared" si="1"/>
        <v>695</v>
      </c>
      <c r="G18" s="47">
        <f t="shared" si="1"/>
        <v>1709</v>
      </c>
      <c r="H18" s="47">
        <f t="shared" si="1"/>
        <v>2404</v>
      </c>
      <c r="I18" s="47">
        <f t="shared" si="1"/>
        <v>346</v>
      </c>
      <c r="J18" s="47">
        <f t="shared" si="1"/>
        <v>527</v>
      </c>
      <c r="K18" s="47">
        <f t="shared" si="1"/>
        <v>873</v>
      </c>
      <c r="L18" s="47">
        <f t="shared" si="1"/>
        <v>112</v>
      </c>
      <c r="M18" s="47">
        <f t="shared" si="1"/>
        <v>138</v>
      </c>
      <c r="N18" s="47">
        <f t="shared" si="1"/>
        <v>250</v>
      </c>
      <c r="O18" s="47">
        <f t="shared" si="1"/>
        <v>1092</v>
      </c>
      <c r="P18" s="47">
        <f t="shared" si="1"/>
        <v>3007</v>
      </c>
      <c r="Q18" s="47">
        <f t="shared" si="1"/>
        <v>4099</v>
      </c>
      <c r="R18" s="47">
        <f t="shared" si="1"/>
        <v>1550</v>
      </c>
      <c r="S18" s="47">
        <f t="shared" si="1"/>
        <v>3672</v>
      </c>
      <c r="T18" s="47">
        <f t="shared" si="1"/>
        <v>5222</v>
      </c>
    </row>
    <row r="19" spans="1:20" s="41" customFormat="1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</row>
    <row r="20" spans="1:20" s="41" customFormat="1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  <row r="21" spans="1:20" s="41" customFormat="1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</row>
    <row r="22" spans="1:20" s="41" customFormat="1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 t="s">
        <v>52</v>
      </c>
      <c r="M22" s="143"/>
      <c r="N22" s="143"/>
      <c r="O22" s="143"/>
      <c r="P22" s="143"/>
      <c r="Q22" s="143"/>
      <c r="R22" s="143"/>
      <c r="S22" s="143"/>
      <c r="T22" s="143"/>
    </row>
    <row r="23" spans="1:20" s="41" customFormat="1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</row>
    <row r="24" spans="1:20" s="41" customForma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</row>
    <row r="25" spans="1:20" s="41" customFormat="1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</row>
    <row r="26" spans="1:20" s="41" customFormat="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</row>
    <row r="27" spans="1:20" s="41" customFormat="1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</row>
    <row r="28" spans="1:20" s="41" customFormat="1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</row>
    <row r="29" spans="1:20" s="41" customFormat="1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</row>
    <row r="30" spans="1:20" s="41" customForma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</row>
    <row r="31" spans="1:20" s="41" customFormat="1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</row>
    <row r="32" spans="1:20" s="41" customFormat="1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</row>
    <row r="33" spans="1:20">
      <c r="A33" s="530"/>
      <c r="B33" s="531"/>
      <c r="C33" s="531"/>
      <c r="D33" s="531"/>
      <c r="E33" s="531"/>
      <c r="F33" s="531"/>
      <c r="G33" s="531"/>
      <c r="H33" s="531"/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1"/>
      <c r="T33" s="532"/>
    </row>
    <row r="34" spans="1:20" ht="18.75">
      <c r="A34" s="533" t="s">
        <v>0</v>
      </c>
      <c r="B34" s="533"/>
      <c r="C34" s="533"/>
      <c r="D34" s="533"/>
      <c r="E34" s="533"/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S34" s="533"/>
      <c r="T34" s="533"/>
    </row>
    <row r="35" spans="1:20" ht="18.75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</row>
    <row r="36" spans="1:20" ht="18.75">
      <c r="A36" s="534" t="s">
        <v>241</v>
      </c>
      <c r="B36" s="534"/>
      <c r="C36" s="534"/>
      <c r="D36" s="534"/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</row>
    <row r="37" spans="1:20">
      <c r="A37" s="491" t="s">
        <v>2</v>
      </c>
      <c r="B37" s="491" t="s">
        <v>90</v>
      </c>
      <c r="C37" s="491" t="s">
        <v>5</v>
      </c>
      <c r="D37" s="491"/>
      <c r="E37" s="491"/>
      <c r="F37" s="491" t="s">
        <v>6</v>
      </c>
      <c r="G37" s="491"/>
      <c r="H37" s="491"/>
      <c r="I37" s="491" t="s">
        <v>202</v>
      </c>
      <c r="J37" s="491"/>
      <c r="K37" s="491"/>
      <c r="L37" s="535" t="s">
        <v>53</v>
      </c>
      <c r="M37" s="503"/>
      <c r="N37" s="536"/>
      <c r="O37" s="535" t="s">
        <v>223</v>
      </c>
      <c r="P37" s="503"/>
      <c r="Q37" s="536"/>
      <c r="R37" s="491" t="s">
        <v>176</v>
      </c>
      <c r="S37" s="491"/>
      <c r="T37" s="491" t="s">
        <v>14</v>
      </c>
    </row>
    <row r="38" spans="1:20">
      <c r="A38" s="491"/>
      <c r="B38" s="491"/>
      <c r="C38" s="182" t="s">
        <v>15</v>
      </c>
      <c r="D38" s="182" t="s">
        <v>16</v>
      </c>
      <c r="E38" s="182" t="s">
        <v>17</v>
      </c>
      <c r="F38" s="182" t="s">
        <v>15</v>
      </c>
      <c r="G38" s="182" t="s">
        <v>16</v>
      </c>
      <c r="H38" s="182" t="s">
        <v>17</v>
      </c>
      <c r="I38" s="182" t="s">
        <v>15</v>
      </c>
      <c r="J38" s="182" t="s">
        <v>16</v>
      </c>
      <c r="K38" s="182" t="s">
        <v>18</v>
      </c>
      <c r="L38" s="182" t="s">
        <v>15</v>
      </c>
      <c r="M38" s="182" t="s">
        <v>16</v>
      </c>
      <c r="N38" s="182" t="s">
        <v>18</v>
      </c>
      <c r="O38" s="182" t="s">
        <v>15</v>
      </c>
      <c r="P38" s="182" t="s">
        <v>16</v>
      </c>
      <c r="Q38" s="182" t="s">
        <v>18</v>
      </c>
      <c r="R38" s="182" t="s">
        <v>15</v>
      </c>
      <c r="S38" s="182" t="s">
        <v>16</v>
      </c>
      <c r="T38" s="491"/>
    </row>
    <row r="39" spans="1:20">
      <c r="A39" s="182">
        <v>1</v>
      </c>
      <c r="B39" s="182" t="s">
        <v>200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</row>
    <row r="40" spans="1:20">
      <c r="A40" s="182">
        <v>2</v>
      </c>
      <c r="B40" s="182" t="s">
        <v>201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</row>
    <row r="41" spans="1:20">
      <c r="A41" s="182"/>
      <c r="B41" s="142" t="s">
        <v>14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</row>
    <row r="42" spans="1:20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</row>
    <row r="43" spans="1:20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</row>
    <row r="44" spans="1:20">
      <c r="A44" s="486" t="s">
        <v>2</v>
      </c>
      <c r="B44" s="486" t="s">
        <v>224</v>
      </c>
      <c r="C44" s="486" t="s">
        <v>228</v>
      </c>
      <c r="D44" s="486"/>
      <c r="E44" s="486"/>
      <c r="F44" s="486" t="s">
        <v>229</v>
      </c>
      <c r="G44" s="486"/>
      <c r="H44" s="486"/>
      <c r="I44" s="486" t="s">
        <v>5</v>
      </c>
      <c r="J44" s="486"/>
      <c r="K44" s="486"/>
      <c r="L44" s="486" t="s">
        <v>6</v>
      </c>
      <c r="M44" s="486"/>
      <c r="N44" s="486"/>
      <c r="O44" s="486" t="s">
        <v>230</v>
      </c>
      <c r="P44" s="486"/>
      <c r="Q44" s="486"/>
      <c r="R44" s="486" t="s">
        <v>176</v>
      </c>
      <c r="S44" s="486"/>
      <c r="T44" s="486"/>
    </row>
    <row r="45" spans="1:20">
      <c r="A45" s="486"/>
      <c r="B45" s="486"/>
      <c r="C45" s="177" t="s">
        <v>15</v>
      </c>
      <c r="D45" s="177" t="s">
        <v>16</v>
      </c>
      <c r="E45" s="43" t="s">
        <v>17</v>
      </c>
      <c r="F45" s="177" t="s">
        <v>15</v>
      </c>
      <c r="G45" s="177" t="s">
        <v>16</v>
      </c>
      <c r="H45" s="43" t="s">
        <v>17</v>
      </c>
      <c r="I45" s="177" t="s">
        <v>15</v>
      </c>
      <c r="J45" s="177" t="s">
        <v>16</v>
      </c>
      <c r="K45" s="43" t="s">
        <v>17</v>
      </c>
      <c r="L45" s="177" t="s">
        <v>15</v>
      </c>
      <c r="M45" s="177" t="s">
        <v>16</v>
      </c>
      <c r="N45" s="43" t="s">
        <v>18</v>
      </c>
      <c r="O45" s="177" t="s">
        <v>15</v>
      </c>
      <c r="P45" s="177" t="s">
        <v>16</v>
      </c>
      <c r="Q45" s="43" t="s">
        <v>18</v>
      </c>
      <c r="R45" s="177" t="s">
        <v>15</v>
      </c>
      <c r="S45" s="177" t="s">
        <v>16</v>
      </c>
      <c r="T45" s="43" t="s">
        <v>18</v>
      </c>
    </row>
    <row r="46" spans="1:20">
      <c r="A46" s="177">
        <v>1</v>
      </c>
      <c r="B46" s="24" t="s">
        <v>225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</row>
    <row r="47" spans="1:20">
      <c r="A47" s="38">
        <v>2</v>
      </c>
      <c r="B47" s="24" t="s">
        <v>226</v>
      </c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</row>
    <row r="48" spans="1:20" ht="15.75" thickBot="1">
      <c r="A48" s="174">
        <v>3</v>
      </c>
      <c r="B48" s="175" t="s">
        <v>55</v>
      </c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</row>
    <row r="49" spans="1:20">
      <c r="A49" s="174">
        <v>4</v>
      </c>
      <c r="B49" s="176" t="s">
        <v>227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</row>
    <row r="50" spans="1:20" ht="15.75" thickBot="1">
      <c r="A50" s="46"/>
      <c r="B50" s="52" t="s">
        <v>176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</row>
    <row r="54" spans="1:20">
      <c r="O54" s="25" t="s">
        <v>52</v>
      </c>
    </row>
  </sheetData>
  <mergeCells count="40">
    <mergeCell ref="L12:N12"/>
    <mergeCell ref="O12:Q12"/>
    <mergeCell ref="R12:T12"/>
    <mergeCell ref="A12:A13"/>
    <mergeCell ref="B12:B13"/>
    <mergeCell ref="C12:E12"/>
    <mergeCell ref="F12:H12"/>
    <mergeCell ref="I12:K12"/>
    <mergeCell ref="R5:S5"/>
    <mergeCell ref="T5:T6"/>
    <mergeCell ref="A2:T2"/>
    <mergeCell ref="A4:T4"/>
    <mergeCell ref="A1:T1"/>
    <mergeCell ref="A5:A6"/>
    <mergeCell ref="B5:B6"/>
    <mergeCell ref="C5:E5"/>
    <mergeCell ref="F5:H5"/>
    <mergeCell ref="I5:K5"/>
    <mergeCell ref="L5:N5"/>
    <mergeCell ref="O5:Q5"/>
    <mergeCell ref="A33:T33"/>
    <mergeCell ref="A34:T34"/>
    <mergeCell ref="A36:T36"/>
    <mergeCell ref="A37:A38"/>
    <mergeCell ref="B37:B38"/>
    <mergeCell ref="C37:E37"/>
    <mergeCell ref="F37:H37"/>
    <mergeCell ref="I37:K37"/>
    <mergeCell ref="L37:N37"/>
    <mergeCell ref="O37:Q37"/>
    <mergeCell ref="R37:S37"/>
    <mergeCell ref="T37:T38"/>
    <mergeCell ref="L44:N44"/>
    <mergeCell ref="O44:Q44"/>
    <mergeCell ref="R44:T44"/>
    <mergeCell ref="A44:A45"/>
    <mergeCell ref="B44:B45"/>
    <mergeCell ref="C44:E44"/>
    <mergeCell ref="F44:H44"/>
    <mergeCell ref="I44:K4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rowBreaks count="1" manualBreakCount="1">
    <brk id="50" max="1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03"/>
  <sheetViews>
    <sheetView workbookViewId="0">
      <selection activeCell="B5" sqref="B5:B37"/>
    </sheetView>
  </sheetViews>
  <sheetFormatPr defaultRowHeight="15"/>
  <cols>
    <col min="2" max="2" width="18.140625" style="140" customWidth="1"/>
    <col min="3" max="3" width="22.85546875" customWidth="1"/>
    <col min="4" max="4" width="6" customWidth="1"/>
    <col min="5" max="6" width="7.7109375" bestFit="1" customWidth="1"/>
    <col min="7" max="7" width="13.42578125" bestFit="1" customWidth="1"/>
    <col min="8" max="8" width="12" bestFit="1" customWidth="1"/>
    <col min="9" max="9" width="13.85546875" customWidth="1"/>
    <col min="10" max="10" width="13" customWidth="1"/>
  </cols>
  <sheetData>
    <row r="1" spans="1:10" ht="24" customHeight="1">
      <c r="A1" s="485" t="s">
        <v>0</v>
      </c>
      <c r="B1" s="485"/>
      <c r="C1" s="485"/>
      <c r="D1" s="485"/>
      <c r="E1" s="485"/>
      <c r="F1" s="485"/>
      <c r="G1" s="485"/>
      <c r="H1" s="485"/>
      <c r="I1" s="485"/>
      <c r="J1" s="485"/>
    </row>
    <row r="2" spans="1:10" ht="19.5" thickBot="1">
      <c r="A2" s="485" t="s">
        <v>203</v>
      </c>
      <c r="B2" s="485"/>
      <c r="C2" s="485"/>
      <c r="D2" s="485"/>
      <c r="E2" s="485"/>
      <c r="F2" s="485"/>
      <c r="G2" s="485"/>
      <c r="H2" s="485"/>
      <c r="I2" s="485"/>
      <c r="J2" s="485"/>
    </row>
    <row r="3" spans="1:10">
      <c r="A3" s="493" t="s">
        <v>2</v>
      </c>
      <c r="B3" s="528" t="s">
        <v>210</v>
      </c>
      <c r="C3" s="495" t="s">
        <v>3</v>
      </c>
      <c r="D3" s="495" t="s">
        <v>204</v>
      </c>
      <c r="E3" s="495"/>
      <c r="F3" s="525"/>
      <c r="G3" s="486" t="s">
        <v>205</v>
      </c>
      <c r="H3" s="526" t="s">
        <v>206</v>
      </c>
      <c r="I3" s="528" t="s">
        <v>207</v>
      </c>
      <c r="J3" s="528" t="s">
        <v>208</v>
      </c>
    </row>
    <row r="4" spans="1:10">
      <c r="A4" s="494"/>
      <c r="B4" s="529"/>
      <c r="C4" s="486"/>
      <c r="D4" s="145" t="s">
        <v>15</v>
      </c>
      <c r="E4" s="145" t="s">
        <v>16</v>
      </c>
      <c r="F4" s="144" t="s">
        <v>17</v>
      </c>
      <c r="G4" s="486"/>
      <c r="H4" s="527"/>
      <c r="I4" s="529"/>
      <c r="J4" s="529"/>
    </row>
    <row r="5" spans="1:10">
      <c r="A5" s="3">
        <v>1</v>
      </c>
      <c r="B5" s="537" t="s">
        <v>19</v>
      </c>
      <c r="C5" s="2" t="s">
        <v>20</v>
      </c>
      <c r="D5" s="5">
        <v>17</v>
      </c>
      <c r="E5" s="5">
        <v>48</v>
      </c>
      <c r="F5" s="9">
        <v>65</v>
      </c>
      <c r="G5" s="5">
        <v>276500</v>
      </c>
      <c r="H5" s="5">
        <v>94200</v>
      </c>
      <c r="I5" s="5">
        <v>0</v>
      </c>
      <c r="J5" s="5">
        <v>370700</v>
      </c>
    </row>
    <row r="6" spans="1:10">
      <c r="A6" s="3">
        <v>2</v>
      </c>
      <c r="B6" s="539"/>
      <c r="C6" s="2" t="s">
        <v>21</v>
      </c>
      <c r="D6" s="5">
        <v>16</v>
      </c>
      <c r="E6" s="5">
        <v>31</v>
      </c>
      <c r="F6" s="9">
        <v>47</v>
      </c>
      <c r="G6" s="5">
        <v>183400</v>
      </c>
      <c r="H6" s="5">
        <v>19050</v>
      </c>
      <c r="I6" s="5">
        <v>90000</v>
      </c>
      <c r="J6" s="5">
        <v>292450</v>
      </c>
    </row>
    <row r="7" spans="1:10">
      <c r="A7" s="3">
        <v>3</v>
      </c>
      <c r="B7" s="539"/>
      <c r="C7" s="2" t="s">
        <v>22</v>
      </c>
      <c r="D7" s="5">
        <v>20</v>
      </c>
      <c r="E7" s="5">
        <v>35</v>
      </c>
      <c r="F7" s="9">
        <v>55</v>
      </c>
      <c r="G7" s="5">
        <v>232650</v>
      </c>
      <c r="H7" s="5">
        <v>33300</v>
      </c>
      <c r="I7" s="5">
        <v>212800</v>
      </c>
      <c r="J7" s="5">
        <v>478750</v>
      </c>
    </row>
    <row r="8" spans="1:10">
      <c r="A8" s="3">
        <v>4</v>
      </c>
      <c r="B8" s="539"/>
      <c r="C8" s="2" t="s">
        <v>23</v>
      </c>
      <c r="D8" s="5">
        <v>1</v>
      </c>
      <c r="E8" s="5">
        <v>4</v>
      </c>
      <c r="F8" s="9">
        <v>5</v>
      </c>
      <c r="G8" s="5">
        <v>10500</v>
      </c>
      <c r="H8" s="5">
        <v>10500</v>
      </c>
      <c r="I8" s="5">
        <v>5250</v>
      </c>
      <c r="J8" s="5">
        <v>26250</v>
      </c>
    </row>
    <row r="9" spans="1:10">
      <c r="A9" s="3">
        <v>5</v>
      </c>
      <c r="B9" s="539"/>
      <c r="C9" s="2" t="s">
        <v>24</v>
      </c>
      <c r="D9" s="5">
        <v>8</v>
      </c>
      <c r="E9" s="5">
        <v>17</v>
      </c>
      <c r="F9" s="9">
        <v>25</v>
      </c>
      <c r="G9" s="5">
        <v>129750</v>
      </c>
      <c r="H9" s="5">
        <v>0</v>
      </c>
      <c r="I9" s="5">
        <v>0</v>
      </c>
      <c r="J9" s="5">
        <v>129750</v>
      </c>
    </row>
    <row r="10" spans="1:10">
      <c r="A10" s="3">
        <v>6</v>
      </c>
      <c r="B10" s="539"/>
      <c r="C10" s="2" t="s">
        <v>25</v>
      </c>
      <c r="D10" s="5">
        <v>12</v>
      </c>
      <c r="E10" s="5">
        <v>13</v>
      </c>
      <c r="F10" s="9">
        <v>25</v>
      </c>
      <c r="G10" s="5">
        <v>271850</v>
      </c>
      <c r="H10" s="5">
        <v>21500</v>
      </c>
      <c r="I10" s="5">
        <v>0</v>
      </c>
      <c r="J10" s="5">
        <v>293050</v>
      </c>
    </row>
    <row r="11" spans="1:10" ht="24">
      <c r="A11" s="3">
        <v>7</v>
      </c>
      <c r="B11" s="539"/>
      <c r="C11" s="2" t="s">
        <v>26</v>
      </c>
      <c r="D11" s="5">
        <v>20</v>
      </c>
      <c r="E11" s="5">
        <v>25</v>
      </c>
      <c r="F11" s="9">
        <v>45</v>
      </c>
      <c r="G11" s="5">
        <v>566100</v>
      </c>
      <c r="H11" s="5">
        <v>48050</v>
      </c>
      <c r="I11" s="5">
        <v>0</v>
      </c>
      <c r="J11" s="5">
        <v>614150</v>
      </c>
    </row>
    <row r="12" spans="1:10">
      <c r="A12" s="3">
        <v>8</v>
      </c>
      <c r="B12" s="539"/>
      <c r="C12" s="2" t="s">
        <v>27</v>
      </c>
      <c r="D12" s="5">
        <v>12</v>
      </c>
      <c r="E12" s="5">
        <v>30</v>
      </c>
      <c r="F12" s="9">
        <v>42</v>
      </c>
      <c r="G12" s="5">
        <v>187250</v>
      </c>
      <c r="H12" s="5">
        <v>18350</v>
      </c>
      <c r="I12" s="5">
        <v>0</v>
      </c>
      <c r="J12" s="5">
        <v>205600</v>
      </c>
    </row>
    <row r="13" spans="1:10">
      <c r="A13" s="3">
        <v>9</v>
      </c>
      <c r="B13" s="539"/>
      <c r="C13" s="2" t="s">
        <v>28</v>
      </c>
      <c r="D13" s="5">
        <v>10</v>
      </c>
      <c r="E13" s="5">
        <v>19</v>
      </c>
      <c r="F13" s="9">
        <v>29</v>
      </c>
      <c r="G13" s="5">
        <v>126250</v>
      </c>
      <c r="H13" s="5">
        <v>0</v>
      </c>
      <c r="I13" s="5">
        <v>0</v>
      </c>
      <c r="J13" s="5">
        <v>126250</v>
      </c>
    </row>
    <row r="14" spans="1:10">
      <c r="A14" s="3">
        <v>10</v>
      </c>
      <c r="B14" s="539"/>
      <c r="C14" s="2" t="s">
        <v>29</v>
      </c>
      <c r="D14" s="5">
        <v>25</v>
      </c>
      <c r="E14" s="5">
        <v>150</v>
      </c>
      <c r="F14" s="9">
        <v>175</v>
      </c>
      <c r="G14" s="5">
        <v>803250</v>
      </c>
      <c r="H14" s="5">
        <v>1144620</v>
      </c>
      <c r="I14" s="5">
        <v>375650</v>
      </c>
      <c r="J14" s="5">
        <v>2323520</v>
      </c>
    </row>
    <row r="15" spans="1:10">
      <c r="A15" s="3">
        <v>11</v>
      </c>
      <c r="B15" s="539"/>
      <c r="C15" s="2" t="s">
        <v>30</v>
      </c>
      <c r="D15" s="5">
        <v>69</v>
      </c>
      <c r="E15" s="5">
        <v>51</v>
      </c>
      <c r="F15" s="9">
        <v>120</v>
      </c>
      <c r="G15" s="5">
        <v>2525160</v>
      </c>
      <c r="H15" s="5">
        <v>0</v>
      </c>
      <c r="I15" s="5">
        <v>0</v>
      </c>
      <c r="J15" s="5">
        <v>2525160</v>
      </c>
    </row>
    <row r="16" spans="1:10">
      <c r="A16" s="3">
        <v>12</v>
      </c>
      <c r="B16" s="539"/>
      <c r="C16" s="2" t="s">
        <v>31</v>
      </c>
      <c r="D16" s="5">
        <v>7</v>
      </c>
      <c r="E16" s="5">
        <v>22</v>
      </c>
      <c r="F16" s="9">
        <v>29</v>
      </c>
      <c r="G16" s="5">
        <v>239350</v>
      </c>
      <c r="H16" s="5">
        <v>224850</v>
      </c>
      <c r="I16" s="5">
        <v>0</v>
      </c>
      <c r="J16" s="5">
        <v>464200</v>
      </c>
    </row>
    <row r="17" spans="1:10">
      <c r="A17" s="3">
        <v>13</v>
      </c>
      <c r="B17" s="539"/>
      <c r="C17" s="2" t="s">
        <v>32</v>
      </c>
      <c r="D17" s="5">
        <v>13</v>
      </c>
      <c r="E17" s="5">
        <v>12</v>
      </c>
      <c r="F17" s="9">
        <v>25</v>
      </c>
      <c r="G17" s="5">
        <v>167700</v>
      </c>
      <c r="H17" s="5">
        <v>0</v>
      </c>
      <c r="I17" s="5">
        <v>0</v>
      </c>
      <c r="J17" s="5">
        <v>167700</v>
      </c>
    </row>
    <row r="18" spans="1:10">
      <c r="A18" s="3">
        <v>14</v>
      </c>
      <c r="B18" s="539"/>
      <c r="C18" s="2" t="s">
        <v>33</v>
      </c>
      <c r="D18" s="5">
        <v>11</v>
      </c>
      <c r="E18" s="5">
        <v>3</v>
      </c>
      <c r="F18" s="9">
        <v>14</v>
      </c>
      <c r="G18" s="5">
        <v>74200</v>
      </c>
      <c r="H18" s="5">
        <v>0</v>
      </c>
      <c r="I18" s="5">
        <v>0</v>
      </c>
      <c r="J18" s="5">
        <v>74200</v>
      </c>
    </row>
    <row r="19" spans="1:10">
      <c r="A19" s="3">
        <v>15</v>
      </c>
      <c r="B19" s="539"/>
      <c r="C19" s="2" t="s">
        <v>171</v>
      </c>
      <c r="D19" s="5">
        <v>0</v>
      </c>
      <c r="E19" s="5">
        <v>0</v>
      </c>
      <c r="F19" s="9">
        <v>0</v>
      </c>
      <c r="G19" s="5">
        <v>0</v>
      </c>
      <c r="H19" s="5">
        <v>0</v>
      </c>
      <c r="I19" s="5">
        <v>0</v>
      </c>
      <c r="J19" s="5">
        <v>0</v>
      </c>
    </row>
    <row r="20" spans="1:10">
      <c r="A20" s="3">
        <v>16</v>
      </c>
      <c r="B20" s="539"/>
      <c r="C20" s="2" t="s">
        <v>34</v>
      </c>
      <c r="D20" s="5">
        <v>39</v>
      </c>
      <c r="E20" s="5">
        <v>2</v>
      </c>
      <c r="F20" s="9">
        <v>41</v>
      </c>
      <c r="G20" s="5">
        <v>252200</v>
      </c>
      <c r="H20" s="5">
        <v>36400</v>
      </c>
      <c r="I20" s="5">
        <v>262350</v>
      </c>
      <c r="J20" s="5">
        <v>550950</v>
      </c>
    </row>
    <row r="21" spans="1:10">
      <c r="A21" s="3">
        <v>17</v>
      </c>
      <c r="B21" s="539"/>
      <c r="C21" s="2" t="s">
        <v>35</v>
      </c>
      <c r="D21" s="5">
        <v>7</v>
      </c>
      <c r="E21" s="5">
        <v>33</v>
      </c>
      <c r="F21" s="9">
        <v>40</v>
      </c>
      <c r="G21" s="5">
        <v>184700</v>
      </c>
      <c r="H21" s="5">
        <v>167300</v>
      </c>
      <c r="I21" s="5">
        <v>181500</v>
      </c>
      <c r="J21" s="5">
        <v>533500</v>
      </c>
    </row>
    <row r="22" spans="1:10">
      <c r="A22" s="3">
        <v>18</v>
      </c>
      <c r="B22" s="539"/>
      <c r="C22" s="2" t="s">
        <v>36</v>
      </c>
      <c r="D22" s="5">
        <v>9</v>
      </c>
      <c r="E22" s="5">
        <v>35</v>
      </c>
      <c r="F22" s="9">
        <v>44</v>
      </c>
      <c r="G22" s="5">
        <v>191200</v>
      </c>
      <c r="H22" s="5">
        <v>207980</v>
      </c>
      <c r="I22" s="5">
        <v>108900</v>
      </c>
      <c r="J22" s="5">
        <v>508080</v>
      </c>
    </row>
    <row r="23" spans="1:10">
      <c r="A23" s="3">
        <v>19</v>
      </c>
      <c r="B23" s="539"/>
      <c r="C23" s="2" t="s">
        <v>37</v>
      </c>
      <c r="D23" s="5">
        <v>12</v>
      </c>
      <c r="E23" s="5">
        <v>12</v>
      </c>
      <c r="F23" s="9">
        <v>24</v>
      </c>
      <c r="G23" s="5">
        <v>145100</v>
      </c>
      <c r="H23" s="5">
        <v>71700</v>
      </c>
      <c r="I23" s="5">
        <v>0</v>
      </c>
      <c r="J23" s="5">
        <v>216800</v>
      </c>
    </row>
    <row r="24" spans="1:10">
      <c r="A24" s="3">
        <v>20</v>
      </c>
      <c r="B24" s="539"/>
      <c r="C24" s="2" t="s">
        <v>38</v>
      </c>
      <c r="D24" s="5">
        <v>11</v>
      </c>
      <c r="E24" s="5">
        <v>32</v>
      </c>
      <c r="F24" s="9">
        <v>43</v>
      </c>
      <c r="G24" s="5">
        <v>297600</v>
      </c>
      <c r="H24" s="5">
        <v>418800</v>
      </c>
      <c r="I24" s="5">
        <v>417900</v>
      </c>
      <c r="J24" s="5">
        <v>1134300</v>
      </c>
    </row>
    <row r="25" spans="1:10">
      <c r="A25" s="3">
        <v>21</v>
      </c>
      <c r="B25" s="539"/>
      <c r="C25" s="2" t="s">
        <v>39</v>
      </c>
      <c r="D25" s="5">
        <v>5</v>
      </c>
      <c r="E25" s="5">
        <v>33</v>
      </c>
      <c r="F25" s="9">
        <v>38</v>
      </c>
      <c r="G25" s="5">
        <v>195750</v>
      </c>
      <c r="H25" s="5">
        <v>191200</v>
      </c>
      <c r="I25" s="5">
        <v>108300</v>
      </c>
      <c r="J25" s="5">
        <v>495250</v>
      </c>
    </row>
    <row r="26" spans="1:10">
      <c r="A26" s="3">
        <v>22</v>
      </c>
      <c r="B26" s="539"/>
      <c r="C26" s="2" t="s">
        <v>40</v>
      </c>
      <c r="D26" s="5">
        <v>9</v>
      </c>
      <c r="E26" s="5">
        <v>33</v>
      </c>
      <c r="F26" s="9">
        <v>42</v>
      </c>
      <c r="G26" s="5">
        <v>314950</v>
      </c>
      <c r="H26" s="5">
        <v>285900</v>
      </c>
      <c r="I26" s="5">
        <v>114250</v>
      </c>
      <c r="J26" s="5">
        <v>715100</v>
      </c>
    </row>
    <row r="27" spans="1:10">
      <c r="A27" s="3">
        <v>23</v>
      </c>
      <c r="B27" s="539"/>
      <c r="C27" s="2" t="s">
        <v>41</v>
      </c>
      <c r="D27" s="5">
        <v>12</v>
      </c>
      <c r="E27" s="5">
        <v>35</v>
      </c>
      <c r="F27" s="9">
        <v>47</v>
      </c>
      <c r="G27" s="5">
        <v>340700</v>
      </c>
      <c r="H27" s="5">
        <v>418800</v>
      </c>
      <c r="I27" s="5">
        <v>537300</v>
      </c>
      <c r="J27" s="5">
        <v>1296800</v>
      </c>
    </row>
    <row r="28" spans="1:10">
      <c r="A28" s="3">
        <v>24</v>
      </c>
      <c r="B28" s="539"/>
      <c r="C28" s="2" t="s">
        <v>42</v>
      </c>
      <c r="D28" s="5">
        <v>15</v>
      </c>
      <c r="E28" s="5">
        <v>26</v>
      </c>
      <c r="F28" s="9">
        <v>41</v>
      </c>
      <c r="G28" s="5">
        <v>251450</v>
      </c>
      <c r="H28" s="5">
        <v>410800</v>
      </c>
      <c r="I28" s="5">
        <v>114000</v>
      </c>
      <c r="J28" s="5">
        <v>776250</v>
      </c>
    </row>
    <row r="29" spans="1:10" ht="25.5">
      <c r="A29" s="3">
        <v>25</v>
      </c>
      <c r="B29" s="539"/>
      <c r="C29" s="2" t="s">
        <v>43</v>
      </c>
      <c r="D29" s="5">
        <v>12</v>
      </c>
      <c r="E29" s="5">
        <v>13</v>
      </c>
      <c r="F29" s="9">
        <v>25</v>
      </c>
      <c r="G29" s="5">
        <v>154650</v>
      </c>
      <c r="H29" s="5">
        <v>23900</v>
      </c>
      <c r="I29" s="5">
        <v>0</v>
      </c>
      <c r="J29" s="5">
        <v>178550</v>
      </c>
    </row>
    <row r="30" spans="1:10">
      <c r="A30" s="3">
        <v>26</v>
      </c>
      <c r="B30" s="539"/>
      <c r="C30" s="2" t="s">
        <v>135</v>
      </c>
      <c r="D30" s="5">
        <v>9</v>
      </c>
      <c r="E30" s="5">
        <v>7</v>
      </c>
      <c r="F30" s="9">
        <v>16</v>
      </c>
      <c r="G30" s="5">
        <v>226000</v>
      </c>
      <c r="H30" s="5">
        <v>0</v>
      </c>
      <c r="I30" s="5">
        <v>0</v>
      </c>
      <c r="J30" s="5">
        <v>226000</v>
      </c>
    </row>
    <row r="31" spans="1:10">
      <c r="A31" s="3">
        <v>27</v>
      </c>
      <c r="B31" s="539"/>
      <c r="C31" s="2" t="s">
        <v>45</v>
      </c>
      <c r="D31" s="5">
        <v>8</v>
      </c>
      <c r="E31" s="5">
        <v>11</v>
      </c>
      <c r="F31" s="9">
        <v>19</v>
      </c>
      <c r="G31" s="5">
        <v>135150</v>
      </c>
      <c r="H31" s="5">
        <v>22550</v>
      </c>
      <c r="I31" s="5">
        <v>235300</v>
      </c>
      <c r="J31" s="5">
        <v>393000</v>
      </c>
    </row>
    <row r="32" spans="1:10">
      <c r="A32" s="3">
        <v>28</v>
      </c>
      <c r="B32" s="539"/>
      <c r="C32" s="2" t="s">
        <v>46</v>
      </c>
      <c r="D32" s="5">
        <v>8</v>
      </c>
      <c r="E32" s="5">
        <v>16</v>
      </c>
      <c r="F32" s="9">
        <v>24</v>
      </c>
      <c r="G32" s="5">
        <v>125200</v>
      </c>
      <c r="H32" s="5">
        <v>47800</v>
      </c>
      <c r="I32" s="5">
        <v>36300</v>
      </c>
      <c r="J32" s="5">
        <v>209300</v>
      </c>
    </row>
    <row r="33" spans="1:10">
      <c r="A33" s="3">
        <v>29</v>
      </c>
      <c r="B33" s="539"/>
      <c r="C33" s="44" t="s">
        <v>47</v>
      </c>
      <c r="D33" s="5">
        <v>3</v>
      </c>
      <c r="E33" s="5">
        <v>20</v>
      </c>
      <c r="F33" s="9">
        <v>23</v>
      </c>
      <c r="G33" s="5">
        <v>108550</v>
      </c>
      <c r="H33" s="5">
        <v>23600</v>
      </c>
      <c r="I33" s="5">
        <v>71800</v>
      </c>
      <c r="J33" s="5">
        <v>203950</v>
      </c>
    </row>
    <row r="34" spans="1:10">
      <c r="A34" s="3">
        <v>30</v>
      </c>
      <c r="B34" s="539"/>
      <c r="C34" s="2" t="s">
        <v>48</v>
      </c>
      <c r="D34" s="5">
        <v>8</v>
      </c>
      <c r="E34" s="5">
        <v>62</v>
      </c>
      <c r="F34" s="9">
        <v>70</v>
      </c>
      <c r="G34" s="5">
        <v>235000</v>
      </c>
      <c r="H34" s="5">
        <v>482445</v>
      </c>
      <c r="I34" s="5">
        <v>245000</v>
      </c>
      <c r="J34" s="5">
        <v>962445</v>
      </c>
    </row>
    <row r="35" spans="1:10">
      <c r="A35" s="3">
        <v>31</v>
      </c>
      <c r="B35" s="539"/>
      <c r="C35" s="2" t="s">
        <v>49</v>
      </c>
      <c r="D35" s="5">
        <v>8</v>
      </c>
      <c r="E35" s="5">
        <v>36</v>
      </c>
      <c r="F35" s="9">
        <v>44</v>
      </c>
      <c r="G35" s="5">
        <v>416900</v>
      </c>
      <c r="H35" s="5">
        <v>389250</v>
      </c>
      <c r="I35" s="5">
        <v>0</v>
      </c>
      <c r="J35" s="5">
        <v>806150</v>
      </c>
    </row>
    <row r="36" spans="1:10">
      <c r="A36" s="3">
        <v>32</v>
      </c>
      <c r="B36" s="539"/>
      <c r="C36" s="2" t="s">
        <v>50</v>
      </c>
      <c r="D36" s="5">
        <v>1</v>
      </c>
      <c r="E36" s="5">
        <v>4</v>
      </c>
      <c r="F36" s="9">
        <v>5</v>
      </c>
      <c r="G36" s="5">
        <v>33000</v>
      </c>
      <c r="H36" s="5">
        <v>0</v>
      </c>
      <c r="I36" s="5">
        <v>37250</v>
      </c>
      <c r="J36" s="5">
        <v>70250</v>
      </c>
    </row>
    <row r="37" spans="1:10">
      <c r="A37" s="3">
        <v>33</v>
      </c>
      <c r="B37" s="538"/>
      <c r="C37" s="2" t="s">
        <v>51</v>
      </c>
      <c r="D37" s="5">
        <v>8</v>
      </c>
      <c r="E37" s="5">
        <v>39</v>
      </c>
      <c r="F37" s="9">
        <v>47</v>
      </c>
      <c r="G37" s="5">
        <v>195650</v>
      </c>
      <c r="H37" s="5">
        <v>262900</v>
      </c>
      <c r="I37" s="5">
        <v>72900</v>
      </c>
      <c r="J37" s="5">
        <v>640800</v>
      </c>
    </row>
    <row r="38" spans="1:10">
      <c r="A38" s="3">
        <v>34</v>
      </c>
      <c r="B38" s="537" t="s">
        <v>169</v>
      </c>
      <c r="C38" s="2" t="s">
        <v>40</v>
      </c>
      <c r="D38" s="5">
        <v>6</v>
      </c>
      <c r="E38" s="5">
        <v>11</v>
      </c>
      <c r="F38" s="9">
        <v>17</v>
      </c>
      <c r="G38" s="5">
        <v>118500</v>
      </c>
      <c r="H38" s="5">
        <v>94800</v>
      </c>
      <c r="I38" s="5">
        <v>114000</v>
      </c>
      <c r="J38" s="5">
        <v>327300</v>
      </c>
    </row>
    <row r="39" spans="1:10">
      <c r="A39" s="3">
        <v>35</v>
      </c>
      <c r="B39" s="539"/>
      <c r="C39" s="2" t="s">
        <v>54</v>
      </c>
      <c r="D39" s="5">
        <v>13</v>
      </c>
      <c r="E39" s="5">
        <v>7</v>
      </c>
      <c r="F39" s="9">
        <v>20</v>
      </c>
      <c r="G39" s="5">
        <v>162850</v>
      </c>
      <c r="H39" s="5">
        <v>0</v>
      </c>
      <c r="I39" s="5">
        <v>0</v>
      </c>
      <c r="J39" s="5">
        <v>162850</v>
      </c>
    </row>
    <row r="40" spans="1:10">
      <c r="A40" s="3">
        <v>36</v>
      </c>
      <c r="B40" s="539"/>
      <c r="C40" s="2" t="s">
        <v>55</v>
      </c>
      <c r="D40" s="5">
        <v>18</v>
      </c>
      <c r="E40" s="5">
        <v>50</v>
      </c>
      <c r="F40" s="9">
        <v>68</v>
      </c>
      <c r="G40" s="5">
        <v>240500</v>
      </c>
      <c r="H40" s="5">
        <v>653200</v>
      </c>
      <c r="I40" s="5">
        <v>102450</v>
      </c>
      <c r="J40" s="5">
        <v>946150</v>
      </c>
    </row>
    <row r="41" spans="1:10">
      <c r="A41" s="3">
        <v>37</v>
      </c>
      <c r="B41" s="538"/>
      <c r="C41" s="2" t="s">
        <v>56</v>
      </c>
      <c r="D41" s="5">
        <v>0</v>
      </c>
      <c r="E41" s="5">
        <v>0</v>
      </c>
      <c r="F41" s="9">
        <v>0</v>
      </c>
      <c r="G41" s="5">
        <v>0</v>
      </c>
      <c r="H41" s="5">
        <v>0</v>
      </c>
      <c r="I41" s="5">
        <v>0</v>
      </c>
      <c r="J41" s="5">
        <v>0</v>
      </c>
    </row>
    <row r="42" spans="1:10">
      <c r="A42" s="3">
        <v>38</v>
      </c>
      <c r="B42" s="537" t="s">
        <v>170</v>
      </c>
      <c r="C42" s="2" t="s">
        <v>20</v>
      </c>
      <c r="D42" s="5">
        <v>0</v>
      </c>
      <c r="E42" s="5">
        <v>0</v>
      </c>
      <c r="F42" s="9">
        <v>0</v>
      </c>
      <c r="G42" s="5">
        <v>0</v>
      </c>
      <c r="H42" s="5">
        <v>0</v>
      </c>
      <c r="I42" s="5">
        <v>0</v>
      </c>
      <c r="J42" s="5">
        <v>0</v>
      </c>
    </row>
    <row r="43" spans="1:10">
      <c r="A43" s="3">
        <v>39</v>
      </c>
      <c r="B43" s="539"/>
      <c r="C43" s="2" t="s">
        <v>27</v>
      </c>
      <c r="D43" s="5">
        <v>0</v>
      </c>
      <c r="E43" s="5">
        <v>0</v>
      </c>
      <c r="F43" s="9">
        <v>0</v>
      </c>
      <c r="G43" s="5">
        <v>0</v>
      </c>
      <c r="H43" s="5">
        <v>0</v>
      </c>
      <c r="I43" s="5">
        <v>0</v>
      </c>
      <c r="J43" s="5">
        <v>0</v>
      </c>
    </row>
    <row r="44" spans="1:10">
      <c r="A44" s="3">
        <v>40</v>
      </c>
      <c r="B44" s="539"/>
      <c r="C44" s="2" t="s">
        <v>55</v>
      </c>
      <c r="D44" s="5">
        <v>10</v>
      </c>
      <c r="E44" s="5">
        <v>41</v>
      </c>
      <c r="F44" s="9">
        <v>51</v>
      </c>
      <c r="G44" s="5">
        <v>275750</v>
      </c>
      <c r="H44" s="5">
        <v>255450</v>
      </c>
      <c r="I44" s="5">
        <v>34150</v>
      </c>
      <c r="J44" s="5">
        <v>565350</v>
      </c>
    </row>
    <row r="45" spans="1:10">
      <c r="A45" s="3">
        <v>41</v>
      </c>
      <c r="B45" s="538"/>
      <c r="C45" s="2" t="s">
        <v>48</v>
      </c>
      <c r="D45" s="5">
        <v>4</v>
      </c>
      <c r="E45" s="5">
        <v>23</v>
      </c>
      <c r="F45" s="9">
        <v>27</v>
      </c>
      <c r="G45" s="5">
        <v>151000</v>
      </c>
      <c r="H45" s="5">
        <v>0</v>
      </c>
      <c r="I45" s="5">
        <v>0</v>
      </c>
      <c r="J45" s="5">
        <v>151000</v>
      </c>
    </row>
    <row r="46" spans="1:10">
      <c r="A46" s="3">
        <v>42</v>
      </c>
      <c r="B46" s="537" t="s">
        <v>57</v>
      </c>
      <c r="C46" s="2" t="s">
        <v>58</v>
      </c>
      <c r="D46" s="5">
        <v>9</v>
      </c>
      <c r="E46" s="5">
        <v>5</v>
      </c>
      <c r="F46" s="5">
        <v>14</v>
      </c>
      <c r="G46" s="5">
        <v>72500</v>
      </c>
      <c r="H46" s="5">
        <v>0</v>
      </c>
      <c r="I46" s="5">
        <v>0</v>
      </c>
      <c r="J46" s="5">
        <v>72500</v>
      </c>
    </row>
    <row r="47" spans="1:10">
      <c r="A47" s="3">
        <v>43</v>
      </c>
      <c r="B47" s="538"/>
      <c r="C47" s="2" t="s">
        <v>59</v>
      </c>
      <c r="D47" s="5">
        <v>9</v>
      </c>
      <c r="E47" s="5">
        <v>4</v>
      </c>
      <c r="F47" s="5">
        <v>13</v>
      </c>
      <c r="G47" s="5">
        <v>68250</v>
      </c>
      <c r="H47" s="5">
        <v>0</v>
      </c>
      <c r="I47" s="5">
        <v>0</v>
      </c>
      <c r="J47" s="5">
        <v>68250</v>
      </c>
    </row>
    <row r="48" spans="1:10">
      <c r="A48" s="3">
        <v>44</v>
      </c>
      <c r="B48" s="537" t="s">
        <v>60</v>
      </c>
      <c r="C48" s="2" t="s">
        <v>40</v>
      </c>
      <c r="D48" s="5">
        <v>4</v>
      </c>
      <c r="E48" s="5">
        <v>34</v>
      </c>
      <c r="F48" s="5">
        <v>38</v>
      </c>
      <c r="G48" s="5">
        <v>206650</v>
      </c>
      <c r="H48" s="5">
        <v>442400</v>
      </c>
      <c r="I48" s="5">
        <v>114000</v>
      </c>
      <c r="J48" s="5">
        <v>763050</v>
      </c>
    </row>
    <row r="49" spans="1:10">
      <c r="A49" s="3">
        <v>45</v>
      </c>
      <c r="B49" s="539"/>
      <c r="C49" s="2" t="s">
        <v>42</v>
      </c>
      <c r="D49" s="5">
        <v>12</v>
      </c>
      <c r="E49" s="5">
        <v>24</v>
      </c>
      <c r="F49" s="5">
        <v>36</v>
      </c>
      <c r="G49" s="5">
        <v>209350</v>
      </c>
      <c r="H49" s="5">
        <v>474000</v>
      </c>
      <c r="I49" s="5">
        <v>114000</v>
      </c>
      <c r="J49" s="5">
        <v>797350</v>
      </c>
    </row>
    <row r="50" spans="1:10">
      <c r="A50" s="3">
        <v>46</v>
      </c>
      <c r="B50" s="538"/>
      <c r="C50" s="2" t="s">
        <v>39</v>
      </c>
      <c r="D50" s="5">
        <v>6</v>
      </c>
      <c r="E50" s="5">
        <v>25</v>
      </c>
      <c r="F50" s="5">
        <v>31</v>
      </c>
      <c r="G50" s="5">
        <v>133400</v>
      </c>
      <c r="H50" s="5">
        <v>119500</v>
      </c>
      <c r="I50" s="5">
        <v>216600</v>
      </c>
      <c r="J50" s="5">
        <v>469500</v>
      </c>
    </row>
    <row r="51" spans="1:10">
      <c r="A51" s="3">
        <v>47</v>
      </c>
      <c r="B51" s="537" t="s">
        <v>61</v>
      </c>
      <c r="C51" s="2" t="s">
        <v>62</v>
      </c>
      <c r="D51" s="5">
        <v>6</v>
      </c>
      <c r="E51" s="5">
        <v>14</v>
      </c>
      <c r="F51" s="5">
        <v>20</v>
      </c>
      <c r="G51" s="5">
        <v>96850</v>
      </c>
      <c r="H51" s="5">
        <v>0</v>
      </c>
      <c r="I51" s="5">
        <v>26600</v>
      </c>
      <c r="J51" s="5">
        <v>123450</v>
      </c>
    </row>
    <row r="52" spans="1:10">
      <c r="A52" s="3">
        <v>48</v>
      </c>
      <c r="B52" s="539"/>
      <c r="C52" s="2" t="s">
        <v>56</v>
      </c>
      <c r="D52" s="5">
        <v>3</v>
      </c>
      <c r="E52" s="5">
        <v>27</v>
      </c>
      <c r="F52" s="5">
        <v>30</v>
      </c>
      <c r="G52" s="5">
        <v>132600</v>
      </c>
      <c r="H52" s="5">
        <v>19050</v>
      </c>
      <c r="I52" s="5">
        <v>0</v>
      </c>
      <c r="J52" s="5">
        <v>151650</v>
      </c>
    </row>
    <row r="53" spans="1:10">
      <c r="A53" s="3">
        <v>49</v>
      </c>
      <c r="B53" s="538"/>
      <c r="C53" s="2" t="s">
        <v>27</v>
      </c>
      <c r="D53" s="5">
        <v>5</v>
      </c>
      <c r="E53" s="5">
        <v>13</v>
      </c>
      <c r="F53" s="5">
        <v>18</v>
      </c>
      <c r="G53" s="5">
        <v>86500</v>
      </c>
      <c r="H53" s="5">
        <v>0</v>
      </c>
      <c r="I53" s="5">
        <v>0</v>
      </c>
      <c r="J53" s="5">
        <v>86500</v>
      </c>
    </row>
    <row r="54" spans="1:10">
      <c r="A54" s="3">
        <v>50</v>
      </c>
      <c r="B54" s="537" t="s">
        <v>63</v>
      </c>
      <c r="C54" s="2" t="s">
        <v>64</v>
      </c>
      <c r="D54" s="5">
        <v>25</v>
      </c>
      <c r="E54" s="5">
        <v>109</v>
      </c>
      <c r="F54" s="5">
        <v>134</v>
      </c>
      <c r="G54" s="5">
        <v>438500</v>
      </c>
      <c r="H54" s="5">
        <v>1273320</v>
      </c>
      <c r="I54" s="5">
        <v>341500</v>
      </c>
      <c r="J54" s="5">
        <v>2057320</v>
      </c>
    </row>
    <row r="55" spans="1:10" ht="25.5" customHeight="1">
      <c r="A55" s="3">
        <v>51</v>
      </c>
      <c r="B55" s="538"/>
      <c r="C55" s="2" t="s">
        <v>65</v>
      </c>
      <c r="D55" s="5">
        <v>16</v>
      </c>
      <c r="E55" s="5">
        <v>22</v>
      </c>
      <c r="F55" s="5">
        <v>38</v>
      </c>
      <c r="G55" s="5">
        <v>248640</v>
      </c>
      <c r="H55" s="5">
        <v>0</v>
      </c>
      <c r="I55" s="5">
        <v>0</v>
      </c>
      <c r="J55" s="5">
        <v>248640</v>
      </c>
    </row>
    <row r="56" spans="1:10">
      <c r="A56" s="11">
        <v>52</v>
      </c>
      <c r="B56" s="537" t="s">
        <v>66</v>
      </c>
      <c r="C56" s="12" t="s">
        <v>56</v>
      </c>
      <c r="D56" s="147">
        <v>2</v>
      </c>
      <c r="E56" s="147">
        <v>5</v>
      </c>
      <c r="F56" s="147">
        <v>7</v>
      </c>
      <c r="G56" s="147">
        <v>14220</v>
      </c>
      <c r="H56" s="147">
        <v>5880</v>
      </c>
      <c r="I56" s="147">
        <v>0</v>
      </c>
      <c r="J56" s="147">
        <v>20100</v>
      </c>
    </row>
    <row r="57" spans="1:10">
      <c r="A57" s="11">
        <v>53</v>
      </c>
      <c r="B57" s="539"/>
      <c r="C57" s="12" t="s">
        <v>29</v>
      </c>
      <c r="D57" s="147">
        <v>29</v>
      </c>
      <c r="E57" s="147">
        <v>51</v>
      </c>
      <c r="F57" s="147">
        <v>80</v>
      </c>
      <c r="G57" s="147">
        <v>265990</v>
      </c>
      <c r="H57" s="147">
        <v>161210</v>
      </c>
      <c r="I57" s="147">
        <v>0</v>
      </c>
      <c r="J57" s="147">
        <v>427200</v>
      </c>
    </row>
    <row r="58" spans="1:10">
      <c r="A58" s="11">
        <v>54</v>
      </c>
      <c r="B58" s="539"/>
      <c r="C58" s="15" t="s">
        <v>48</v>
      </c>
      <c r="D58" s="147">
        <v>6</v>
      </c>
      <c r="E58" s="147">
        <v>0</v>
      </c>
      <c r="F58" s="147">
        <v>6</v>
      </c>
      <c r="G58" s="147">
        <v>17940</v>
      </c>
      <c r="H58" s="147">
        <v>0</v>
      </c>
      <c r="I58" s="147">
        <v>0</v>
      </c>
      <c r="J58" s="147">
        <v>17940</v>
      </c>
    </row>
    <row r="59" spans="1:10">
      <c r="A59" s="11">
        <v>55</v>
      </c>
      <c r="B59" s="538"/>
      <c r="C59" s="15" t="s">
        <v>40</v>
      </c>
      <c r="D59" s="147">
        <v>2</v>
      </c>
      <c r="E59" s="147">
        <v>7</v>
      </c>
      <c r="F59" s="147">
        <v>9</v>
      </c>
      <c r="G59" s="147">
        <v>28850</v>
      </c>
      <c r="H59" s="147">
        <v>11540</v>
      </c>
      <c r="I59" s="147">
        <v>11540</v>
      </c>
      <c r="J59" s="147">
        <v>51930</v>
      </c>
    </row>
    <row r="60" spans="1:10" ht="15" customHeight="1">
      <c r="A60" s="11">
        <v>56</v>
      </c>
      <c r="B60" s="151" t="s">
        <v>211</v>
      </c>
      <c r="C60" s="15" t="s">
        <v>29</v>
      </c>
      <c r="D60" s="147">
        <v>19</v>
      </c>
      <c r="E60" s="21">
        <v>40</v>
      </c>
      <c r="F60" s="21">
        <v>59</v>
      </c>
      <c r="G60" s="21">
        <v>318310</v>
      </c>
      <c r="H60" s="21">
        <v>0</v>
      </c>
      <c r="I60" s="21">
        <v>0</v>
      </c>
      <c r="J60" s="21">
        <v>318310</v>
      </c>
    </row>
    <row r="61" spans="1:10">
      <c r="A61" s="11">
        <v>57</v>
      </c>
      <c r="B61" s="151" t="s">
        <v>212</v>
      </c>
      <c r="C61" s="15" t="s">
        <v>29</v>
      </c>
      <c r="D61" s="147">
        <v>14</v>
      </c>
      <c r="E61" s="21">
        <v>31</v>
      </c>
      <c r="F61" s="21">
        <v>45</v>
      </c>
      <c r="G61" s="147">
        <v>117760</v>
      </c>
      <c r="H61" s="147">
        <v>82350</v>
      </c>
      <c r="I61" s="147">
        <v>38430</v>
      </c>
      <c r="J61" s="21">
        <v>238540</v>
      </c>
    </row>
    <row r="62" spans="1:10">
      <c r="A62" s="11">
        <v>58</v>
      </c>
      <c r="B62" s="151" t="s">
        <v>213</v>
      </c>
      <c r="C62" s="15" t="s">
        <v>29</v>
      </c>
      <c r="D62" s="147">
        <v>14</v>
      </c>
      <c r="E62" s="147">
        <v>18</v>
      </c>
      <c r="F62" s="147">
        <v>32</v>
      </c>
      <c r="G62" s="147">
        <v>98820</v>
      </c>
      <c r="H62" s="147">
        <v>76860</v>
      </c>
      <c r="I62" s="147">
        <v>0</v>
      </c>
      <c r="J62" s="147">
        <v>175860</v>
      </c>
    </row>
    <row r="63" spans="1:10">
      <c r="A63" s="11">
        <v>59</v>
      </c>
      <c r="B63" s="151" t="s">
        <v>214</v>
      </c>
      <c r="C63" s="15" t="s">
        <v>29</v>
      </c>
      <c r="D63" s="147">
        <v>9</v>
      </c>
      <c r="E63" s="147">
        <v>24</v>
      </c>
      <c r="F63" s="147">
        <v>33</v>
      </c>
      <c r="G63" s="147">
        <v>117870</v>
      </c>
      <c r="H63" s="147">
        <v>139430</v>
      </c>
      <c r="I63" s="147">
        <v>17470</v>
      </c>
      <c r="J63" s="147">
        <v>174770</v>
      </c>
    </row>
    <row r="64" spans="1:10">
      <c r="A64" s="146">
        <v>60</v>
      </c>
      <c r="B64" s="152" t="s">
        <v>215</v>
      </c>
      <c r="C64" s="15" t="s">
        <v>29</v>
      </c>
      <c r="D64" s="21">
        <v>1</v>
      </c>
      <c r="E64" s="21">
        <v>18</v>
      </c>
      <c r="F64" s="21">
        <v>19</v>
      </c>
      <c r="G64" s="21">
        <v>82350</v>
      </c>
      <c r="H64" s="21">
        <v>0</v>
      </c>
      <c r="I64" s="21">
        <v>21960</v>
      </c>
      <c r="J64" s="21">
        <v>104310</v>
      </c>
    </row>
    <row r="65" spans="1:10">
      <c r="A65" s="11">
        <v>61</v>
      </c>
      <c r="B65" s="151" t="s">
        <v>71</v>
      </c>
      <c r="C65" s="15" t="s">
        <v>29</v>
      </c>
      <c r="D65" s="147">
        <v>2</v>
      </c>
      <c r="E65" s="147">
        <v>23</v>
      </c>
      <c r="F65" s="147">
        <v>25</v>
      </c>
      <c r="G65" s="147">
        <v>137250</v>
      </c>
      <c r="H65" s="147">
        <v>0</v>
      </c>
      <c r="I65" s="147">
        <v>0</v>
      </c>
      <c r="J65" s="147">
        <v>137250</v>
      </c>
    </row>
    <row r="66" spans="1:10">
      <c r="A66" s="11">
        <v>62</v>
      </c>
      <c r="B66" s="151" t="s">
        <v>216</v>
      </c>
      <c r="C66" s="15" t="s">
        <v>154</v>
      </c>
      <c r="D66" s="147">
        <v>6</v>
      </c>
      <c r="E66" s="147">
        <v>19</v>
      </c>
      <c r="F66" s="147">
        <v>25</v>
      </c>
      <c r="G66" s="147">
        <v>90420</v>
      </c>
      <c r="H66" s="147">
        <v>38420</v>
      </c>
      <c r="I66" s="147">
        <v>0</v>
      </c>
      <c r="J66" s="147">
        <v>120750</v>
      </c>
    </row>
    <row r="67" spans="1:10">
      <c r="A67" s="3">
        <v>63</v>
      </c>
      <c r="B67" s="150" t="s">
        <v>217</v>
      </c>
      <c r="C67" s="4" t="s">
        <v>29</v>
      </c>
      <c r="D67" s="5">
        <v>7</v>
      </c>
      <c r="E67" s="5">
        <v>33</v>
      </c>
      <c r="F67" s="5">
        <v>40</v>
      </c>
      <c r="G67" s="5">
        <v>200000</v>
      </c>
      <c r="H67" s="5">
        <v>0</v>
      </c>
      <c r="I67" s="5">
        <v>0</v>
      </c>
      <c r="J67" s="5">
        <v>200000</v>
      </c>
    </row>
    <row r="68" spans="1:10">
      <c r="A68" s="3">
        <v>64</v>
      </c>
      <c r="B68" s="537" t="s">
        <v>74</v>
      </c>
      <c r="C68" s="4" t="s">
        <v>20</v>
      </c>
      <c r="D68" s="5">
        <v>1</v>
      </c>
      <c r="E68" s="5">
        <v>9</v>
      </c>
      <c r="F68" s="5">
        <v>10</v>
      </c>
      <c r="G68" s="5">
        <v>24640</v>
      </c>
      <c r="H68" s="5">
        <v>0</v>
      </c>
      <c r="I68" s="5">
        <v>0</v>
      </c>
      <c r="J68" s="5">
        <v>24640</v>
      </c>
    </row>
    <row r="69" spans="1:10">
      <c r="A69" s="3">
        <v>65</v>
      </c>
      <c r="B69" s="539"/>
      <c r="C69" s="4" t="s">
        <v>75</v>
      </c>
      <c r="D69" s="5">
        <v>6</v>
      </c>
      <c r="E69" s="5">
        <v>5</v>
      </c>
      <c r="F69" s="5">
        <v>11</v>
      </c>
      <c r="G69" s="5">
        <v>29000</v>
      </c>
      <c r="H69" s="5">
        <v>0</v>
      </c>
      <c r="I69" s="5">
        <v>0</v>
      </c>
      <c r="J69" s="5">
        <v>29000</v>
      </c>
    </row>
    <row r="70" spans="1:10">
      <c r="A70" s="3">
        <v>66</v>
      </c>
      <c r="B70" s="539"/>
      <c r="C70" s="4" t="s">
        <v>27</v>
      </c>
      <c r="D70" s="5">
        <v>10</v>
      </c>
      <c r="E70" s="5">
        <v>10</v>
      </c>
      <c r="F70" s="5">
        <v>20</v>
      </c>
      <c r="G70" s="5">
        <v>44800</v>
      </c>
      <c r="H70" s="5">
        <v>0</v>
      </c>
      <c r="I70" s="5">
        <v>0</v>
      </c>
      <c r="J70" s="5">
        <v>44800</v>
      </c>
    </row>
    <row r="71" spans="1:10">
      <c r="A71" s="3">
        <v>67</v>
      </c>
      <c r="B71" s="538"/>
      <c r="C71" s="4" t="s">
        <v>56</v>
      </c>
      <c r="D71" s="5">
        <v>1</v>
      </c>
      <c r="E71" s="5">
        <v>15</v>
      </c>
      <c r="F71" s="5">
        <v>16</v>
      </c>
      <c r="G71" s="5">
        <v>41120</v>
      </c>
      <c r="H71" s="5">
        <v>0</v>
      </c>
      <c r="I71" s="5">
        <v>0</v>
      </c>
      <c r="J71" s="5">
        <v>41120</v>
      </c>
    </row>
    <row r="72" spans="1:10" ht="22.5" customHeight="1">
      <c r="A72" s="3">
        <v>68</v>
      </c>
      <c r="B72" s="537" t="s">
        <v>76</v>
      </c>
      <c r="C72" s="4" t="s">
        <v>40</v>
      </c>
      <c r="D72" s="5">
        <v>4</v>
      </c>
      <c r="E72" s="5">
        <v>14</v>
      </c>
      <c r="F72" s="5">
        <v>18</v>
      </c>
      <c r="G72" s="5">
        <v>95550</v>
      </c>
      <c r="H72" s="5">
        <v>0</v>
      </c>
      <c r="I72" s="5">
        <v>0</v>
      </c>
      <c r="J72" s="5">
        <v>95550</v>
      </c>
    </row>
    <row r="73" spans="1:10" ht="19.5" customHeight="1">
      <c r="A73" s="3">
        <v>69</v>
      </c>
      <c r="B73" s="538"/>
      <c r="C73" s="4" t="s">
        <v>42</v>
      </c>
      <c r="D73" s="5">
        <v>4</v>
      </c>
      <c r="E73" s="5">
        <v>14</v>
      </c>
      <c r="F73" s="5">
        <v>18</v>
      </c>
      <c r="G73" s="5">
        <v>103860</v>
      </c>
      <c r="H73" s="5">
        <v>0</v>
      </c>
      <c r="I73" s="5">
        <v>0</v>
      </c>
      <c r="J73" s="5">
        <v>103860</v>
      </c>
    </row>
    <row r="74" spans="1:10">
      <c r="A74" s="3">
        <v>70</v>
      </c>
      <c r="B74" s="537" t="s">
        <v>77</v>
      </c>
      <c r="C74" s="4" t="s">
        <v>20</v>
      </c>
      <c r="D74" s="5">
        <v>10</v>
      </c>
      <c r="E74" s="5">
        <v>9</v>
      </c>
      <c r="F74" s="5">
        <v>19</v>
      </c>
      <c r="G74" s="5">
        <v>42560</v>
      </c>
      <c r="H74" s="5">
        <v>0</v>
      </c>
      <c r="I74" s="5">
        <v>0</v>
      </c>
      <c r="J74" s="5">
        <v>42560</v>
      </c>
    </row>
    <row r="75" spans="1:10">
      <c r="A75" s="3">
        <v>71</v>
      </c>
      <c r="B75" s="538"/>
      <c r="C75" s="4" t="s">
        <v>78</v>
      </c>
      <c r="D75" s="5">
        <v>11</v>
      </c>
      <c r="E75" s="5">
        <v>7</v>
      </c>
      <c r="F75" s="5">
        <v>18</v>
      </c>
      <c r="G75" s="5">
        <v>49080</v>
      </c>
      <c r="H75" s="5">
        <v>0</v>
      </c>
      <c r="I75" s="5">
        <v>0</v>
      </c>
      <c r="J75" s="5">
        <v>49080</v>
      </c>
    </row>
    <row r="76" spans="1:10" ht="16.5" customHeight="1">
      <c r="A76" s="11">
        <v>72</v>
      </c>
      <c r="B76" s="537" t="s">
        <v>79</v>
      </c>
      <c r="C76" s="15" t="s">
        <v>29</v>
      </c>
      <c r="D76" s="147">
        <v>0</v>
      </c>
      <c r="E76" s="147">
        <v>60</v>
      </c>
      <c r="F76" s="147">
        <v>60</v>
      </c>
      <c r="G76" s="147">
        <v>315400</v>
      </c>
      <c r="H76" s="147">
        <v>0</v>
      </c>
      <c r="I76" s="147">
        <v>0</v>
      </c>
      <c r="J76" s="147">
        <v>315400</v>
      </c>
    </row>
    <row r="77" spans="1:10" ht="21.75" customHeight="1">
      <c r="A77" s="11">
        <v>73</v>
      </c>
      <c r="B77" s="538"/>
      <c r="C77" s="15" t="s">
        <v>48</v>
      </c>
      <c r="D77" s="147">
        <v>0</v>
      </c>
      <c r="E77" s="147">
        <v>17</v>
      </c>
      <c r="F77" s="147">
        <v>17</v>
      </c>
      <c r="G77" s="147">
        <v>48946</v>
      </c>
      <c r="H77" s="147">
        <v>0</v>
      </c>
      <c r="I77" s="147">
        <v>0</v>
      </c>
      <c r="J77" s="147">
        <v>48946</v>
      </c>
    </row>
    <row r="78" spans="1:10">
      <c r="A78" s="11">
        <v>74</v>
      </c>
      <c r="B78" s="537" t="s">
        <v>80</v>
      </c>
      <c r="C78" s="12" t="s">
        <v>20</v>
      </c>
      <c r="D78" s="147">
        <v>0</v>
      </c>
      <c r="E78" s="147">
        <v>0</v>
      </c>
      <c r="F78" s="147">
        <v>0</v>
      </c>
      <c r="G78" s="147">
        <v>0</v>
      </c>
      <c r="H78" s="147">
        <v>0</v>
      </c>
      <c r="I78" s="147">
        <v>0</v>
      </c>
      <c r="J78" s="147">
        <v>0</v>
      </c>
    </row>
    <row r="79" spans="1:10">
      <c r="A79" s="11">
        <v>75</v>
      </c>
      <c r="B79" s="538"/>
      <c r="C79" s="12" t="s">
        <v>56</v>
      </c>
      <c r="D79" s="147">
        <v>0</v>
      </c>
      <c r="E79" s="147">
        <v>0</v>
      </c>
      <c r="F79" s="147">
        <v>0</v>
      </c>
      <c r="G79" s="147">
        <v>0</v>
      </c>
      <c r="H79" s="147">
        <v>0</v>
      </c>
      <c r="I79" s="147">
        <v>0</v>
      </c>
      <c r="J79" s="147">
        <v>0</v>
      </c>
    </row>
    <row r="80" spans="1:10">
      <c r="A80" s="11">
        <v>76</v>
      </c>
      <c r="B80" s="537" t="s">
        <v>81</v>
      </c>
      <c r="C80" s="12" t="s">
        <v>20</v>
      </c>
      <c r="D80" s="147">
        <v>7</v>
      </c>
      <c r="E80" s="147">
        <v>13</v>
      </c>
      <c r="F80" s="147">
        <v>20</v>
      </c>
      <c r="G80" s="147">
        <v>44800</v>
      </c>
      <c r="H80" s="147">
        <v>0</v>
      </c>
      <c r="I80" s="147">
        <v>0</v>
      </c>
      <c r="J80" s="147">
        <v>44800</v>
      </c>
    </row>
    <row r="81" spans="1:10">
      <c r="A81" s="11">
        <v>77</v>
      </c>
      <c r="B81" s="539"/>
      <c r="C81" s="12" t="s">
        <v>28</v>
      </c>
      <c r="D81" s="147">
        <v>0</v>
      </c>
      <c r="E81" s="147">
        <v>0</v>
      </c>
      <c r="F81" s="147">
        <v>0</v>
      </c>
      <c r="G81" s="147">
        <v>0</v>
      </c>
      <c r="H81" s="147">
        <v>0</v>
      </c>
      <c r="I81" s="147">
        <v>0</v>
      </c>
      <c r="J81" s="147">
        <v>0</v>
      </c>
    </row>
    <row r="82" spans="1:10">
      <c r="A82" s="11">
        <v>78</v>
      </c>
      <c r="B82" s="539"/>
      <c r="C82" s="12" t="s">
        <v>56</v>
      </c>
      <c r="D82" s="147">
        <v>10</v>
      </c>
      <c r="E82" s="147">
        <v>9</v>
      </c>
      <c r="F82" s="147">
        <v>19</v>
      </c>
      <c r="G82" s="147">
        <v>51860</v>
      </c>
      <c r="H82" s="147">
        <v>0</v>
      </c>
      <c r="I82" s="147">
        <v>0</v>
      </c>
      <c r="J82" s="147">
        <v>51860</v>
      </c>
    </row>
    <row r="83" spans="1:10">
      <c r="A83" s="11">
        <v>79</v>
      </c>
      <c r="B83" s="539"/>
      <c r="C83" s="12" t="s">
        <v>27</v>
      </c>
      <c r="D83" s="147">
        <v>13</v>
      </c>
      <c r="E83" s="147">
        <v>6</v>
      </c>
      <c r="F83" s="147">
        <v>19</v>
      </c>
      <c r="G83" s="147">
        <v>42560</v>
      </c>
      <c r="H83" s="147">
        <v>0</v>
      </c>
      <c r="I83" s="147">
        <v>0</v>
      </c>
      <c r="J83" s="147">
        <v>42560</v>
      </c>
    </row>
    <row r="84" spans="1:10">
      <c r="A84" s="11">
        <v>80</v>
      </c>
      <c r="B84" s="539"/>
      <c r="C84" s="12" t="s">
        <v>48</v>
      </c>
      <c r="D84" s="147">
        <v>0</v>
      </c>
      <c r="E84" s="147">
        <v>0</v>
      </c>
      <c r="F84" s="147">
        <v>0</v>
      </c>
      <c r="G84" s="147">
        <v>0</v>
      </c>
      <c r="H84" s="147">
        <v>0</v>
      </c>
      <c r="I84" s="147">
        <v>0</v>
      </c>
      <c r="J84" s="147">
        <v>0</v>
      </c>
    </row>
    <row r="85" spans="1:10">
      <c r="A85" s="11">
        <v>81</v>
      </c>
      <c r="B85" s="538"/>
      <c r="C85" s="12" t="s">
        <v>29</v>
      </c>
      <c r="D85" s="147">
        <v>1</v>
      </c>
      <c r="E85" s="147">
        <v>19</v>
      </c>
      <c r="F85" s="147">
        <v>20</v>
      </c>
      <c r="G85" s="147">
        <v>98600</v>
      </c>
      <c r="H85" s="147">
        <v>0</v>
      </c>
      <c r="I85" s="147">
        <v>0</v>
      </c>
      <c r="J85" s="147">
        <v>98600</v>
      </c>
    </row>
    <row r="86" spans="1:10">
      <c r="A86" s="11">
        <v>82</v>
      </c>
      <c r="B86" s="151" t="s">
        <v>218</v>
      </c>
      <c r="C86" s="12" t="s">
        <v>29</v>
      </c>
      <c r="D86" s="147">
        <v>5</v>
      </c>
      <c r="E86" s="147">
        <v>11</v>
      </c>
      <c r="F86" s="147">
        <v>16</v>
      </c>
      <c r="G86" s="147">
        <v>85040</v>
      </c>
      <c r="H86" s="147">
        <v>0</v>
      </c>
      <c r="I86" s="147">
        <v>0</v>
      </c>
      <c r="J86" s="147">
        <v>85040</v>
      </c>
    </row>
    <row r="87" spans="1:10">
      <c r="A87" s="11">
        <v>83</v>
      </c>
      <c r="B87" s="151" t="s">
        <v>219</v>
      </c>
      <c r="C87" s="12" t="s">
        <v>56</v>
      </c>
      <c r="D87" s="147">
        <v>0</v>
      </c>
      <c r="E87" s="147">
        <v>0</v>
      </c>
      <c r="F87" s="147">
        <v>0</v>
      </c>
      <c r="G87" s="147">
        <v>0</v>
      </c>
      <c r="H87" s="147">
        <v>0</v>
      </c>
      <c r="I87" s="147">
        <v>0</v>
      </c>
      <c r="J87" s="147">
        <v>0</v>
      </c>
    </row>
    <row r="88" spans="1:10">
      <c r="A88" s="11">
        <v>84</v>
      </c>
      <c r="B88" s="537" t="s">
        <v>84</v>
      </c>
      <c r="C88" s="12" t="s">
        <v>29</v>
      </c>
      <c r="D88" s="147">
        <v>4</v>
      </c>
      <c r="E88" s="147">
        <v>15</v>
      </c>
      <c r="F88" s="147">
        <v>19</v>
      </c>
      <c r="G88" s="147">
        <v>93110</v>
      </c>
      <c r="H88" s="147">
        <v>0</v>
      </c>
      <c r="I88" s="147">
        <v>0</v>
      </c>
      <c r="J88" s="147">
        <v>93110</v>
      </c>
    </row>
    <row r="89" spans="1:10">
      <c r="A89" s="11">
        <v>85</v>
      </c>
      <c r="B89" s="538"/>
      <c r="C89" s="12" t="s">
        <v>186</v>
      </c>
      <c r="D89" s="147">
        <v>0</v>
      </c>
      <c r="E89" s="147">
        <v>0</v>
      </c>
      <c r="F89" s="147">
        <v>0</v>
      </c>
      <c r="G89" s="147">
        <v>0</v>
      </c>
      <c r="H89" s="147">
        <v>0</v>
      </c>
      <c r="I89" s="147">
        <v>0</v>
      </c>
      <c r="J89" s="147">
        <v>0</v>
      </c>
    </row>
    <row r="90" spans="1:10">
      <c r="A90" s="11">
        <v>86</v>
      </c>
      <c r="B90" s="542" t="s">
        <v>85</v>
      </c>
      <c r="C90" s="12" t="s">
        <v>20</v>
      </c>
      <c r="D90" s="147">
        <v>8</v>
      </c>
      <c r="E90" s="147">
        <v>9</v>
      </c>
      <c r="F90" s="147">
        <v>17</v>
      </c>
      <c r="G90" s="147">
        <v>38080</v>
      </c>
      <c r="H90" s="147">
        <v>0</v>
      </c>
      <c r="I90" s="147">
        <v>0</v>
      </c>
      <c r="J90" s="147">
        <v>38080</v>
      </c>
    </row>
    <row r="91" spans="1:10">
      <c r="A91" s="11">
        <v>87</v>
      </c>
      <c r="B91" s="543"/>
      <c r="C91" s="12" t="s">
        <v>62</v>
      </c>
      <c r="D91" s="147">
        <v>6</v>
      </c>
      <c r="E91" s="147">
        <v>16</v>
      </c>
      <c r="F91" s="147">
        <v>22</v>
      </c>
      <c r="G91" s="147">
        <v>61800</v>
      </c>
      <c r="H91" s="147">
        <v>0</v>
      </c>
      <c r="I91" s="147">
        <v>0</v>
      </c>
      <c r="J91" s="147">
        <v>61800</v>
      </c>
    </row>
    <row r="92" spans="1:10">
      <c r="A92" s="11">
        <v>88</v>
      </c>
      <c r="B92" s="543"/>
      <c r="C92" s="12" t="s">
        <v>86</v>
      </c>
      <c r="D92" s="147">
        <v>8</v>
      </c>
      <c r="E92" s="147">
        <v>7</v>
      </c>
      <c r="F92" s="147">
        <v>15</v>
      </c>
      <c r="G92" s="147">
        <v>33600</v>
      </c>
      <c r="H92" s="147">
        <v>0</v>
      </c>
      <c r="I92" s="147">
        <v>0</v>
      </c>
      <c r="J92" s="147">
        <v>33600</v>
      </c>
    </row>
    <row r="93" spans="1:10">
      <c r="A93" s="11">
        <v>89</v>
      </c>
      <c r="B93" s="543"/>
      <c r="C93" s="12" t="s">
        <v>56</v>
      </c>
      <c r="D93" s="147">
        <v>10</v>
      </c>
      <c r="E93" s="147">
        <v>15</v>
      </c>
      <c r="F93" s="147">
        <v>25</v>
      </c>
      <c r="G93" s="147">
        <v>67250</v>
      </c>
      <c r="H93" s="147">
        <v>0</v>
      </c>
      <c r="I93" s="147">
        <v>0</v>
      </c>
      <c r="J93" s="147">
        <v>67250</v>
      </c>
    </row>
    <row r="94" spans="1:10">
      <c r="A94" s="11">
        <v>90</v>
      </c>
      <c r="B94" s="543"/>
      <c r="C94" s="12" t="s">
        <v>29</v>
      </c>
      <c r="D94" s="147">
        <v>8</v>
      </c>
      <c r="E94" s="147">
        <v>32</v>
      </c>
      <c r="F94" s="147">
        <v>40</v>
      </c>
      <c r="G94" s="147">
        <v>194400</v>
      </c>
      <c r="H94" s="147">
        <v>0</v>
      </c>
      <c r="I94" s="147">
        <v>0</v>
      </c>
      <c r="J94" s="147">
        <v>194400</v>
      </c>
    </row>
    <row r="95" spans="1:10">
      <c r="A95" s="11">
        <v>91</v>
      </c>
      <c r="B95" s="543"/>
      <c r="C95" s="12" t="s">
        <v>40</v>
      </c>
      <c r="D95" s="147">
        <v>12</v>
      </c>
      <c r="E95" s="147">
        <v>22</v>
      </c>
      <c r="F95" s="147">
        <v>34</v>
      </c>
      <c r="G95" s="147">
        <v>182330</v>
      </c>
      <c r="H95" s="147">
        <v>0</v>
      </c>
      <c r="I95" s="147">
        <v>0</v>
      </c>
      <c r="J95" s="147">
        <v>182330</v>
      </c>
    </row>
    <row r="96" spans="1:10">
      <c r="A96" s="11">
        <v>92</v>
      </c>
      <c r="B96" s="543"/>
      <c r="C96" s="12" t="s">
        <v>87</v>
      </c>
      <c r="D96" s="147">
        <v>11</v>
      </c>
      <c r="E96" s="147">
        <v>14</v>
      </c>
      <c r="F96" s="147">
        <v>25</v>
      </c>
      <c r="G96" s="147">
        <v>63710</v>
      </c>
      <c r="H96" s="147">
        <v>0</v>
      </c>
      <c r="I96" s="147">
        <v>0</v>
      </c>
      <c r="J96" s="147">
        <v>63710</v>
      </c>
    </row>
    <row r="97" spans="1:10">
      <c r="A97" s="11">
        <v>93</v>
      </c>
      <c r="B97" s="544"/>
      <c r="C97" s="12" t="s">
        <v>36</v>
      </c>
      <c r="D97" s="147">
        <v>3</v>
      </c>
      <c r="E97" s="147">
        <v>12</v>
      </c>
      <c r="F97" s="147">
        <v>15</v>
      </c>
      <c r="G97" s="147">
        <v>36420</v>
      </c>
      <c r="H97" s="147">
        <v>0</v>
      </c>
      <c r="I97" s="147">
        <v>0</v>
      </c>
      <c r="J97" s="147">
        <v>36420</v>
      </c>
    </row>
    <row r="98" spans="1:10">
      <c r="A98" s="147">
        <v>94</v>
      </c>
      <c r="B98" s="486" t="s">
        <v>88</v>
      </c>
      <c r="C98" s="12" t="s">
        <v>29</v>
      </c>
      <c r="D98" s="147">
        <v>3</v>
      </c>
      <c r="E98" s="147">
        <v>39</v>
      </c>
      <c r="F98" s="147">
        <v>42</v>
      </c>
      <c r="G98" s="147">
        <v>123250</v>
      </c>
      <c r="H98" s="147">
        <v>68570</v>
      </c>
      <c r="I98" s="147">
        <v>21960</v>
      </c>
      <c r="J98" s="147">
        <v>213780</v>
      </c>
    </row>
    <row r="99" spans="1:10" ht="19.5" customHeight="1">
      <c r="A99" s="147">
        <v>95</v>
      </c>
      <c r="B99" s="486"/>
      <c r="C99" s="12" t="s">
        <v>48</v>
      </c>
      <c r="D99" s="147">
        <v>0</v>
      </c>
      <c r="E99" s="147">
        <v>4</v>
      </c>
      <c r="F99" s="147">
        <v>4</v>
      </c>
      <c r="G99" s="147">
        <v>2990</v>
      </c>
      <c r="H99" s="147">
        <v>5980</v>
      </c>
      <c r="I99" s="147">
        <v>2990</v>
      </c>
      <c r="J99" s="147">
        <v>11960</v>
      </c>
    </row>
    <row r="100" spans="1:10">
      <c r="A100" s="155"/>
      <c r="B100" s="155"/>
      <c r="C100" s="155"/>
      <c r="D100" s="39">
        <f t="shared" ref="D100:J100" si="0">SUM(D5:D99)</f>
        <v>838</v>
      </c>
      <c r="E100" s="39">
        <f t="shared" si="0"/>
        <v>1990</v>
      </c>
      <c r="F100" s="39">
        <f t="shared" si="0"/>
        <v>2828</v>
      </c>
      <c r="G100" s="39">
        <f t="shared" si="0"/>
        <v>15744036</v>
      </c>
      <c r="H100" s="39">
        <f t="shared" si="0"/>
        <v>8997705</v>
      </c>
      <c r="I100" s="39">
        <f t="shared" si="0"/>
        <v>4404400</v>
      </c>
      <c r="J100" s="39">
        <f t="shared" si="0"/>
        <v>29101281</v>
      </c>
    </row>
    <row r="103" spans="1:10" ht="21.75" customHeight="1">
      <c r="A103" s="485" t="s">
        <v>0</v>
      </c>
      <c r="B103" s="485"/>
      <c r="C103" s="485"/>
      <c r="D103" s="485"/>
      <c r="E103" s="485"/>
      <c r="F103" s="485"/>
      <c r="G103" s="485"/>
      <c r="H103" s="485"/>
      <c r="I103" s="485"/>
      <c r="J103" s="485"/>
    </row>
    <row r="104" spans="1:10" ht="19.5" thickBot="1">
      <c r="A104" s="485" t="s">
        <v>220</v>
      </c>
      <c r="B104" s="485"/>
      <c r="C104" s="485"/>
      <c r="D104" s="485"/>
      <c r="E104" s="485"/>
      <c r="F104" s="485"/>
      <c r="G104" s="485"/>
      <c r="H104" s="485"/>
      <c r="I104" s="485"/>
      <c r="J104" s="485"/>
    </row>
    <row r="105" spans="1:10">
      <c r="A105" s="493" t="s">
        <v>2</v>
      </c>
      <c r="B105" s="528" t="s">
        <v>210</v>
      </c>
      <c r="C105" s="495" t="s">
        <v>3</v>
      </c>
      <c r="D105" s="486" t="s">
        <v>204</v>
      </c>
      <c r="E105" s="486"/>
      <c r="F105" s="486"/>
      <c r="G105" s="486" t="s">
        <v>205</v>
      </c>
      <c r="H105" s="526" t="s">
        <v>206</v>
      </c>
      <c r="I105" s="528" t="s">
        <v>207</v>
      </c>
      <c r="J105" s="528" t="s">
        <v>208</v>
      </c>
    </row>
    <row r="106" spans="1:10">
      <c r="A106" s="494"/>
      <c r="B106" s="529"/>
      <c r="C106" s="486"/>
      <c r="D106" s="145" t="s">
        <v>15</v>
      </c>
      <c r="E106" s="145" t="s">
        <v>16</v>
      </c>
      <c r="F106" s="144" t="s">
        <v>17</v>
      </c>
      <c r="G106" s="486"/>
      <c r="H106" s="527"/>
      <c r="I106" s="529"/>
      <c r="J106" s="529"/>
    </row>
    <row r="107" spans="1:10">
      <c r="A107" s="3">
        <v>1</v>
      </c>
      <c r="B107" s="537" t="s">
        <v>19</v>
      </c>
      <c r="C107" s="2" t="s">
        <v>20</v>
      </c>
      <c r="D107" s="5">
        <v>13</v>
      </c>
      <c r="E107" s="5">
        <v>24</v>
      </c>
      <c r="F107" s="9">
        <v>37</v>
      </c>
      <c r="G107" s="5">
        <v>156300</v>
      </c>
      <c r="H107" s="5">
        <v>31400</v>
      </c>
      <c r="I107" s="5">
        <v>0</v>
      </c>
      <c r="J107" s="5">
        <v>187700</v>
      </c>
    </row>
    <row r="108" spans="1:10">
      <c r="A108" s="3">
        <v>2</v>
      </c>
      <c r="B108" s="539"/>
      <c r="C108" s="2" t="s">
        <v>21</v>
      </c>
      <c r="D108" s="5">
        <v>11</v>
      </c>
      <c r="E108" s="5">
        <v>24</v>
      </c>
      <c r="F108" s="9">
        <v>35</v>
      </c>
      <c r="G108" s="5">
        <v>134800</v>
      </c>
      <c r="H108" s="5">
        <v>93450</v>
      </c>
      <c r="I108" s="5">
        <v>0</v>
      </c>
      <c r="J108" s="5">
        <v>228250</v>
      </c>
    </row>
    <row r="109" spans="1:10">
      <c r="A109" s="3">
        <v>3</v>
      </c>
      <c r="B109" s="539"/>
      <c r="C109" s="2" t="s">
        <v>22</v>
      </c>
      <c r="D109" s="5">
        <v>18</v>
      </c>
      <c r="E109" s="5">
        <v>25</v>
      </c>
      <c r="F109" s="9">
        <v>43</v>
      </c>
      <c r="G109" s="5">
        <v>204650</v>
      </c>
      <c r="H109" s="5">
        <v>0</v>
      </c>
      <c r="I109" s="5">
        <v>52700</v>
      </c>
      <c r="J109" s="5">
        <v>257350</v>
      </c>
    </row>
    <row r="110" spans="1:10">
      <c r="A110" s="3">
        <v>4</v>
      </c>
      <c r="B110" s="539"/>
      <c r="C110" s="2" t="s">
        <v>23</v>
      </c>
      <c r="D110" s="5">
        <v>1</v>
      </c>
      <c r="E110" s="5">
        <v>3</v>
      </c>
      <c r="F110" s="9">
        <v>4</v>
      </c>
      <c r="G110" s="158">
        <v>20400</v>
      </c>
      <c r="H110" s="5">
        <v>0</v>
      </c>
      <c r="I110" s="5">
        <v>0</v>
      </c>
      <c r="J110" s="5">
        <v>20400</v>
      </c>
    </row>
    <row r="111" spans="1:10">
      <c r="A111" s="3">
        <v>5</v>
      </c>
      <c r="B111" s="539"/>
      <c r="C111" s="2" t="s">
        <v>24</v>
      </c>
      <c r="D111" s="5">
        <v>5</v>
      </c>
      <c r="E111" s="5">
        <v>12</v>
      </c>
      <c r="F111" s="9">
        <v>17</v>
      </c>
      <c r="G111" s="5">
        <v>79300</v>
      </c>
      <c r="H111" s="5">
        <v>0</v>
      </c>
      <c r="I111" s="5">
        <v>0</v>
      </c>
      <c r="J111" s="5">
        <v>79300</v>
      </c>
    </row>
    <row r="112" spans="1:10">
      <c r="A112" s="3">
        <v>6</v>
      </c>
      <c r="B112" s="539"/>
      <c r="C112" s="2" t="s">
        <v>25</v>
      </c>
      <c r="D112" s="5">
        <v>16</v>
      </c>
      <c r="E112" s="5">
        <v>8</v>
      </c>
      <c r="F112" s="9">
        <v>24</v>
      </c>
      <c r="G112" s="5">
        <v>198250</v>
      </c>
      <c r="H112" s="5">
        <v>0</v>
      </c>
      <c r="I112" s="5">
        <v>76200</v>
      </c>
      <c r="J112" s="5">
        <v>274450</v>
      </c>
    </row>
    <row r="113" spans="1:10" ht="24">
      <c r="A113" s="3">
        <v>7</v>
      </c>
      <c r="B113" s="539"/>
      <c r="C113" s="2" t="s">
        <v>26</v>
      </c>
      <c r="D113" s="5">
        <v>16</v>
      </c>
      <c r="E113" s="5">
        <v>27</v>
      </c>
      <c r="F113" s="9">
        <v>43</v>
      </c>
      <c r="G113" s="5">
        <v>450350</v>
      </c>
      <c r="H113" s="5">
        <v>118200</v>
      </c>
      <c r="I113" s="5">
        <v>178200</v>
      </c>
      <c r="J113" s="5">
        <v>746750</v>
      </c>
    </row>
    <row r="114" spans="1:10">
      <c r="A114" s="3">
        <v>8</v>
      </c>
      <c r="B114" s="539"/>
      <c r="C114" s="2" t="s">
        <v>27</v>
      </c>
      <c r="D114" s="5">
        <v>15</v>
      </c>
      <c r="E114" s="5">
        <v>17</v>
      </c>
      <c r="F114" s="9">
        <v>32</v>
      </c>
      <c r="G114" s="5">
        <v>137750</v>
      </c>
      <c r="H114" s="5">
        <v>18100</v>
      </c>
      <c r="I114" s="5">
        <v>0</v>
      </c>
      <c r="J114" s="5">
        <v>155850</v>
      </c>
    </row>
    <row r="115" spans="1:10">
      <c r="A115" s="3">
        <v>9</v>
      </c>
      <c r="B115" s="539"/>
      <c r="C115" s="2" t="s">
        <v>28</v>
      </c>
      <c r="D115" s="5">
        <v>11</v>
      </c>
      <c r="E115" s="5">
        <v>25</v>
      </c>
      <c r="F115" s="9">
        <v>36</v>
      </c>
      <c r="G115" s="5">
        <v>154450</v>
      </c>
      <c r="H115" s="5">
        <v>15700</v>
      </c>
      <c r="I115" s="5">
        <v>0</v>
      </c>
      <c r="J115" s="5">
        <v>169550</v>
      </c>
    </row>
    <row r="116" spans="1:10">
      <c r="A116" s="3">
        <v>10</v>
      </c>
      <c r="B116" s="539"/>
      <c r="C116" s="2" t="s">
        <v>29</v>
      </c>
      <c r="D116" s="5">
        <v>24</v>
      </c>
      <c r="E116" s="5">
        <v>115</v>
      </c>
      <c r="F116" s="9">
        <v>139</v>
      </c>
      <c r="G116" s="5">
        <v>772990</v>
      </c>
      <c r="H116" s="5">
        <v>488200</v>
      </c>
      <c r="I116" s="5">
        <v>271600</v>
      </c>
      <c r="J116" s="5">
        <v>1531330</v>
      </c>
    </row>
    <row r="117" spans="1:10">
      <c r="A117" s="3">
        <v>11</v>
      </c>
      <c r="B117" s="539"/>
      <c r="C117" s="2" t="s">
        <v>30</v>
      </c>
      <c r="D117" s="5">
        <v>61</v>
      </c>
      <c r="E117" s="5">
        <v>52</v>
      </c>
      <c r="F117" s="9">
        <v>113</v>
      </c>
      <c r="G117" s="5">
        <v>2064494</v>
      </c>
      <c r="H117" s="5">
        <v>0</v>
      </c>
      <c r="I117" s="5">
        <v>0</v>
      </c>
      <c r="J117" s="5">
        <v>2064494</v>
      </c>
    </row>
    <row r="118" spans="1:10">
      <c r="A118" s="3">
        <v>12</v>
      </c>
      <c r="B118" s="539"/>
      <c r="C118" s="2" t="s">
        <v>31</v>
      </c>
      <c r="D118" s="5">
        <v>10</v>
      </c>
      <c r="E118" s="5">
        <v>13</v>
      </c>
      <c r="F118" s="9">
        <v>23</v>
      </c>
      <c r="G118" s="5">
        <v>143350</v>
      </c>
      <c r="H118" s="5">
        <v>53600</v>
      </c>
      <c r="I118" s="5">
        <v>0</v>
      </c>
      <c r="J118" s="5">
        <v>196950</v>
      </c>
    </row>
    <row r="119" spans="1:10">
      <c r="A119" s="3">
        <v>13</v>
      </c>
      <c r="B119" s="539"/>
      <c r="C119" s="2" t="s">
        <v>32</v>
      </c>
      <c r="D119" s="5">
        <v>7</v>
      </c>
      <c r="E119" s="5">
        <v>0</v>
      </c>
      <c r="F119" s="9">
        <v>7</v>
      </c>
      <c r="G119" s="5">
        <v>44500</v>
      </c>
      <c r="H119" s="5">
        <v>0</v>
      </c>
      <c r="I119" s="5">
        <v>0</v>
      </c>
      <c r="J119" s="5">
        <v>44500</v>
      </c>
    </row>
    <row r="120" spans="1:10">
      <c r="A120" s="3">
        <v>14</v>
      </c>
      <c r="B120" s="539"/>
      <c r="C120" s="2" t="s">
        <v>33</v>
      </c>
      <c r="D120" s="5">
        <v>8</v>
      </c>
      <c r="E120" s="5">
        <v>6</v>
      </c>
      <c r="F120" s="9">
        <v>14</v>
      </c>
      <c r="G120" s="5">
        <v>126850</v>
      </c>
      <c r="H120" s="5">
        <v>0</v>
      </c>
      <c r="I120" s="5">
        <v>0</v>
      </c>
      <c r="J120" s="5">
        <v>126850</v>
      </c>
    </row>
    <row r="121" spans="1:10">
      <c r="A121" s="3">
        <v>15</v>
      </c>
      <c r="B121" s="539"/>
      <c r="C121" s="2" t="s">
        <v>171</v>
      </c>
      <c r="D121" s="5">
        <v>0</v>
      </c>
      <c r="E121" s="5">
        <v>0</v>
      </c>
      <c r="F121" s="9">
        <v>0</v>
      </c>
      <c r="G121" s="5">
        <v>0</v>
      </c>
      <c r="H121" s="5">
        <v>0</v>
      </c>
      <c r="I121" s="5">
        <v>0</v>
      </c>
      <c r="J121" s="5">
        <v>0</v>
      </c>
    </row>
    <row r="122" spans="1:10">
      <c r="A122" s="3">
        <v>16</v>
      </c>
      <c r="B122" s="539"/>
      <c r="C122" s="2" t="s">
        <v>34</v>
      </c>
      <c r="D122" s="5">
        <v>27</v>
      </c>
      <c r="E122" s="5">
        <v>5</v>
      </c>
      <c r="F122" s="9">
        <v>32</v>
      </c>
      <c r="G122" s="5">
        <v>256150</v>
      </c>
      <c r="H122" s="5">
        <v>0</v>
      </c>
      <c r="I122" s="5">
        <v>25500</v>
      </c>
      <c r="J122" s="5">
        <v>281650</v>
      </c>
    </row>
    <row r="123" spans="1:10">
      <c r="A123" s="3">
        <v>17</v>
      </c>
      <c r="B123" s="539"/>
      <c r="C123" s="2" t="s">
        <v>35</v>
      </c>
      <c r="D123" s="5">
        <v>6</v>
      </c>
      <c r="E123" s="5">
        <v>35</v>
      </c>
      <c r="F123" s="9">
        <v>41</v>
      </c>
      <c r="G123" s="5">
        <v>177950</v>
      </c>
      <c r="H123" s="5">
        <v>142200</v>
      </c>
      <c r="I123" s="5">
        <v>252700</v>
      </c>
      <c r="J123" s="5">
        <v>572850</v>
      </c>
    </row>
    <row r="124" spans="1:10">
      <c r="A124" s="3">
        <v>18</v>
      </c>
      <c r="B124" s="539"/>
      <c r="C124" s="2" t="s">
        <v>36</v>
      </c>
      <c r="D124" s="5">
        <v>4</v>
      </c>
      <c r="E124" s="5">
        <v>33</v>
      </c>
      <c r="F124" s="9">
        <v>37</v>
      </c>
      <c r="G124" s="5">
        <v>163650</v>
      </c>
      <c r="H124" s="5">
        <v>189800</v>
      </c>
      <c r="I124" s="5">
        <v>72400</v>
      </c>
      <c r="J124" s="5">
        <v>425850</v>
      </c>
    </row>
    <row r="125" spans="1:10">
      <c r="A125" s="3">
        <v>19</v>
      </c>
      <c r="B125" s="539"/>
      <c r="C125" s="2" t="s">
        <v>37</v>
      </c>
      <c r="D125" s="5">
        <v>6</v>
      </c>
      <c r="E125" s="5">
        <v>7</v>
      </c>
      <c r="F125" s="9">
        <v>13</v>
      </c>
      <c r="G125" s="5">
        <v>73250</v>
      </c>
      <c r="H125" s="5">
        <v>0</v>
      </c>
      <c r="I125" s="5">
        <v>0</v>
      </c>
      <c r="J125" s="5">
        <v>73250</v>
      </c>
    </row>
    <row r="126" spans="1:10">
      <c r="A126" s="3">
        <v>20</v>
      </c>
      <c r="B126" s="539"/>
      <c r="C126" s="2" t="s">
        <v>38</v>
      </c>
      <c r="D126" s="5">
        <v>6</v>
      </c>
      <c r="E126" s="5">
        <v>24</v>
      </c>
      <c r="F126" s="9">
        <v>30</v>
      </c>
      <c r="G126" s="5">
        <v>246940</v>
      </c>
      <c r="H126" s="5">
        <v>32150</v>
      </c>
      <c r="I126" s="5">
        <v>224200</v>
      </c>
      <c r="J126" s="5">
        <v>503300</v>
      </c>
    </row>
    <row r="127" spans="1:10">
      <c r="A127" s="3">
        <v>21</v>
      </c>
      <c r="B127" s="539"/>
      <c r="C127" s="2" t="s">
        <v>39</v>
      </c>
      <c r="D127" s="5">
        <v>5</v>
      </c>
      <c r="E127" s="5">
        <v>33</v>
      </c>
      <c r="F127" s="9">
        <v>38</v>
      </c>
      <c r="G127" s="5">
        <v>176200</v>
      </c>
      <c r="H127" s="5">
        <v>142200</v>
      </c>
      <c r="I127" s="5">
        <v>143400</v>
      </c>
      <c r="J127" s="5">
        <v>461800</v>
      </c>
    </row>
    <row r="128" spans="1:10">
      <c r="A128" s="3">
        <v>22</v>
      </c>
      <c r="B128" s="539"/>
      <c r="C128" s="2" t="s">
        <v>40</v>
      </c>
      <c r="D128" s="5">
        <v>6</v>
      </c>
      <c r="E128" s="5">
        <v>31</v>
      </c>
      <c r="F128" s="9">
        <v>37</v>
      </c>
      <c r="G128" s="5">
        <v>270700</v>
      </c>
      <c r="H128" s="5">
        <v>282600</v>
      </c>
      <c r="I128" s="5">
        <v>113500</v>
      </c>
      <c r="J128" s="5">
        <v>666800</v>
      </c>
    </row>
    <row r="129" spans="1:10">
      <c r="A129" s="3">
        <v>23</v>
      </c>
      <c r="B129" s="539"/>
      <c r="C129" s="2" t="s">
        <v>41</v>
      </c>
      <c r="D129" s="5">
        <v>9</v>
      </c>
      <c r="E129" s="5">
        <v>31</v>
      </c>
      <c r="F129" s="9">
        <v>40</v>
      </c>
      <c r="G129" s="5">
        <v>276750</v>
      </c>
      <c r="H129" s="5">
        <v>257200</v>
      </c>
      <c r="I129" s="5">
        <v>280250</v>
      </c>
      <c r="J129" s="5">
        <v>814200</v>
      </c>
    </row>
    <row r="130" spans="1:10">
      <c r="A130" s="3">
        <v>24</v>
      </c>
      <c r="B130" s="539"/>
      <c r="C130" s="2" t="s">
        <v>42</v>
      </c>
      <c r="D130" s="5">
        <v>13</v>
      </c>
      <c r="E130" s="5">
        <v>26</v>
      </c>
      <c r="F130" s="9">
        <v>39</v>
      </c>
      <c r="G130" s="5">
        <v>277000</v>
      </c>
      <c r="H130" s="5">
        <v>188400</v>
      </c>
      <c r="I130" s="5">
        <v>283750</v>
      </c>
      <c r="J130" s="5">
        <v>749150</v>
      </c>
    </row>
    <row r="131" spans="1:10" ht="25.5">
      <c r="A131" s="3">
        <v>25</v>
      </c>
      <c r="B131" s="539"/>
      <c r="C131" s="2" t="s">
        <v>43</v>
      </c>
      <c r="D131" s="5">
        <v>9</v>
      </c>
      <c r="E131" s="5">
        <v>6</v>
      </c>
      <c r="F131" s="9">
        <v>15</v>
      </c>
      <c r="G131" s="5">
        <v>90150</v>
      </c>
      <c r="H131" s="5">
        <v>0</v>
      </c>
      <c r="I131" s="5">
        <v>0</v>
      </c>
      <c r="J131" s="5">
        <v>90150</v>
      </c>
    </row>
    <row r="132" spans="1:10">
      <c r="A132" s="3">
        <v>26</v>
      </c>
      <c r="B132" s="539"/>
      <c r="C132" s="2" t="s">
        <v>135</v>
      </c>
      <c r="D132" s="5">
        <v>6</v>
      </c>
      <c r="E132" s="5">
        <v>0</v>
      </c>
      <c r="F132" s="9">
        <v>6</v>
      </c>
      <c r="G132" s="5">
        <v>72900</v>
      </c>
      <c r="H132" s="5">
        <v>0</v>
      </c>
      <c r="I132" s="5">
        <v>0</v>
      </c>
      <c r="J132" s="5">
        <v>72900</v>
      </c>
    </row>
    <row r="133" spans="1:10">
      <c r="A133" s="3">
        <v>27</v>
      </c>
      <c r="B133" s="539"/>
      <c r="C133" s="2" t="s">
        <v>45</v>
      </c>
      <c r="D133" s="5">
        <v>9</v>
      </c>
      <c r="E133" s="5">
        <v>15</v>
      </c>
      <c r="F133" s="9">
        <v>24</v>
      </c>
      <c r="G133" s="5">
        <v>368750</v>
      </c>
      <c r="H133" s="5">
        <v>22350</v>
      </c>
      <c r="I133" s="5">
        <v>0</v>
      </c>
      <c r="J133" s="5">
        <v>391100</v>
      </c>
    </row>
    <row r="134" spans="1:10">
      <c r="A134" s="3">
        <v>28</v>
      </c>
      <c r="B134" s="539"/>
      <c r="C134" s="2" t="s">
        <v>46</v>
      </c>
      <c r="D134" s="5">
        <v>3</v>
      </c>
      <c r="E134" s="5">
        <v>11</v>
      </c>
      <c r="F134" s="9">
        <v>14</v>
      </c>
      <c r="G134" s="5">
        <v>79450</v>
      </c>
      <c r="H134" s="5">
        <v>23700</v>
      </c>
      <c r="I134" s="5">
        <v>0</v>
      </c>
      <c r="J134" s="5">
        <v>103150</v>
      </c>
    </row>
    <row r="135" spans="1:10">
      <c r="A135" s="3">
        <v>29</v>
      </c>
      <c r="B135" s="539"/>
      <c r="C135" s="44" t="s">
        <v>47</v>
      </c>
      <c r="D135" s="5">
        <v>12</v>
      </c>
      <c r="E135" s="5">
        <v>16</v>
      </c>
      <c r="F135" s="9">
        <v>28</v>
      </c>
      <c r="G135" s="5">
        <v>109400</v>
      </c>
      <c r="H135" s="5">
        <v>70300</v>
      </c>
      <c r="I135" s="5">
        <v>0</v>
      </c>
      <c r="J135" s="5">
        <v>179700</v>
      </c>
    </row>
    <row r="136" spans="1:10">
      <c r="A136" s="3">
        <v>30</v>
      </c>
      <c r="B136" s="539"/>
      <c r="C136" s="2" t="s">
        <v>48</v>
      </c>
      <c r="D136" s="5">
        <v>10</v>
      </c>
      <c r="E136" s="5">
        <v>44</v>
      </c>
      <c r="F136" s="9">
        <v>54</v>
      </c>
      <c r="G136" s="5">
        <v>179000</v>
      </c>
      <c r="H136" s="5">
        <v>291850</v>
      </c>
      <c r="I136" s="5">
        <v>313200</v>
      </c>
      <c r="J136" s="5">
        <v>818850</v>
      </c>
    </row>
    <row r="137" spans="1:10">
      <c r="A137" s="3">
        <v>31</v>
      </c>
      <c r="B137" s="539"/>
      <c r="C137" s="2" t="s">
        <v>49</v>
      </c>
      <c r="D137" s="5">
        <v>3</v>
      </c>
      <c r="E137" s="5">
        <v>45</v>
      </c>
      <c r="F137" s="9">
        <v>48</v>
      </c>
      <c r="G137" s="5">
        <v>284900</v>
      </c>
      <c r="H137" s="5">
        <v>401400</v>
      </c>
      <c r="I137" s="5">
        <v>158200</v>
      </c>
      <c r="J137" s="5">
        <v>844500</v>
      </c>
    </row>
    <row r="138" spans="1:10">
      <c r="A138" s="3">
        <v>32</v>
      </c>
      <c r="B138" s="539"/>
      <c r="C138" s="2" t="s">
        <v>50</v>
      </c>
      <c r="D138" s="5">
        <v>6</v>
      </c>
      <c r="E138" s="5">
        <v>12</v>
      </c>
      <c r="F138" s="9">
        <v>18</v>
      </c>
      <c r="G138" s="5">
        <v>125420</v>
      </c>
      <c r="H138" s="5">
        <v>83140</v>
      </c>
      <c r="I138" s="5">
        <v>177860</v>
      </c>
      <c r="J138" s="5">
        <v>386420</v>
      </c>
    </row>
    <row r="139" spans="1:10" s="154" customFormat="1">
      <c r="A139" s="540">
        <v>33</v>
      </c>
      <c r="B139" s="539"/>
      <c r="C139" s="2" t="s">
        <v>221</v>
      </c>
      <c r="D139" s="5">
        <v>9</v>
      </c>
      <c r="E139" s="5">
        <v>18</v>
      </c>
      <c r="F139" s="9">
        <v>27</v>
      </c>
      <c r="G139" s="5">
        <v>243475</v>
      </c>
      <c r="H139" s="5">
        <v>364160</v>
      </c>
      <c r="I139" s="5">
        <v>189825</v>
      </c>
      <c r="J139" s="5">
        <v>797460</v>
      </c>
    </row>
    <row r="140" spans="1:10">
      <c r="A140" s="541"/>
      <c r="B140" s="538"/>
      <c r="C140" s="2" t="s">
        <v>51</v>
      </c>
      <c r="D140" s="5">
        <v>9</v>
      </c>
      <c r="E140" s="5">
        <v>34</v>
      </c>
      <c r="F140" s="9">
        <v>43</v>
      </c>
      <c r="G140" s="5">
        <v>170550</v>
      </c>
      <c r="H140" s="5">
        <v>260150</v>
      </c>
      <c r="I140" s="5">
        <v>181000</v>
      </c>
      <c r="J140" s="5">
        <v>611700</v>
      </c>
    </row>
    <row r="141" spans="1:10">
      <c r="A141" s="3">
        <v>34</v>
      </c>
      <c r="B141" s="537" t="s">
        <v>169</v>
      </c>
      <c r="C141" s="2" t="s">
        <v>40</v>
      </c>
      <c r="D141" s="5">
        <v>2</v>
      </c>
      <c r="E141" s="5">
        <v>15</v>
      </c>
      <c r="F141" s="9">
        <v>17</v>
      </c>
      <c r="G141" s="5">
        <v>157250</v>
      </c>
      <c r="H141" s="5">
        <v>0</v>
      </c>
      <c r="I141" s="5">
        <v>113750</v>
      </c>
      <c r="J141" s="5">
        <v>271000</v>
      </c>
    </row>
    <row r="142" spans="1:10">
      <c r="A142" s="3">
        <v>35</v>
      </c>
      <c r="B142" s="539"/>
      <c r="C142" s="2" t="s">
        <v>54</v>
      </c>
      <c r="D142" s="5">
        <v>11</v>
      </c>
      <c r="E142" s="5">
        <v>8</v>
      </c>
      <c r="F142" s="9">
        <v>19</v>
      </c>
      <c r="G142" s="5">
        <v>149950</v>
      </c>
      <c r="H142" s="5">
        <v>0</v>
      </c>
      <c r="I142" s="5">
        <v>0</v>
      </c>
      <c r="J142" s="5">
        <v>149950</v>
      </c>
    </row>
    <row r="143" spans="1:10">
      <c r="A143" s="3">
        <v>36</v>
      </c>
      <c r="B143" s="539"/>
      <c r="C143" s="2" t="s">
        <v>55</v>
      </c>
      <c r="D143" s="5">
        <v>9</v>
      </c>
      <c r="E143" s="5">
        <v>31</v>
      </c>
      <c r="F143" s="9">
        <v>40</v>
      </c>
      <c r="G143" s="5">
        <v>211400</v>
      </c>
      <c r="H143" s="5">
        <v>213950</v>
      </c>
      <c r="I143" s="5">
        <v>0</v>
      </c>
      <c r="J143" s="5">
        <v>425350</v>
      </c>
    </row>
    <row r="144" spans="1:10">
      <c r="A144" s="3">
        <v>37</v>
      </c>
      <c r="B144" s="538"/>
      <c r="C144" s="2" t="s">
        <v>56</v>
      </c>
      <c r="D144" s="5">
        <v>0</v>
      </c>
      <c r="E144" s="5">
        <v>0</v>
      </c>
      <c r="F144" s="9">
        <v>0</v>
      </c>
      <c r="G144" s="5">
        <v>0</v>
      </c>
      <c r="H144" s="5">
        <v>0</v>
      </c>
      <c r="I144" s="5">
        <v>0</v>
      </c>
      <c r="J144" s="5">
        <v>0</v>
      </c>
    </row>
    <row r="145" spans="1:10">
      <c r="A145" s="3">
        <v>38</v>
      </c>
      <c r="B145" s="537" t="s">
        <v>170</v>
      </c>
      <c r="C145" s="2" t="s">
        <v>20</v>
      </c>
      <c r="D145" s="5">
        <v>0</v>
      </c>
      <c r="E145" s="5">
        <v>0</v>
      </c>
      <c r="F145" s="9">
        <v>0</v>
      </c>
      <c r="G145" s="5">
        <v>0</v>
      </c>
      <c r="H145" s="5">
        <v>0</v>
      </c>
      <c r="I145" s="5">
        <v>0</v>
      </c>
      <c r="J145" s="5">
        <v>0</v>
      </c>
    </row>
    <row r="146" spans="1:10">
      <c r="A146" s="3">
        <v>39</v>
      </c>
      <c r="B146" s="539"/>
      <c r="C146" s="2" t="s">
        <v>27</v>
      </c>
      <c r="D146" s="5">
        <v>0</v>
      </c>
      <c r="E146" s="5">
        <v>0</v>
      </c>
      <c r="F146" s="9">
        <v>0</v>
      </c>
      <c r="G146" s="5">
        <v>0</v>
      </c>
      <c r="H146" s="5">
        <v>0</v>
      </c>
      <c r="I146" s="5">
        <v>0</v>
      </c>
      <c r="J146" s="5">
        <v>0</v>
      </c>
    </row>
    <row r="147" spans="1:10">
      <c r="A147" s="3">
        <v>40</v>
      </c>
      <c r="B147" s="539"/>
      <c r="C147" s="2" t="s">
        <v>55</v>
      </c>
      <c r="D147" s="5">
        <v>6</v>
      </c>
      <c r="E147" s="5">
        <v>26</v>
      </c>
      <c r="F147" s="9">
        <v>32</v>
      </c>
      <c r="G147" s="5">
        <v>215000</v>
      </c>
      <c r="H147" s="5">
        <v>58350</v>
      </c>
      <c r="I147" s="5">
        <v>0</v>
      </c>
      <c r="J147" s="5">
        <v>273350</v>
      </c>
    </row>
    <row r="148" spans="1:10">
      <c r="A148" s="3">
        <v>41</v>
      </c>
      <c r="B148" s="538"/>
      <c r="C148" s="2" t="s">
        <v>48</v>
      </c>
      <c r="D148" s="5">
        <v>2</v>
      </c>
      <c r="E148" s="5">
        <v>15</v>
      </c>
      <c r="F148" s="9">
        <v>17</v>
      </c>
      <c r="G148" s="5">
        <v>92750</v>
      </c>
      <c r="H148" s="5">
        <v>0</v>
      </c>
      <c r="I148" s="5">
        <v>0</v>
      </c>
      <c r="J148" s="5">
        <v>92750</v>
      </c>
    </row>
    <row r="149" spans="1:10">
      <c r="A149" s="3">
        <v>42</v>
      </c>
      <c r="B149" s="537" t="s">
        <v>57</v>
      </c>
      <c r="C149" s="2" t="s">
        <v>58</v>
      </c>
      <c r="D149" s="5">
        <v>2</v>
      </c>
      <c r="E149" s="5">
        <v>2</v>
      </c>
      <c r="F149" s="5">
        <v>4</v>
      </c>
      <c r="G149" s="5">
        <v>20400</v>
      </c>
      <c r="H149" s="5">
        <v>0</v>
      </c>
      <c r="I149" s="5">
        <v>0</v>
      </c>
      <c r="J149" s="5">
        <v>20400</v>
      </c>
    </row>
    <row r="150" spans="1:10">
      <c r="A150" s="3">
        <v>43</v>
      </c>
      <c r="B150" s="538"/>
      <c r="C150" s="2" t="s">
        <v>59</v>
      </c>
      <c r="D150" s="5">
        <v>5</v>
      </c>
      <c r="E150" s="5">
        <v>14</v>
      </c>
      <c r="F150" s="5">
        <v>19</v>
      </c>
      <c r="G150" s="5">
        <v>128750</v>
      </c>
      <c r="H150" s="5">
        <v>0</v>
      </c>
      <c r="I150" s="5">
        <v>0</v>
      </c>
      <c r="J150" s="5">
        <v>128750</v>
      </c>
    </row>
    <row r="151" spans="1:10">
      <c r="A151" s="3">
        <v>44</v>
      </c>
      <c r="B151" s="537" t="s">
        <v>222</v>
      </c>
      <c r="C151" s="2" t="s">
        <v>40</v>
      </c>
      <c r="D151" s="5">
        <v>7</v>
      </c>
      <c r="E151" s="5">
        <v>29</v>
      </c>
      <c r="F151" s="5">
        <v>36</v>
      </c>
      <c r="G151" s="5">
        <v>272650</v>
      </c>
      <c r="H151" s="5">
        <v>282780</v>
      </c>
      <c r="I151" s="5">
        <v>113540</v>
      </c>
      <c r="J151" s="5">
        <v>668970</v>
      </c>
    </row>
    <row r="152" spans="1:10">
      <c r="A152" s="3">
        <v>45</v>
      </c>
      <c r="B152" s="539"/>
      <c r="C152" s="2" t="s">
        <v>42</v>
      </c>
      <c r="D152" s="5">
        <v>10</v>
      </c>
      <c r="E152" s="5">
        <v>12</v>
      </c>
      <c r="F152" s="5">
        <v>22</v>
      </c>
      <c r="G152" s="5">
        <v>234690</v>
      </c>
      <c r="H152" s="5">
        <v>0</v>
      </c>
      <c r="I152" s="5">
        <v>0</v>
      </c>
      <c r="J152" s="5">
        <v>234690</v>
      </c>
    </row>
    <row r="153" spans="1:10">
      <c r="A153" s="3">
        <v>46</v>
      </c>
      <c r="B153" s="538"/>
      <c r="C153" s="2" t="s">
        <v>39</v>
      </c>
      <c r="D153" s="5">
        <v>5</v>
      </c>
      <c r="E153" s="5">
        <v>16</v>
      </c>
      <c r="F153" s="5">
        <v>21</v>
      </c>
      <c r="G153" s="5">
        <v>115660</v>
      </c>
      <c r="H153" s="5">
        <v>0</v>
      </c>
      <c r="I153" s="5">
        <v>107610</v>
      </c>
      <c r="J153" s="5">
        <v>223270</v>
      </c>
    </row>
    <row r="154" spans="1:10">
      <c r="A154" s="3">
        <v>47</v>
      </c>
      <c r="B154" s="537" t="s">
        <v>61</v>
      </c>
      <c r="C154" s="2" t="s">
        <v>62</v>
      </c>
      <c r="D154" s="5">
        <v>3</v>
      </c>
      <c r="E154" s="5">
        <v>20</v>
      </c>
      <c r="F154" s="5">
        <v>23</v>
      </c>
      <c r="G154" s="5">
        <v>117120</v>
      </c>
      <c r="H154" s="5">
        <v>0</v>
      </c>
      <c r="I154" s="5">
        <v>52740</v>
      </c>
      <c r="J154" s="5">
        <v>169860</v>
      </c>
    </row>
    <row r="155" spans="1:10">
      <c r="A155" s="3">
        <v>48</v>
      </c>
      <c r="B155" s="539"/>
      <c r="C155" s="2" t="s">
        <v>56</v>
      </c>
      <c r="D155" s="5">
        <v>3</v>
      </c>
      <c r="E155" s="5">
        <v>27</v>
      </c>
      <c r="F155" s="5">
        <v>30</v>
      </c>
      <c r="G155" s="5">
        <v>146550</v>
      </c>
      <c r="H155" s="5">
        <v>0</v>
      </c>
      <c r="I155" s="5">
        <v>0</v>
      </c>
      <c r="J155" s="5">
        <v>146550</v>
      </c>
    </row>
    <row r="156" spans="1:10">
      <c r="A156" s="3">
        <v>49</v>
      </c>
      <c r="B156" s="538"/>
      <c r="C156" s="2" t="s">
        <v>27</v>
      </c>
      <c r="D156" s="5">
        <v>9</v>
      </c>
      <c r="E156" s="5">
        <v>11</v>
      </c>
      <c r="F156" s="5">
        <v>20</v>
      </c>
      <c r="G156" s="5">
        <v>115410</v>
      </c>
      <c r="H156" s="5">
        <v>0</v>
      </c>
      <c r="I156" s="5">
        <v>0</v>
      </c>
      <c r="J156" s="5">
        <v>115410</v>
      </c>
    </row>
    <row r="157" spans="1:10" ht="20.25" customHeight="1">
      <c r="A157" s="3">
        <v>50</v>
      </c>
      <c r="B157" s="537" t="s">
        <v>63</v>
      </c>
      <c r="C157" s="2" t="s">
        <v>64</v>
      </c>
      <c r="D157" s="5">
        <v>9</v>
      </c>
      <c r="E157" s="5">
        <v>57</v>
      </c>
      <c r="F157" s="5">
        <v>66</v>
      </c>
      <c r="G157" s="5">
        <v>360450</v>
      </c>
      <c r="H157" s="5">
        <v>253110</v>
      </c>
      <c r="I157" s="5">
        <v>101910</v>
      </c>
      <c r="J157" s="5">
        <v>715870</v>
      </c>
    </row>
    <row r="158" spans="1:10" ht="19.5" customHeight="1">
      <c r="A158" s="3">
        <v>51</v>
      </c>
      <c r="B158" s="538"/>
      <c r="C158" s="2" t="s">
        <v>65</v>
      </c>
      <c r="D158" s="5">
        <v>19</v>
      </c>
      <c r="E158" s="5">
        <v>12</v>
      </c>
      <c r="F158" s="5">
        <v>31</v>
      </c>
      <c r="G158" s="5">
        <v>625110</v>
      </c>
      <c r="H158" s="5">
        <v>0</v>
      </c>
      <c r="I158" s="5">
        <v>0</v>
      </c>
      <c r="J158" s="5">
        <v>625110</v>
      </c>
    </row>
    <row r="159" spans="1:10">
      <c r="A159" s="11">
        <v>52</v>
      </c>
      <c r="B159" s="537" t="s">
        <v>66</v>
      </c>
      <c r="C159" s="12" t="s">
        <v>56</v>
      </c>
      <c r="D159" s="147">
        <v>0</v>
      </c>
      <c r="E159" s="147">
        <v>11</v>
      </c>
      <c r="F159" s="147">
        <v>11</v>
      </c>
      <c r="G159" s="147">
        <v>23540</v>
      </c>
      <c r="H159" s="147">
        <v>0</v>
      </c>
      <c r="I159" s="147">
        <v>0</v>
      </c>
      <c r="J159" s="147">
        <v>23540</v>
      </c>
    </row>
    <row r="160" spans="1:10">
      <c r="A160" s="11">
        <v>53</v>
      </c>
      <c r="B160" s="539"/>
      <c r="C160" s="12" t="s">
        <v>29</v>
      </c>
      <c r="D160" s="147">
        <v>26</v>
      </c>
      <c r="E160" s="147">
        <v>51</v>
      </c>
      <c r="F160" s="147">
        <v>77</v>
      </c>
      <c r="G160" s="147">
        <v>181720</v>
      </c>
      <c r="H160" s="147">
        <v>0</v>
      </c>
      <c r="I160" s="147">
        <v>0</v>
      </c>
      <c r="J160" s="147">
        <v>181720</v>
      </c>
    </row>
    <row r="161" spans="1:10">
      <c r="A161" s="11">
        <v>54</v>
      </c>
      <c r="B161" s="539"/>
      <c r="C161" s="15" t="s">
        <v>48</v>
      </c>
      <c r="D161" s="147">
        <v>2</v>
      </c>
      <c r="E161" s="147">
        <v>9</v>
      </c>
      <c r="F161" s="147">
        <v>11</v>
      </c>
      <c r="G161" s="147">
        <v>23430</v>
      </c>
      <c r="H161" s="147">
        <v>0</v>
      </c>
      <c r="I161" s="147">
        <v>0</v>
      </c>
      <c r="J161" s="147">
        <v>23430</v>
      </c>
    </row>
    <row r="162" spans="1:10">
      <c r="A162" s="11">
        <v>55</v>
      </c>
      <c r="B162" s="538"/>
      <c r="C162" s="15" t="s">
        <v>40</v>
      </c>
      <c r="D162" s="147">
        <v>1</v>
      </c>
      <c r="E162" s="147">
        <v>14</v>
      </c>
      <c r="F162" s="147">
        <v>15</v>
      </c>
      <c r="G162" s="147">
        <v>83550</v>
      </c>
      <c r="H162" s="147">
        <v>0</v>
      </c>
      <c r="I162" s="147">
        <v>0</v>
      </c>
      <c r="J162" s="147">
        <v>83550</v>
      </c>
    </row>
    <row r="163" spans="1:10">
      <c r="A163" s="11">
        <v>56</v>
      </c>
      <c r="B163" s="151" t="s">
        <v>211</v>
      </c>
      <c r="C163" s="15" t="s">
        <v>29</v>
      </c>
      <c r="D163" s="147">
        <v>13</v>
      </c>
      <c r="E163" s="21">
        <v>31</v>
      </c>
      <c r="F163" s="21">
        <v>44</v>
      </c>
      <c r="G163" s="21">
        <v>103840</v>
      </c>
      <c r="H163" s="21">
        <v>0</v>
      </c>
      <c r="I163" s="21">
        <v>0</v>
      </c>
      <c r="J163" s="21">
        <v>103840</v>
      </c>
    </row>
    <row r="164" spans="1:10">
      <c r="A164" s="11">
        <v>57</v>
      </c>
      <c r="B164" s="151" t="s">
        <v>212</v>
      </c>
      <c r="C164" s="15" t="s">
        <v>29</v>
      </c>
      <c r="D164" s="147">
        <v>7</v>
      </c>
      <c r="E164" s="21">
        <v>40</v>
      </c>
      <c r="F164" s="21">
        <v>47</v>
      </c>
      <c r="G164" s="147">
        <v>51920</v>
      </c>
      <c r="H164" s="147">
        <v>54280</v>
      </c>
      <c r="I164" s="147">
        <v>4720</v>
      </c>
      <c r="J164" s="21">
        <v>110920</v>
      </c>
    </row>
    <row r="165" spans="1:10">
      <c r="A165" s="11">
        <v>58</v>
      </c>
      <c r="B165" s="151" t="s">
        <v>213</v>
      </c>
      <c r="C165" s="15" t="s">
        <v>29</v>
      </c>
      <c r="D165" s="147">
        <v>6</v>
      </c>
      <c r="E165" s="147">
        <v>32</v>
      </c>
      <c r="F165" s="147">
        <v>38</v>
      </c>
      <c r="G165" s="147">
        <v>44840</v>
      </c>
      <c r="H165" s="147">
        <v>44840</v>
      </c>
      <c r="I165" s="147">
        <v>0</v>
      </c>
      <c r="J165" s="147">
        <v>89680</v>
      </c>
    </row>
    <row r="166" spans="1:10">
      <c r="A166" s="11">
        <v>59</v>
      </c>
      <c r="B166" s="151" t="s">
        <v>214</v>
      </c>
      <c r="C166" s="15" t="s">
        <v>29</v>
      </c>
      <c r="D166" s="147">
        <v>14</v>
      </c>
      <c r="E166" s="147">
        <v>25</v>
      </c>
      <c r="F166" s="147">
        <v>39</v>
      </c>
      <c r="G166" s="147">
        <v>40188</v>
      </c>
      <c r="H166" s="147">
        <v>47280</v>
      </c>
      <c r="I166" s="147">
        <v>4728</v>
      </c>
      <c r="J166" s="147">
        <v>92196</v>
      </c>
    </row>
    <row r="167" spans="1:10">
      <c r="A167" s="146">
        <v>60</v>
      </c>
      <c r="B167" s="152" t="s">
        <v>215</v>
      </c>
      <c r="C167" s="15" t="s">
        <v>29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1:10">
      <c r="A168" s="11">
        <v>61</v>
      </c>
      <c r="B168" s="151" t="s">
        <v>71</v>
      </c>
      <c r="C168" s="15" t="s">
        <v>29</v>
      </c>
      <c r="D168" s="147">
        <v>3</v>
      </c>
      <c r="E168" s="147">
        <v>21</v>
      </c>
      <c r="F168" s="147">
        <v>24</v>
      </c>
      <c r="G168" s="147">
        <v>56640</v>
      </c>
      <c r="H168" s="147">
        <v>0</v>
      </c>
      <c r="I168" s="147">
        <v>0</v>
      </c>
      <c r="J168" s="147">
        <v>56640</v>
      </c>
    </row>
    <row r="169" spans="1:10">
      <c r="A169" s="11">
        <v>62</v>
      </c>
      <c r="B169" s="151" t="s">
        <v>216</v>
      </c>
      <c r="C169" s="15" t="s">
        <v>154</v>
      </c>
      <c r="D169" s="147">
        <v>6</v>
      </c>
      <c r="E169" s="147">
        <v>29</v>
      </c>
      <c r="F169" s="147">
        <v>35</v>
      </c>
      <c r="G169" s="147">
        <v>49280</v>
      </c>
      <c r="H169" s="147">
        <v>33040</v>
      </c>
      <c r="I169" s="147">
        <v>0</v>
      </c>
      <c r="J169" s="147">
        <v>82320</v>
      </c>
    </row>
    <row r="170" spans="1:10">
      <c r="A170" s="3">
        <v>63</v>
      </c>
      <c r="B170" s="150" t="s">
        <v>217</v>
      </c>
      <c r="C170" s="4" t="s">
        <v>29</v>
      </c>
      <c r="D170" s="5">
        <v>7</v>
      </c>
      <c r="E170" s="5">
        <v>19</v>
      </c>
      <c r="F170" s="5">
        <v>26</v>
      </c>
      <c r="G170" s="5">
        <v>61300</v>
      </c>
      <c r="H170" s="5">
        <v>0</v>
      </c>
      <c r="I170" s="5">
        <v>0</v>
      </c>
      <c r="J170" s="5">
        <v>61300</v>
      </c>
    </row>
    <row r="171" spans="1:10">
      <c r="A171" s="3">
        <v>64</v>
      </c>
      <c r="B171" s="537" t="s">
        <v>74</v>
      </c>
      <c r="C171" s="4" t="s">
        <v>20</v>
      </c>
      <c r="D171" s="5">
        <v>5</v>
      </c>
      <c r="E171" s="5">
        <v>3</v>
      </c>
      <c r="F171" s="5">
        <v>8</v>
      </c>
      <c r="G171" s="5">
        <v>13800</v>
      </c>
      <c r="H171" s="5">
        <v>0</v>
      </c>
      <c r="I171" s="5">
        <v>0</v>
      </c>
      <c r="J171" s="5">
        <v>13800</v>
      </c>
    </row>
    <row r="172" spans="1:10">
      <c r="A172" s="3">
        <v>65</v>
      </c>
      <c r="B172" s="539"/>
      <c r="C172" s="4" t="s">
        <v>75</v>
      </c>
      <c r="D172" s="5">
        <v>1</v>
      </c>
      <c r="E172" s="5">
        <v>6</v>
      </c>
      <c r="F172" s="5">
        <v>7</v>
      </c>
      <c r="G172" s="5">
        <v>11710</v>
      </c>
      <c r="H172" s="5">
        <v>0</v>
      </c>
      <c r="I172" s="5">
        <v>0</v>
      </c>
      <c r="J172" s="5">
        <v>11710</v>
      </c>
    </row>
    <row r="173" spans="1:10">
      <c r="A173" s="3">
        <v>66</v>
      </c>
      <c r="B173" s="539"/>
      <c r="C173" s="4" t="s">
        <v>27</v>
      </c>
      <c r="D173" s="5">
        <v>9</v>
      </c>
      <c r="E173" s="5">
        <v>7</v>
      </c>
      <c r="F173" s="5">
        <v>16</v>
      </c>
      <c r="G173" s="5">
        <v>28330</v>
      </c>
      <c r="H173" s="5">
        <v>0</v>
      </c>
      <c r="I173" s="5">
        <v>0</v>
      </c>
      <c r="J173" s="5">
        <v>28330</v>
      </c>
    </row>
    <row r="174" spans="1:10">
      <c r="A174" s="3">
        <v>67</v>
      </c>
      <c r="B174" s="538"/>
      <c r="C174" s="4" t="s">
        <v>56</v>
      </c>
      <c r="D174" s="5">
        <v>4</v>
      </c>
      <c r="E174" s="5">
        <v>11</v>
      </c>
      <c r="F174" s="5">
        <v>15</v>
      </c>
      <c r="G174" s="5">
        <v>31860</v>
      </c>
      <c r="H174" s="5">
        <v>0</v>
      </c>
      <c r="I174" s="5">
        <v>0</v>
      </c>
      <c r="J174" s="5">
        <v>31860</v>
      </c>
    </row>
    <row r="175" spans="1:10" ht="19.5" customHeight="1">
      <c r="A175" s="3">
        <v>68</v>
      </c>
      <c r="B175" s="537" t="s">
        <v>76</v>
      </c>
      <c r="C175" s="4" t="s">
        <v>40</v>
      </c>
      <c r="D175" s="5">
        <v>1</v>
      </c>
      <c r="E175" s="5">
        <v>9</v>
      </c>
      <c r="F175" s="5">
        <v>10</v>
      </c>
      <c r="G175" s="5">
        <v>52730</v>
      </c>
      <c r="H175" s="5">
        <v>0</v>
      </c>
      <c r="I175" s="5">
        <v>0</v>
      </c>
      <c r="J175" s="5">
        <v>52730</v>
      </c>
    </row>
    <row r="176" spans="1:10" ht="21" customHeight="1">
      <c r="A176" s="3">
        <v>69</v>
      </c>
      <c r="B176" s="538"/>
      <c r="C176" s="4" t="s">
        <v>42</v>
      </c>
      <c r="D176" s="5">
        <v>5</v>
      </c>
      <c r="E176" s="5">
        <v>12</v>
      </c>
      <c r="F176" s="5">
        <v>17</v>
      </c>
      <c r="G176" s="5">
        <v>94690</v>
      </c>
      <c r="H176" s="5">
        <v>0</v>
      </c>
      <c r="I176" s="5">
        <v>0</v>
      </c>
      <c r="J176" s="5">
        <v>94690</v>
      </c>
    </row>
    <row r="177" spans="1:12">
      <c r="A177" s="3">
        <v>70</v>
      </c>
      <c r="B177" s="537" t="s">
        <v>77</v>
      </c>
      <c r="C177" s="4" t="s">
        <v>20</v>
      </c>
      <c r="D177" s="5">
        <v>6</v>
      </c>
      <c r="E177" s="5">
        <v>0</v>
      </c>
      <c r="F177" s="5">
        <v>6</v>
      </c>
      <c r="G177" s="5">
        <v>12540</v>
      </c>
      <c r="H177" s="5">
        <v>0</v>
      </c>
      <c r="I177" s="5">
        <v>0</v>
      </c>
      <c r="J177" s="5">
        <v>12540</v>
      </c>
    </row>
    <row r="178" spans="1:12">
      <c r="A178" s="3">
        <v>71</v>
      </c>
      <c r="B178" s="538"/>
      <c r="C178" s="4" t="s">
        <v>78</v>
      </c>
      <c r="D178" s="5">
        <v>3</v>
      </c>
      <c r="E178" s="5">
        <v>9</v>
      </c>
      <c r="F178" s="5">
        <v>12</v>
      </c>
      <c r="G178" s="5">
        <v>25280</v>
      </c>
      <c r="H178" s="5">
        <v>0</v>
      </c>
      <c r="I178" s="5">
        <v>0</v>
      </c>
      <c r="J178" s="5">
        <v>25280</v>
      </c>
    </row>
    <row r="179" spans="1:12">
      <c r="A179" s="11">
        <v>72</v>
      </c>
      <c r="B179" s="537" t="s">
        <v>79</v>
      </c>
      <c r="C179" s="15" t="s">
        <v>29</v>
      </c>
      <c r="D179" s="147">
        <v>0</v>
      </c>
      <c r="E179" s="147">
        <v>49</v>
      </c>
      <c r="F179" s="147">
        <v>49</v>
      </c>
      <c r="G179" s="147">
        <v>315400</v>
      </c>
      <c r="H179" s="147">
        <v>0</v>
      </c>
      <c r="I179" s="147">
        <v>0</v>
      </c>
      <c r="J179" s="147">
        <v>315400</v>
      </c>
    </row>
    <row r="180" spans="1:12" ht="25.5" customHeight="1">
      <c r="A180" s="11">
        <v>73</v>
      </c>
      <c r="B180" s="538"/>
      <c r="C180" s="15" t="s">
        <v>48</v>
      </c>
      <c r="D180" s="147">
        <v>0</v>
      </c>
      <c r="E180" s="147">
        <v>15</v>
      </c>
      <c r="F180" s="147">
        <v>15</v>
      </c>
      <c r="G180" s="147">
        <v>48946</v>
      </c>
      <c r="H180" s="147">
        <v>0</v>
      </c>
      <c r="I180" s="147">
        <v>0</v>
      </c>
      <c r="J180" s="147">
        <v>48946</v>
      </c>
    </row>
    <row r="181" spans="1:12">
      <c r="A181" s="11">
        <v>74</v>
      </c>
      <c r="B181" s="537" t="s">
        <v>80</v>
      </c>
      <c r="C181" s="12" t="s">
        <v>20</v>
      </c>
      <c r="D181" s="147">
        <v>0</v>
      </c>
      <c r="E181" s="147">
        <v>0</v>
      </c>
      <c r="F181" s="147">
        <v>0</v>
      </c>
      <c r="G181" s="147">
        <v>0</v>
      </c>
      <c r="H181" s="147">
        <v>0</v>
      </c>
      <c r="I181" s="147">
        <v>0</v>
      </c>
      <c r="J181" s="147">
        <v>0</v>
      </c>
    </row>
    <row r="182" spans="1:12">
      <c r="A182" s="11">
        <v>75</v>
      </c>
      <c r="B182" s="538"/>
      <c r="C182" s="12" t="s">
        <v>56</v>
      </c>
      <c r="D182" s="153">
        <v>0</v>
      </c>
      <c r="E182" s="153">
        <v>0</v>
      </c>
      <c r="F182" s="153">
        <v>0</v>
      </c>
      <c r="G182" s="153">
        <v>0</v>
      </c>
      <c r="H182" s="153">
        <v>0</v>
      </c>
      <c r="I182" s="153">
        <v>0</v>
      </c>
      <c r="J182" s="153">
        <v>0</v>
      </c>
    </row>
    <row r="183" spans="1:12">
      <c r="A183" s="11">
        <v>76</v>
      </c>
      <c r="B183" s="537" t="s">
        <v>81</v>
      </c>
      <c r="C183" s="12" t="s">
        <v>20</v>
      </c>
      <c r="D183" s="147">
        <v>5</v>
      </c>
      <c r="E183" s="147">
        <v>5</v>
      </c>
      <c r="F183" s="147">
        <v>10</v>
      </c>
      <c r="G183" s="147">
        <v>20900</v>
      </c>
      <c r="H183" s="147">
        <v>0</v>
      </c>
      <c r="I183" s="147">
        <v>0</v>
      </c>
      <c r="J183" s="147">
        <v>20900</v>
      </c>
      <c r="L183" s="154" t="s">
        <v>52</v>
      </c>
    </row>
    <row r="184" spans="1:12">
      <c r="A184" s="11">
        <v>77</v>
      </c>
      <c r="B184" s="539"/>
      <c r="C184" s="12" t="s">
        <v>28</v>
      </c>
      <c r="D184" s="147">
        <v>0</v>
      </c>
      <c r="E184" s="147">
        <v>0</v>
      </c>
      <c r="F184" s="147">
        <v>0</v>
      </c>
      <c r="G184" s="147">
        <v>0</v>
      </c>
      <c r="H184" s="147">
        <v>0</v>
      </c>
      <c r="I184" s="147">
        <v>0</v>
      </c>
      <c r="J184" s="147">
        <v>0</v>
      </c>
    </row>
    <row r="185" spans="1:12">
      <c r="A185" s="11">
        <v>78</v>
      </c>
      <c r="B185" s="539"/>
      <c r="C185" s="12" t="s">
        <v>56</v>
      </c>
      <c r="D185" s="147">
        <v>7</v>
      </c>
      <c r="E185" s="147">
        <v>9</v>
      </c>
      <c r="F185" s="147">
        <v>16</v>
      </c>
      <c r="G185" s="147">
        <v>34240</v>
      </c>
      <c r="H185" s="147">
        <v>0</v>
      </c>
      <c r="I185" s="147">
        <v>0</v>
      </c>
      <c r="J185" s="147">
        <v>34240</v>
      </c>
    </row>
    <row r="186" spans="1:12">
      <c r="A186" s="11">
        <v>79</v>
      </c>
      <c r="B186" s="539"/>
      <c r="C186" s="12" t="s">
        <v>27</v>
      </c>
      <c r="D186" s="147">
        <v>8</v>
      </c>
      <c r="E186" s="147">
        <v>13</v>
      </c>
      <c r="F186" s="147">
        <v>21</v>
      </c>
      <c r="G186" s="147">
        <v>43890</v>
      </c>
      <c r="H186" s="147">
        <v>0</v>
      </c>
      <c r="I186" s="147">
        <v>0</v>
      </c>
      <c r="J186" s="147">
        <v>43890</v>
      </c>
    </row>
    <row r="187" spans="1:12">
      <c r="A187" s="11">
        <v>80</v>
      </c>
      <c r="B187" s="539"/>
      <c r="C187" s="12" t="s">
        <v>48</v>
      </c>
      <c r="D187" s="147">
        <v>7</v>
      </c>
      <c r="E187" s="147">
        <v>7</v>
      </c>
      <c r="F187" s="147">
        <v>14</v>
      </c>
      <c r="G187" s="147">
        <v>29820</v>
      </c>
      <c r="H187" s="147">
        <v>0</v>
      </c>
      <c r="I187" s="147">
        <v>0</v>
      </c>
      <c r="J187" s="147">
        <v>29820</v>
      </c>
    </row>
    <row r="188" spans="1:12">
      <c r="A188" s="11">
        <v>81</v>
      </c>
      <c r="B188" s="538"/>
      <c r="C188" s="12" t="s">
        <v>29</v>
      </c>
      <c r="D188" s="147">
        <v>6</v>
      </c>
      <c r="E188" s="147">
        <v>9</v>
      </c>
      <c r="F188" s="147">
        <v>15</v>
      </c>
      <c r="G188" s="147">
        <v>35400</v>
      </c>
      <c r="H188" s="147">
        <v>0</v>
      </c>
      <c r="I188" s="147">
        <v>0</v>
      </c>
      <c r="J188" s="147">
        <v>35400</v>
      </c>
    </row>
    <row r="189" spans="1:12">
      <c r="A189" s="11">
        <v>82</v>
      </c>
      <c r="B189" s="151" t="s">
        <v>218</v>
      </c>
      <c r="C189" s="12" t="s">
        <v>29</v>
      </c>
      <c r="D189" s="147">
        <v>3</v>
      </c>
      <c r="E189" s="147">
        <v>10</v>
      </c>
      <c r="F189" s="147">
        <v>13</v>
      </c>
      <c r="G189" s="147">
        <v>30680</v>
      </c>
      <c r="H189" s="147">
        <v>0</v>
      </c>
      <c r="I189" s="147">
        <v>0</v>
      </c>
      <c r="J189" s="147">
        <v>30680</v>
      </c>
    </row>
    <row r="190" spans="1:12">
      <c r="A190" s="11">
        <v>83</v>
      </c>
      <c r="B190" s="151" t="s">
        <v>219</v>
      </c>
      <c r="C190" s="12" t="s">
        <v>56</v>
      </c>
      <c r="D190" s="147">
        <v>0</v>
      </c>
      <c r="E190" s="147">
        <v>0</v>
      </c>
      <c r="F190" s="147">
        <v>0</v>
      </c>
      <c r="G190" s="147">
        <v>0</v>
      </c>
      <c r="H190" s="147">
        <v>0</v>
      </c>
      <c r="I190" s="147">
        <v>0</v>
      </c>
      <c r="J190" s="147">
        <v>0</v>
      </c>
    </row>
    <row r="191" spans="1:12">
      <c r="A191" s="11">
        <v>84</v>
      </c>
      <c r="B191" s="537" t="s">
        <v>84</v>
      </c>
      <c r="C191" s="12" t="s">
        <v>29</v>
      </c>
      <c r="D191" s="147">
        <v>5</v>
      </c>
      <c r="E191" s="147">
        <v>23</v>
      </c>
      <c r="F191" s="147">
        <v>28</v>
      </c>
      <c r="G191" s="147">
        <v>0</v>
      </c>
      <c r="H191" s="147">
        <v>66080</v>
      </c>
      <c r="I191" s="147">
        <v>0</v>
      </c>
      <c r="J191" s="147">
        <v>66080</v>
      </c>
    </row>
    <row r="192" spans="1:12">
      <c r="A192" s="11">
        <v>85</v>
      </c>
      <c r="B192" s="538"/>
      <c r="C192" s="12" t="s">
        <v>186</v>
      </c>
      <c r="D192" s="147">
        <v>0</v>
      </c>
      <c r="E192" s="147">
        <v>0</v>
      </c>
      <c r="F192" s="147">
        <v>0</v>
      </c>
      <c r="G192" s="147">
        <v>0</v>
      </c>
      <c r="H192" s="147">
        <v>0</v>
      </c>
      <c r="I192" s="147">
        <v>0</v>
      </c>
      <c r="J192" s="147">
        <v>0</v>
      </c>
    </row>
    <row r="193" spans="1:10">
      <c r="A193" s="11">
        <v>86</v>
      </c>
      <c r="B193" s="542" t="s">
        <v>85</v>
      </c>
      <c r="C193" s="12" t="s">
        <v>20</v>
      </c>
      <c r="D193" s="147">
        <v>5</v>
      </c>
      <c r="E193" s="147">
        <v>10</v>
      </c>
      <c r="F193" s="147">
        <v>15</v>
      </c>
      <c r="G193" s="147">
        <v>25510</v>
      </c>
      <c r="H193" s="147">
        <v>0</v>
      </c>
      <c r="I193" s="147">
        <v>0</v>
      </c>
      <c r="J193" s="147">
        <v>25510</v>
      </c>
    </row>
    <row r="194" spans="1:10">
      <c r="A194" s="11">
        <v>87</v>
      </c>
      <c r="B194" s="543"/>
      <c r="C194" s="12" t="s">
        <v>62</v>
      </c>
      <c r="D194" s="147">
        <v>4</v>
      </c>
      <c r="E194" s="147">
        <v>10</v>
      </c>
      <c r="F194" s="147">
        <v>14</v>
      </c>
      <c r="G194" s="147">
        <v>29400</v>
      </c>
      <c r="H194" s="147">
        <v>0</v>
      </c>
      <c r="I194" s="147">
        <v>0</v>
      </c>
      <c r="J194" s="147">
        <v>29400</v>
      </c>
    </row>
    <row r="195" spans="1:10">
      <c r="A195" s="11">
        <v>88</v>
      </c>
      <c r="B195" s="543"/>
      <c r="C195" s="12" t="s">
        <v>86</v>
      </c>
      <c r="D195" s="147">
        <v>5</v>
      </c>
      <c r="E195" s="147">
        <v>1</v>
      </c>
      <c r="F195" s="147">
        <v>6</v>
      </c>
      <c r="G195" s="147">
        <v>9620</v>
      </c>
      <c r="H195" s="147">
        <v>0</v>
      </c>
      <c r="I195" s="147">
        <v>0</v>
      </c>
      <c r="J195" s="147">
        <v>9620</v>
      </c>
    </row>
    <row r="196" spans="1:10">
      <c r="A196" s="11">
        <v>89</v>
      </c>
      <c r="B196" s="543"/>
      <c r="C196" s="12" t="s">
        <v>56</v>
      </c>
      <c r="D196" s="147">
        <v>3</v>
      </c>
      <c r="E196" s="147">
        <v>25</v>
      </c>
      <c r="F196" s="147">
        <v>28</v>
      </c>
      <c r="G196" s="147">
        <v>59440</v>
      </c>
      <c r="H196" s="147">
        <v>0</v>
      </c>
      <c r="I196" s="147">
        <v>0</v>
      </c>
      <c r="J196" s="147">
        <v>59440</v>
      </c>
    </row>
    <row r="197" spans="1:10">
      <c r="A197" s="11">
        <v>90</v>
      </c>
      <c r="B197" s="543"/>
      <c r="C197" s="12" t="s">
        <v>29</v>
      </c>
      <c r="D197" s="147">
        <v>0</v>
      </c>
      <c r="E197" s="147">
        <v>34</v>
      </c>
      <c r="F197" s="147">
        <v>34</v>
      </c>
      <c r="G197" s="147">
        <v>79820</v>
      </c>
      <c r="H197" s="147">
        <v>0</v>
      </c>
      <c r="I197" s="147">
        <v>0</v>
      </c>
      <c r="J197" s="147">
        <v>79820</v>
      </c>
    </row>
    <row r="198" spans="1:10">
      <c r="A198" s="11">
        <v>91</v>
      </c>
      <c r="B198" s="543"/>
      <c r="C198" s="12" t="s">
        <v>40</v>
      </c>
      <c r="D198" s="147">
        <v>6</v>
      </c>
      <c r="E198" s="147">
        <v>23</v>
      </c>
      <c r="F198" s="147">
        <v>29</v>
      </c>
      <c r="G198" s="147">
        <v>157820</v>
      </c>
      <c r="H198" s="147">
        <v>0</v>
      </c>
      <c r="I198" s="147">
        <v>0</v>
      </c>
      <c r="J198" s="147">
        <v>157820</v>
      </c>
    </row>
    <row r="199" spans="1:10">
      <c r="A199" s="11">
        <v>92</v>
      </c>
      <c r="B199" s="543"/>
      <c r="C199" s="12" t="s">
        <v>87</v>
      </c>
      <c r="D199" s="147">
        <v>4</v>
      </c>
      <c r="E199" s="147">
        <v>13</v>
      </c>
      <c r="F199" s="147">
        <v>17</v>
      </c>
      <c r="G199" s="147">
        <v>40810</v>
      </c>
      <c r="H199" s="147">
        <v>0</v>
      </c>
      <c r="I199" s="147">
        <v>0</v>
      </c>
      <c r="J199" s="147">
        <v>40810</v>
      </c>
    </row>
    <row r="200" spans="1:10">
      <c r="A200" s="11">
        <v>93</v>
      </c>
      <c r="B200" s="544"/>
      <c r="C200" s="12" t="s">
        <v>36</v>
      </c>
      <c r="D200" s="147">
        <v>1</v>
      </c>
      <c r="E200" s="147">
        <v>14</v>
      </c>
      <c r="F200" s="147">
        <v>15</v>
      </c>
      <c r="G200" s="147">
        <v>36470</v>
      </c>
      <c r="H200" s="147">
        <v>0</v>
      </c>
      <c r="I200" s="147">
        <v>0</v>
      </c>
      <c r="J200" s="147">
        <v>36470</v>
      </c>
    </row>
    <row r="201" spans="1:10">
      <c r="A201" s="147">
        <v>94</v>
      </c>
      <c r="B201" s="486" t="s">
        <v>88</v>
      </c>
      <c r="C201" s="12" t="s">
        <v>29</v>
      </c>
      <c r="D201" s="147">
        <v>8</v>
      </c>
      <c r="E201" s="147">
        <v>38</v>
      </c>
      <c r="F201" s="147">
        <v>46</v>
      </c>
      <c r="G201" s="147">
        <v>56220</v>
      </c>
      <c r="H201" s="147">
        <v>51850</v>
      </c>
      <c r="I201" s="147">
        <v>0</v>
      </c>
      <c r="J201" s="147">
        <v>108070</v>
      </c>
    </row>
    <row r="202" spans="1:10" ht="18" customHeight="1">
      <c r="A202" s="147">
        <v>95</v>
      </c>
      <c r="B202" s="486"/>
      <c r="C202" s="12" t="s">
        <v>48</v>
      </c>
      <c r="D202" s="147">
        <v>0</v>
      </c>
      <c r="E202" s="147">
        <v>8</v>
      </c>
      <c r="F202" s="147">
        <v>8</v>
      </c>
      <c r="G202" s="147">
        <v>12780</v>
      </c>
      <c r="H202" s="147">
        <v>4200</v>
      </c>
      <c r="I202" s="147">
        <v>0</v>
      </c>
      <c r="J202" s="147">
        <v>17040</v>
      </c>
    </row>
    <row r="203" spans="1:10">
      <c r="A203" s="155"/>
      <c r="B203" s="155"/>
      <c r="C203" s="155"/>
      <c r="D203" s="39">
        <f t="shared" ref="D203:J203" si="1">SUM(D107:D202)</f>
        <v>672</v>
      </c>
      <c r="E203" s="39">
        <f t="shared" si="1"/>
        <v>1727</v>
      </c>
      <c r="F203" s="39">
        <f t="shared" si="1"/>
        <v>2399</v>
      </c>
      <c r="G203" s="39">
        <f t="shared" si="1"/>
        <v>13352513</v>
      </c>
      <c r="H203" s="39">
        <f t="shared" si="1"/>
        <v>4680010</v>
      </c>
      <c r="I203" s="39">
        <f t="shared" si="1"/>
        <v>3493483</v>
      </c>
      <c r="J203" s="39">
        <f t="shared" si="1"/>
        <v>21559216</v>
      </c>
    </row>
  </sheetData>
  <mergeCells count="55">
    <mergeCell ref="B171:B174"/>
    <mergeCell ref="B175:B176"/>
    <mergeCell ref="B193:B200"/>
    <mergeCell ref="B201:B202"/>
    <mergeCell ref="B177:B178"/>
    <mergeCell ref="B179:B180"/>
    <mergeCell ref="B181:B182"/>
    <mergeCell ref="B183:B188"/>
    <mergeCell ref="B191:B192"/>
    <mergeCell ref="B149:B150"/>
    <mergeCell ref="B151:B153"/>
    <mergeCell ref="B154:B156"/>
    <mergeCell ref="B157:B158"/>
    <mergeCell ref="B159:B162"/>
    <mergeCell ref="I105:I106"/>
    <mergeCell ref="J105:J106"/>
    <mergeCell ref="B107:B140"/>
    <mergeCell ref="B141:B144"/>
    <mergeCell ref="B145:B148"/>
    <mergeCell ref="B105:B106"/>
    <mergeCell ref="C105:C106"/>
    <mergeCell ref="D105:F105"/>
    <mergeCell ref="G105:G106"/>
    <mergeCell ref="H105:H106"/>
    <mergeCell ref="A1:J1"/>
    <mergeCell ref="A2:J2"/>
    <mergeCell ref="A3:A4"/>
    <mergeCell ref="C3:C4"/>
    <mergeCell ref="D3:F3"/>
    <mergeCell ref="G3:G4"/>
    <mergeCell ref="H3:H4"/>
    <mergeCell ref="I3:I4"/>
    <mergeCell ref="J3:J4"/>
    <mergeCell ref="B3:B4"/>
    <mergeCell ref="B5:B37"/>
    <mergeCell ref="B38:B41"/>
    <mergeCell ref="B42:B45"/>
    <mergeCell ref="B46:B47"/>
    <mergeCell ref="B51:B53"/>
    <mergeCell ref="B54:B55"/>
    <mergeCell ref="B56:B59"/>
    <mergeCell ref="B68:B71"/>
    <mergeCell ref="B48:B50"/>
    <mergeCell ref="A139:A140"/>
    <mergeCell ref="B88:B89"/>
    <mergeCell ref="B90:B97"/>
    <mergeCell ref="B98:B99"/>
    <mergeCell ref="A103:J103"/>
    <mergeCell ref="B72:B73"/>
    <mergeCell ref="B74:B75"/>
    <mergeCell ref="B76:B77"/>
    <mergeCell ref="B78:B79"/>
    <mergeCell ref="B80:B85"/>
    <mergeCell ref="A104:J104"/>
    <mergeCell ref="A105:A106"/>
  </mergeCells>
  <pageMargins left="0.19685039370078741" right="0.19685039370078741" top="0.19685039370078741" bottom="0.19685039370078741" header="0.31496062992125984" footer="0.31496062992125984"/>
  <pageSetup paperSize="9" scale="94" orientation="landscape" verticalDpi="0" r:id="rId1"/>
  <rowBreaks count="5" manualBreakCount="5">
    <brk id="37" max="16383" man="1"/>
    <brk id="73" max="16383" man="1"/>
    <brk id="101" max="16383" man="1"/>
    <brk id="140" max="16383" man="1"/>
    <brk id="17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F75"/>
  <sheetViews>
    <sheetView workbookViewId="0">
      <selection activeCell="U65" sqref="U65"/>
    </sheetView>
  </sheetViews>
  <sheetFormatPr defaultRowHeight="15"/>
  <cols>
    <col min="1" max="1" width="3.28515625" customWidth="1"/>
    <col min="2" max="2" width="11.5703125" customWidth="1"/>
    <col min="3" max="4" width="4.7109375" customWidth="1"/>
    <col min="5" max="5" width="5.28515625" customWidth="1"/>
    <col min="6" max="6" width="5" customWidth="1"/>
    <col min="7" max="7" width="5.140625" customWidth="1"/>
    <col min="8" max="8" width="5" customWidth="1"/>
    <col min="9" max="9" width="4.7109375" customWidth="1"/>
    <col min="10" max="10" width="5" customWidth="1"/>
    <col min="11" max="11" width="4.140625" customWidth="1"/>
    <col min="12" max="13" width="5.140625" customWidth="1"/>
    <col min="14" max="14" width="4.85546875" customWidth="1"/>
    <col min="15" max="16" width="5.5703125" customWidth="1"/>
    <col min="17" max="17" width="5.42578125" customWidth="1"/>
    <col min="18" max="18" width="5" customWidth="1"/>
    <col min="19" max="19" width="5.28515625" customWidth="1"/>
    <col min="20" max="20" width="5.85546875" customWidth="1"/>
    <col min="21" max="21" width="5.5703125" customWidth="1"/>
    <col min="22" max="22" width="5.140625" customWidth="1"/>
    <col min="23" max="23" width="4.7109375" customWidth="1"/>
    <col min="24" max="24" width="5.28515625" customWidth="1"/>
    <col min="25" max="25" width="5.42578125" customWidth="1"/>
    <col min="26" max="26" width="5.85546875" customWidth="1"/>
    <col min="27" max="29" width="3.42578125" bestFit="1" customWidth="1"/>
    <col min="30" max="31" width="5.7109375" customWidth="1"/>
    <col min="32" max="32" width="6.28515625" customWidth="1"/>
  </cols>
  <sheetData>
    <row r="1" spans="1:32" s="163" customFormat="1"/>
    <row r="2" spans="1:32" ht="26.25" customHeight="1">
      <c r="A2" s="485" t="s">
        <v>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1:32" ht="18.75">
      <c r="A3" s="485" t="s">
        <v>233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</row>
    <row r="4" spans="1:32">
      <c r="A4" s="486" t="s">
        <v>2</v>
      </c>
      <c r="B4" s="486" t="s">
        <v>90</v>
      </c>
      <c r="C4" s="486" t="s">
        <v>4</v>
      </c>
      <c r="D4" s="486"/>
      <c r="E4" s="486"/>
      <c r="F4" s="486" t="s">
        <v>5</v>
      </c>
      <c r="G4" s="486"/>
      <c r="H4" s="486"/>
      <c r="I4" s="486" t="s">
        <v>6</v>
      </c>
      <c r="J4" s="486"/>
      <c r="K4" s="486"/>
      <c r="L4" s="486" t="s">
        <v>7</v>
      </c>
      <c r="M4" s="486"/>
      <c r="N4" s="486"/>
      <c r="O4" s="486" t="s">
        <v>8</v>
      </c>
      <c r="P4" s="486"/>
      <c r="Q4" s="486"/>
      <c r="R4" s="486" t="s">
        <v>9</v>
      </c>
      <c r="S4" s="486"/>
      <c r="T4" s="486"/>
      <c r="U4" s="486" t="s">
        <v>10</v>
      </c>
      <c r="V4" s="486"/>
      <c r="W4" s="486"/>
      <c r="X4" s="486" t="s">
        <v>11</v>
      </c>
      <c r="Y4" s="486"/>
      <c r="Z4" s="486"/>
      <c r="AA4" s="486" t="s">
        <v>12</v>
      </c>
      <c r="AB4" s="486"/>
      <c r="AC4" s="486"/>
      <c r="AD4" s="486" t="s">
        <v>176</v>
      </c>
      <c r="AE4" s="486"/>
      <c r="AF4" s="486" t="s">
        <v>14</v>
      </c>
    </row>
    <row r="5" spans="1:32">
      <c r="A5" s="486"/>
      <c r="B5" s="486"/>
      <c r="C5" s="159" t="s">
        <v>15</v>
      </c>
      <c r="D5" s="159" t="s">
        <v>16</v>
      </c>
      <c r="E5" s="43" t="s">
        <v>17</v>
      </c>
      <c r="F5" s="159" t="s">
        <v>15</v>
      </c>
      <c r="G5" s="159" t="s">
        <v>16</v>
      </c>
      <c r="H5" s="43" t="s">
        <v>17</v>
      </c>
      <c r="I5" s="159" t="s">
        <v>15</v>
      </c>
      <c r="J5" s="159" t="s">
        <v>16</v>
      </c>
      <c r="K5" s="43" t="s">
        <v>17</v>
      </c>
      <c r="L5" s="159" t="s">
        <v>15</v>
      </c>
      <c r="M5" s="159" t="s">
        <v>16</v>
      </c>
      <c r="N5" s="43" t="s">
        <v>18</v>
      </c>
      <c r="O5" s="159" t="s">
        <v>15</v>
      </c>
      <c r="P5" s="159" t="s">
        <v>16</v>
      </c>
      <c r="Q5" s="43" t="s">
        <v>18</v>
      </c>
      <c r="R5" s="159" t="s">
        <v>15</v>
      </c>
      <c r="S5" s="159" t="s">
        <v>16</v>
      </c>
      <c r="T5" s="43" t="s">
        <v>18</v>
      </c>
      <c r="U5" s="159" t="s">
        <v>15</v>
      </c>
      <c r="V5" s="159" t="s">
        <v>16</v>
      </c>
      <c r="W5" s="43" t="s">
        <v>18</v>
      </c>
      <c r="X5" s="159" t="s">
        <v>15</v>
      </c>
      <c r="Y5" s="159" t="s">
        <v>16</v>
      </c>
      <c r="Z5" s="43" t="s">
        <v>18</v>
      </c>
      <c r="AA5" s="159" t="s">
        <v>15</v>
      </c>
      <c r="AB5" s="159" t="s">
        <v>16</v>
      </c>
      <c r="AC5" s="43" t="s">
        <v>18</v>
      </c>
      <c r="AD5" s="159" t="s">
        <v>15</v>
      </c>
      <c r="AE5" s="159" t="s">
        <v>16</v>
      </c>
      <c r="AF5" s="486"/>
    </row>
    <row r="6" spans="1:32" ht="38.25">
      <c r="A6" s="164">
        <v>1</v>
      </c>
      <c r="B6" s="173" t="s">
        <v>231</v>
      </c>
      <c r="C6" s="162">
        <v>65</v>
      </c>
      <c r="D6" s="162">
        <v>194</v>
      </c>
      <c r="E6" s="162">
        <v>259</v>
      </c>
      <c r="F6" s="162">
        <v>185</v>
      </c>
      <c r="G6" s="162">
        <v>303</v>
      </c>
      <c r="H6" s="162">
        <v>488</v>
      </c>
      <c r="I6" s="162">
        <v>68</v>
      </c>
      <c r="J6" s="162">
        <v>80</v>
      </c>
      <c r="K6" s="162">
        <v>148</v>
      </c>
      <c r="L6" s="162">
        <v>69</v>
      </c>
      <c r="M6" s="162">
        <v>122</v>
      </c>
      <c r="N6" s="162">
        <v>191</v>
      </c>
      <c r="O6" s="162">
        <v>192</v>
      </c>
      <c r="P6" s="162">
        <v>451</v>
      </c>
      <c r="Q6" s="162">
        <v>643</v>
      </c>
      <c r="R6" s="162">
        <v>47</v>
      </c>
      <c r="S6" s="162">
        <v>131</v>
      </c>
      <c r="T6" s="162">
        <v>178</v>
      </c>
      <c r="U6" s="162">
        <v>65</v>
      </c>
      <c r="V6" s="162">
        <v>222</v>
      </c>
      <c r="W6" s="162">
        <v>287</v>
      </c>
      <c r="X6" s="162">
        <v>164</v>
      </c>
      <c r="Y6" s="162">
        <v>460</v>
      </c>
      <c r="Z6" s="162">
        <v>624</v>
      </c>
      <c r="AA6" s="162">
        <v>2</v>
      </c>
      <c r="AB6" s="162">
        <v>0</v>
      </c>
      <c r="AC6" s="162">
        <v>2</v>
      </c>
      <c r="AD6" s="162">
        <v>855</v>
      </c>
      <c r="AE6" s="162">
        <v>1963</v>
      </c>
      <c r="AF6" s="162">
        <v>2818</v>
      </c>
    </row>
    <row r="7" spans="1:32" ht="38.25">
      <c r="A7" s="38">
        <v>2</v>
      </c>
      <c r="B7" s="173" t="s">
        <v>232</v>
      </c>
      <c r="C7" s="160">
        <v>79</v>
      </c>
      <c r="D7" s="160">
        <v>209</v>
      </c>
      <c r="E7" s="160">
        <v>288</v>
      </c>
      <c r="F7" s="160">
        <v>161</v>
      </c>
      <c r="G7" s="160">
        <v>224</v>
      </c>
      <c r="H7" s="160">
        <v>385</v>
      </c>
      <c r="I7" s="160">
        <v>44</v>
      </c>
      <c r="J7" s="160">
        <v>58</v>
      </c>
      <c r="K7" s="160">
        <v>102</v>
      </c>
      <c r="L7" s="160">
        <v>55</v>
      </c>
      <c r="M7" s="160">
        <v>76</v>
      </c>
      <c r="N7" s="160">
        <v>131</v>
      </c>
      <c r="O7" s="160">
        <v>137</v>
      </c>
      <c r="P7" s="160">
        <v>404</v>
      </c>
      <c r="Q7" s="160">
        <v>541</v>
      </c>
      <c r="R7" s="160">
        <v>27</v>
      </c>
      <c r="S7" s="160">
        <v>131</v>
      </c>
      <c r="T7" s="160">
        <v>158</v>
      </c>
      <c r="U7" s="160">
        <v>60</v>
      </c>
      <c r="V7" s="160">
        <v>195</v>
      </c>
      <c r="W7" s="160">
        <v>255</v>
      </c>
      <c r="X7" s="160">
        <v>132</v>
      </c>
      <c r="Y7" s="160">
        <v>412</v>
      </c>
      <c r="Z7" s="160">
        <v>544</v>
      </c>
      <c r="AA7" s="160">
        <v>0</v>
      </c>
      <c r="AB7" s="160">
        <v>0</v>
      </c>
      <c r="AC7" s="160">
        <v>0</v>
      </c>
      <c r="AD7" s="160">
        <v>695</v>
      </c>
      <c r="AE7" s="160">
        <v>1709</v>
      </c>
      <c r="AF7" s="161">
        <v>2404</v>
      </c>
    </row>
    <row r="8" spans="1:32" ht="15.75" thickBot="1">
      <c r="A8" s="46"/>
      <c r="B8" s="52" t="s">
        <v>14</v>
      </c>
      <c r="C8" s="47">
        <f t="shared" ref="C8:AF8" si="0">SUM(C6:C7)</f>
        <v>144</v>
      </c>
      <c r="D8" s="47">
        <f t="shared" si="0"/>
        <v>403</v>
      </c>
      <c r="E8" s="47">
        <f t="shared" si="0"/>
        <v>547</v>
      </c>
      <c r="F8" s="47">
        <f t="shared" si="0"/>
        <v>346</v>
      </c>
      <c r="G8" s="47">
        <f t="shared" si="0"/>
        <v>527</v>
      </c>
      <c r="H8" s="47">
        <f t="shared" si="0"/>
        <v>873</v>
      </c>
      <c r="I8" s="47">
        <f t="shared" si="0"/>
        <v>112</v>
      </c>
      <c r="J8" s="47">
        <f t="shared" si="0"/>
        <v>138</v>
      </c>
      <c r="K8" s="47">
        <f t="shared" si="0"/>
        <v>250</v>
      </c>
      <c r="L8" s="47">
        <f t="shared" si="0"/>
        <v>124</v>
      </c>
      <c r="M8" s="47">
        <f t="shared" si="0"/>
        <v>198</v>
      </c>
      <c r="N8" s="47">
        <f t="shared" si="0"/>
        <v>322</v>
      </c>
      <c r="O8" s="47">
        <f t="shared" si="0"/>
        <v>329</v>
      </c>
      <c r="P8" s="47">
        <f t="shared" si="0"/>
        <v>855</v>
      </c>
      <c r="Q8" s="47">
        <f t="shared" si="0"/>
        <v>1184</v>
      </c>
      <c r="R8" s="47">
        <f t="shared" si="0"/>
        <v>74</v>
      </c>
      <c r="S8" s="47">
        <f t="shared" si="0"/>
        <v>262</v>
      </c>
      <c r="T8" s="47">
        <f t="shared" si="0"/>
        <v>336</v>
      </c>
      <c r="U8" s="47">
        <f t="shared" si="0"/>
        <v>125</v>
      </c>
      <c r="V8" s="47">
        <f t="shared" si="0"/>
        <v>417</v>
      </c>
      <c r="W8" s="47">
        <f t="shared" si="0"/>
        <v>542</v>
      </c>
      <c r="X8" s="47">
        <f t="shared" si="0"/>
        <v>296</v>
      </c>
      <c r="Y8" s="47">
        <f t="shared" si="0"/>
        <v>872</v>
      </c>
      <c r="Z8" s="47">
        <f t="shared" si="0"/>
        <v>1168</v>
      </c>
      <c r="AA8" s="47">
        <f t="shared" si="0"/>
        <v>2</v>
      </c>
      <c r="AB8" s="47">
        <f t="shared" si="0"/>
        <v>0</v>
      </c>
      <c r="AC8" s="47">
        <f t="shared" si="0"/>
        <v>2</v>
      </c>
      <c r="AD8" s="47">
        <f t="shared" si="0"/>
        <v>1550</v>
      </c>
      <c r="AE8" s="47">
        <f t="shared" si="0"/>
        <v>3672</v>
      </c>
      <c r="AF8" s="40">
        <f t="shared" si="0"/>
        <v>5222</v>
      </c>
    </row>
    <row r="9" spans="1:3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</row>
    <row r="10" spans="1:32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 t="s">
        <v>52</v>
      </c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</row>
    <row r="11" spans="1:32">
      <c r="A11" s="486" t="s">
        <v>2</v>
      </c>
      <c r="B11" s="486" t="s">
        <v>224</v>
      </c>
      <c r="C11" s="486" t="s">
        <v>228</v>
      </c>
      <c r="D11" s="486"/>
      <c r="E11" s="486"/>
      <c r="F11" s="486" t="s">
        <v>229</v>
      </c>
      <c r="G11" s="486"/>
      <c r="H11" s="486"/>
      <c r="I11" s="486" t="s">
        <v>5</v>
      </c>
      <c r="J11" s="486"/>
      <c r="K11" s="486"/>
      <c r="L11" s="486" t="s">
        <v>6</v>
      </c>
      <c r="M11" s="486"/>
      <c r="N11" s="486"/>
      <c r="O11" s="486" t="s">
        <v>230</v>
      </c>
      <c r="P11" s="486"/>
      <c r="Q11" s="486"/>
      <c r="R11" s="486" t="s">
        <v>176</v>
      </c>
      <c r="S11" s="486"/>
      <c r="T11" s="486"/>
    </row>
    <row r="12" spans="1:32">
      <c r="A12" s="486"/>
      <c r="B12" s="486"/>
      <c r="C12" s="167" t="s">
        <v>15</v>
      </c>
      <c r="D12" s="167" t="s">
        <v>16</v>
      </c>
      <c r="E12" s="43" t="s">
        <v>17</v>
      </c>
      <c r="F12" s="167" t="s">
        <v>15</v>
      </c>
      <c r="G12" s="167" t="s">
        <v>16</v>
      </c>
      <c r="H12" s="43" t="s">
        <v>17</v>
      </c>
      <c r="I12" s="167" t="s">
        <v>15</v>
      </c>
      <c r="J12" s="167" t="s">
        <v>16</v>
      </c>
      <c r="K12" s="43" t="s">
        <v>17</v>
      </c>
      <c r="L12" s="167" t="s">
        <v>15</v>
      </c>
      <c r="M12" s="167" t="s">
        <v>16</v>
      </c>
      <c r="N12" s="43" t="s">
        <v>18</v>
      </c>
      <c r="O12" s="167" t="s">
        <v>15</v>
      </c>
      <c r="P12" s="167" t="s">
        <v>16</v>
      </c>
      <c r="Q12" s="43" t="s">
        <v>18</v>
      </c>
      <c r="R12" s="167" t="s">
        <v>15</v>
      </c>
      <c r="S12" s="167" t="s">
        <v>16</v>
      </c>
      <c r="T12" s="43" t="s">
        <v>18</v>
      </c>
    </row>
    <row r="13" spans="1:32">
      <c r="A13" s="167">
        <v>1</v>
      </c>
      <c r="B13" s="168" t="s">
        <v>225</v>
      </c>
      <c r="C13" s="168">
        <v>310</v>
      </c>
      <c r="D13" s="168">
        <v>417</v>
      </c>
      <c r="E13" s="168">
        <f>SUM(C13:D13)</f>
        <v>727</v>
      </c>
      <c r="F13" s="168">
        <v>241</v>
      </c>
      <c r="G13" s="168">
        <v>346</v>
      </c>
      <c r="H13" s="168">
        <f>SUM(F13:G13)</f>
        <v>587</v>
      </c>
      <c r="I13" s="168">
        <v>171</v>
      </c>
      <c r="J13" s="168">
        <v>191</v>
      </c>
      <c r="K13" s="168">
        <f>SUM(I13:J13)</f>
        <v>362</v>
      </c>
      <c r="L13" s="168">
        <v>53</v>
      </c>
      <c r="M13" s="168">
        <v>35</v>
      </c>
      <c r="N13" s="168">
        <f>SUM(L13:M13)</f>
        <v>88</v>
      </c>
      <c r="O13" s="168">
        <v>327</v>
      </c>
      <c r="P13" s="168">
        <v>537</v>
      </c>
      <c r="Q13" s="168">
        <f>SUM(O13:P13)</f>
        <v>864</v>
      </c>
      <c r="R13" s="168">
        <v>551</v>
      </c>
      <c r="S13" s="168">
        <v>763</v>
      </c>
      <c r="T13" s="168">
        <v>1314</v>
      </c>
    </row>
    <row r="14" spans="1:32">
      <c r="A14" s="38">
        <v>2</v>
      </c>
      <c r="B14" s="168" t="s">
        <v>226</v>
      </c>
      <c r="C14" s="169">
        <v>240</v>
      </c>
      <c r="D14" s="169">
        <v>656</v>
      </c>
      <c r="E14" s="169">
        <f>SUM(C14:D14)</f>
        <v>896</v>
      </c>
      <c r="F14" s="169">
        <v>205</v>
      </c>
      <c r="G14" s="169">
        <v>646</v>
      </c>
      <c r="H14" s="169">
        <f>SUM(F14:G14)</f>
        <v>851</v>
      </c>
      <c r="I14" s="169">
        <v>74</v>
      </c>
      <c r="J14" s="169">
        <v>133</v>
      </c>
      <c r="K14" s="169">
        <f>SUM(I14:J14)</f>
        <v>207</v>
      </c>
      <c r="L14" s="169">
        <v>18</v>
      </c>
      <c r="M14" s="169">
        <v>47</v>
      </c>
      <c r="N14" s="169">
        <f>SUM(L14:M14)</f>
        <v>65</v>
      </c>
      <c r="O14" s="169">
        <v>353</v>
      </c>
      <c r="P14" s="169">
        <v>1122</v>
      </c>
      <c r="Q14" s="169">
        <f>SUM(O14:P14)</f>
        <v>1475</v>
      </c>
      <c r="R14" s="169">
        <v>445</v>
      </c>
      <c r="S14" s="169">
        <v>1302</v>
      </c>
      <c r="T14" s="169">
        <v>1747</v>
      </c>
    </row>
    <row r="15" spans="1:32" s="170" customFormat="1" ht="15.75" thickBot="1">
      <c r="A15" s="174">
        <v>3</v>
      </c>
      <c r="B15" s="52" t="s">
        <v>55</v>
      </c>
      <c r="C15" s="172">
        <v>200</v>
      </c>
      <c r="D15" s="172">
        <v>783</v>
      </c>
      <c r="E15" s="172">
        <f>SUM(C15:D15)</f>
        <v>983</v>
      </c>
      <c r="F15" s="172">
        <v>152</v>
      </c>
      <c r="G15" s="172">
        <v>640</v>
      </c>
      <c r="H15" s="172">
        <f>SUM(F15:G15)</f>
        <v>792</v>
      </c>
      <c r="I15" s="172">
        <v>57</v>
      </c>
      <c r="J15" s="172">
        <v>163</v>
      </c>
      <c r="K15" s="172">
        <f>SUM(I15:J15)</f>
        <v>220</v>
      </c>
      <c r="L15" s="172">
        <v>16</v>
      </c>
      <c r="M15" s="172">
        <v>43</v>
      </c>
      <c r="N15" s="172">
        <f>SUM(L15:M15)</f>
        <v>59</v>
      </c>
      <c r="O15" s="172">
        <v>279</v>
      </c>
      <c r="P15" s="172">
        <v>1217</v>
      </c>
      <c r="Q15" s="172">
        <f>SUM(O15:P15)</f>
        <v>1496</v>
      </c>
      <c r="R15" s="172">
        <v>352</v>
      </c>
      <c r="S15" s="172">
        <v>1423</v>
      </c>
      <c r="T15" s="172">
        <v>1775</v>
      </c>
    </row>
    <row r="16" spans="1:32" s="170" customFormat="1">
      <c r="A16" s="174">
        <v>4</v>
      </c>
      <c r="B16" s="171" t="s">
        <v>227</v>
      </c>
      <c r="C16" s="172">
        <v>105</v>
      </c>
      <c r="D16" s="172">
        <v>107</v>
      </c>
      <c r="E16" s="172">
        <f>SUM(C16:D16)</f>
        <v>212</v>
      </c>
      <c r="F16" s="172">
        <v>97</v>
      </c>
      <c r="G16" s="172">
        <v>77</v>
      </c>
      <c r="H16" s="172">
        <f>SUM(F16:G16)</f>
        <v>174</v>
      </c>
      <c r="I16" s="172">
        <v>44</v>
      </c>
      <c r="J16" s="172">
        <v>40</v>
      </c>
      <c r="K16" s="172">
        <f>SUM(I16:J16)</f>
        <v>84</v>
      </c>
      <c r="L16" s="172">
        <v>25</v>
      </c>
      <c r="M16" s="172">
        <v>13</v>
      </c>
      <c r="N16" s="172">
        <f>SUM(L16:M16)</f>
        <v>38</v>
      </c>
      <c r="O16" s="172">
        <v>133</v>
      </c>
      <c r="P16" s="172">
        <v>131</v>
      </c>
      <c r="Q16" s="172">
        <f>SUM(O16:P16)</f>
        <v>264</v>
      </c>
      <c r="R16" s="172">
        <v>202</v>
      </c>
      <c r="S16" s="172">
        <v>184</v>
      </c>
      <c r="T16" s="172">
        <v>386</v>
      </c>
    </row>
    <row r="17" spans="1:20" ht="15.75" thickBot="1">
      <c r="A17" s="46"/>
      <c r="B17" s="52" t="s">
        <v>176</v>
      </c>
      <c r="C17" s="47">
        <f t="shared" ref="C17:T17" si="1">SUM(C13:C16)</f>
        <v>855</v>
      </c>
      <c r="D17" s="47">
        <f t="shared" si="1"/>
        <v>1963</v>
      </c>
      <c r="E17" s="47">
        <f t="shared" si="1"/>
        <v>2818</v>
      </c>
      <c r="F17" s="47">
        <f t="shared" si="1"/>
        <v>695</v>
      </c>
      <c r="G17" s="47">
        <f t="shared" si="1"/>
        <v>1709</v>
      </c>
      <c r="H17" s="47">
        <f t="shared" si="1"/>
        <v>2404</v>
      </c>
      <c r="I17" s="47">
        <f t="shared" si="1"/>
        <v>346</v>
      </c>
      <c r="J17" s="47">
        <f t="shared" si="1"/>
        <v>527</v>
      </c>
      <c r="K17" s="47">
        <f t="shared" si="1"/>
        <v>873</v>
      </c>
      <c r="L17" s="47">
        <f t="shared" si="1"/>
        <v>112</v>
      </c>
      <c r="M17" s="47">
        <f t="shared" si="1"/>
        <v>138</v>
      </c>
      <c r="N17" s="47">
        <f t="shared" si="1"/>
        <v>250</v>
      </c>
      <c r="O17" s="47">
        <f t="shared" si="1"/>
        <v>1092</v>
      </c>
      <c r="P17" s="47">
        <f t="shared" si="1"/>
        <v>3007</v>
      </c>
      <c r="Q17" s="47">
        <f t="shared" si="1"/>
        <v>4099</v>
      </c>
      <c r="R17" s="47">
        <f t="shared" si="1"/>
        <v>1550</v>
      </c>
      <c r="S17" s="47">
        <f t="shared" si="1"/>
        <v>3672</v>
      </c>
      <c r="T17" s="47">
        <f t="shared" si="1"/>
        <v>5222</v>
      </c>
    </row>
    <row r="20" spans="1:20">
      <c r="A20" s="491" t="s">
        <v>2</v>
      </c>
      <c r="B20" s="491" t="s">
        <v>90</v>
      </c>
      <c r="C20" s="491" t="s">
        <v>5</v>
      </c>
      <c r="D20" s="491"/>
      <c r="E20" s="491"/>
      <c r="F20" s="491" t="s">
        <v>6</v>
      </c>
      <c r="G20" s="491"/>
      <c r="H20" s="491"/>
      <c r="I20" s="491" t="s">
        <v>202</v>
      </c>
      <c r="J20" s="491"/>
      <c r="K20" s="491"/>
      <c r="L20" s="535" t="s">
        <v>53</v>
      </c>
      <c r="M20" s="503"/>
      <c r="N20" s="536"/>
      <c r="O20" s="535" t="s">
        <v>223</v>
      </c>
      <c r="P20" s="503"/>
      <c r="Q20" s="536"/>
      <c r="R20" s="491" t="s">
        <v>176</v>
      </c>
      <c r="S20" s="491"/>
      <c r="T20" s="491" t="s">
        <v>14</v>
      </c>
    </row>
    <row r="21" spans="1:20">
      <c r="A21" s="491"/>
      <c r="B21" s="491"/>
      <c r="C21" s="173" t="s">
        <v>15</v>
      </c>
      <c r="D21" s="173" t="s">
        <v>16</v>
      </c>
      <c r="E21" s="173" t="s">
        <v>17</v>
      </c>
      <c r="F21" s="173" t="s">
        <v>15</v>
      </c>
      <c r="G21" s="173" t="s">
        <v>16</v>
      </c>
      <c r="H21" s="173" t="s">
        <v>17</v>
      </c>
      <c r="I21" s="173" t="s">
        <v>15</v>
      </c>
      <c r="J21" s="173" t="s">
        <v>16</v>
      </c>
      <c r="K21" s="173" t="s">
        <v>18</v>
      </c>
      <c r="L21" s="173" t="s">
        <v>15</v>
      </c>
      <c r="M21" s="173" t="s">
        <v>16</v>
      </c>
      <c r="N21" s="173" t="s">
        <v>18</v>
      </c>
      <c r="O21" s="173" t="s">
        <v>15</v>
      </c>
      <c r="P21" s="173" t="s">
        <v>16</v>
      </c>
      <c r="Q21" s="173" t="s">
        <v>18</v>
      </c>
      <c r="R21" s="173" t="s">
        <v>15</v>
      </c>
      <c r="S21" s="173" t="s">
        <v>16</v>
      </c>
      <c r="T21" s="491"/>
    </row>
    <row r="22" spans="1:20">
      <c r="A22" s="173">
        <v>1</v>
      </c>
      <c r="B22" s="173" t="s">
        <v>200</v>
      </c>
      <c r="C22" s="141">
        <v>185</v>
      </c>
      <c r="D22" s="141">
        <v>303</v>
      </c>
      <c r="E22" s="141">
        <v>488</v>
      </c>
      <c r="F22" s="141">
        <v>68</v>
      </c>
      <c r="G22" s="141">
        <v>80</v>
      </c>
      <c r="H22" s="141">
        <v>148</v>
      </c>
      <c r="I22" s="141">
        <v>537</v>
      </c>
      <c r="J22" s="141">
        <v>1386</v>
      </c>
      <c r="K22" s="141">
        <v>1923</v>
      </c>
      <c r="L22" s="141">
        <v>790</v>
      </c>
      <c r="M22" s="141">
        <v>1769</v>
      </c>
      <c r="N22" s="141">
        <v>2559</v>
      </c>
      <c r="O22" s="141">
        <v>65</v>
      </c>
      <c r="P22" s="141">
        <v>194</v>
      </c>
      <c r="Q22" s="141">
        <v>259</v>
      </c>
      <c r="R22" s="141">
        <v>855</v>
      </c>
      <c r="S22" s="141">
        <v>1963</v>
      </c>
      <c r="T22" s="141">
        <v>2818</v>
      </c>
    </row>
    <row r="23" spans="1:20">
      <c r="A23" s="173">
        <v>2</v>
      </c>
      <c r="B23" s="173" t="s">
        <v>201</v>
      </c>
      <c r="C23" s="141">
        <v>161</v>
      </c>
      <c r="D23" s="141">
        <v>224</v>
      </c>
      <c r="E23" s="141">
        <v>385</v>
      </c>
      <c r="F23" s="141">
        <v>44</v>
      </c>
      <c r="G23" s="141">
        <v>58</v>
      </c>
      <c r="H23" s="141">
        <v>102</v>
      </c>
      <c r="I23" s="141">
        <v>411</v>
      </c>
      <c r="J23" s="141">
        <v>1218</v>
      </c>
      <c r="K23" s="141">
        <v>1629</v>
      </c>
      <c r="L23" s="141">
        <v>616</v>
      </c>
      <c r="M23" s="141">
        <v>1500</v>
      </c>
      <c r="N23" s="141">
        <v>2116</v>
      </c>
      <c r="O23" s="141">
        <v>79</v>
      </c>
      <c r="P23" s="141">
        <v>209</v>
      </c>
      <c r="Q23" s="141">
        <v>288</v>
      </c>
      <c r="R23" s="141">
        <v>695</v>
      </c>
      <c r="S23" s="141">
        <v>1709</v>
      </c>
      <c r="T23" s="141">
        <v>2404</v>
      </c>
    </row>
    <row r="24" spans="1:20">
      <c r="A24" s="173"/>
      <c r="B24" s="142" t="s">
        <v>14</v>
      </c>
      <c r="C24" s="141">
        <f t="shared" ref="C24:H24" si="2">SUM(C22:C23)</f>
        <v>346</v>
      </c>
      <c r="D24" s="141">
        <f t="shared" si="2"/>
        <v>527</v>
      </c>
      <c r="E24" s="141">
        <f t="shared" si="2"/>
        <v>873</v>
      </c>
      <c r="F24" s="141">
        <f t="shared" si="2"/>
        <v>112</v>
      </c>
      <c r="G24" s="141">
        <f t="shared" si="2"/>
        <v>138</v>
      </c>
      <c r="H24" s="141">
        <f t="shared" si="2"/>
        <v>250</v>
      </c>
      <c r="I24" s="141">
        <v>948</v>
      </c>
      <c r="J24" s="141">
        <v>2604</v>
      </c>
      <c r="K24" s="141">
        <f>SUM(K22:K23)</f>
        <v>3552</v>
      </c>
      <c r="L24" s="141">
        <v>1406</v>
      </c>
      <c r="M24" s="141">
        <v>3269</v>
      </c>
      <c r="N24" s="141">
        <v>4675</v>
      </c>
      <c r="O24" s="141">
        <v>144</v>
      </c>
      <c r="P24" s="141">
        <v>403</v>
      </c>
      <c r="Q24" s="141">
        <v>547</v>
      </c>
      <c r="R24" s="141">
        <v>1550</v>
      </c>
      <c r="S24" s="141">
        <v>3672</v>
      </c>
      <c r="T24" s="141">
        <f>SUM(T22:T23)</f>
        <v>5222</v>
      </c>
    </row>
    <row r="42" spans="1:32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</row>
    <row r="43" spans="1:32" ht="18.75">
      <c r="A43" s="485" t="s">
        <v>0</v>
      </c>
      <c r="B43" s="485"/>
      <c r="C43" s="485"/>
      <c r="D43" s="485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485"/>
      <c r="U43" s="485"/>
      <c r="V43" s="485"/>
      <c r="W43" s="485"/>
      <c r="X43" s="485"/>
      <c r="Y43" s="485"/>
      <c r="Z43" s="485"/>
      <c r="AA43" s="485"/>
      <c r="AB43" s="485"/>
      <c r="AC43" s="485"/>
      <c r="AD43" s="485"/>
      <c r="AE43" s="485"/>
      <c r="AF43" s="485"/>
    </row>
    <row r="44" spans="1:32" ht="18.75">
      <c r="A44" s="485" t="s">
        <v>242</v>
      </c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485"/>
      <c r="U44" s="485"/>
      <c r="V44" s="485"/>
      <c r="W44" s="485"/>
      <c r="X44" s="485"/>
      <c r="Y44" s="485"/>
      <c r="Z44" s="485"/>
      <c r="AA44" s="485"/>
      <c r="AB44" s="485"/>
      <c r="AC44" s="485"/>
      <c r="AD44" s="485"/>
      <c r="AE44" s="485"/>
      <c r="AF44" s="485"/>
    </row>
    <row r="45" spans="1:32">
      <c r="A45" s="486" t="s">
        <v>2</v>
      </c>
      <c r="B45" s="486" t="s">
        <v>90</v>
      </c>
      <c r="C45" s="486" t="s">
        <v>4</v>
      </c>
      <c r="D45" s="486"/>
      <c r="E45" s="486"/>
      <c r="F45" s="486" t="s">
        <v>5</v>
      </c>
      <c r="G45" s="486"/>
      <c r="H45" s="486"/>
      <c r="I45" s="486" t="s">
        <v>6</v>
      </c>
      <c r="J45" s="486"/>
      <c r="K45" s="486"/>
      <c r="L45" s="486" t="s">
        <v>7</v>
      </c>
      <c r="M45" s="486"/>
      <c r="N45" s="486"/>
      <c r="O45" s="486" t="s">
        <v>8</v>
      </c>
      <c r="P45" s="486"/>
      <c r="Q45" s="486"/>
      <c r="R45" s="486" t="s">
        <v>9</v>
      </c>
      <c r="S45" s="486"/>
      <c r="T45" s="486"/>
      <c r="U45" s="486" t="s">
        <v>10</v>
      </c>
      <c r="V45" s="486"/>
      <c r="W45" s="486"/>
      <c r="X45" s="486" t="s">
        <v>11</v>
      </c>
      <c r="Y45" s="486"/>
      <c r="Z45" s="486"/>
      <c r="AA45" s="486" t="s">
        <v>12</v>
      </c>
      <c r="AB45" s="486"/>
      <c r="AC45" s="486"/>
      <c r="AD45" s="486" t="s">
        <v>176</v>
      </c>
      <c r="AE45" s="486"/>
      <c r="AF45" s="486" t="s">
        <v>14</v>
      </c>
    </row>
    <row r="46" spans="1:32">
      <c r="A46" s="486"/>
      <c r="B46" s="486"/>
      <c r="C46" s="177" t="s">
        <v>15</v>
      </c>
      <c r="D46" s="177" t="s">
        <v>16</v>
      </c>
      <c r="E46" s="43" t="s">
        <v>17</v>
      </c>
      <c r="F46" s="177" t="s">
        <v>15</v>
      </c>
      <c r="G46" s="177" t="s">
        <v>16</v>
      </c>
      <c r="H46" s="43" t="s">
        <v>17</v>
      </c>
      <c r="I46" s="177" t="s">
        <v>15</v>
      </c>
      <c r="J46" s="177" t="s">
        <v>16</v>
      </c>
      <c r="K46" s="43" t="s">
        <v>17</v>
      </c>
      <c r="L46" s="177" t="s">
        <v>15</v>
      </c>
      <c r="M46" s="177" t="s">
        <v>16</v>
      </c>
      <c r="N46" s="43" t="s">
        <v>18</v>
      </c>
      <c r="O46" s="177" t="s">
        <v>15</v>
      </c>
      <c r="P46" s="177" t="s">
        <v>16</v>
      </c>
      <c r="Q46" s="43" t="s">
        <v>18</v>
      </c>
      <c r="R46" s="177" t="s">
        <v>15</v>
      </c>
      <c r="S46" s="177" t="s">
        <v>16</v>
      </c>
      <c r="T46" s="43" t="s">
        <v>18</v>
      </c>
      <c r="U46" s="177" t="s">
        <v>15</v>
      </c>
      <c r="V46" s="177" t="s">
        <v>16</v>
      </c>
      <c r="W46" s="43" t="s">
        <v>18</v>
      </c>
      <c r="X46" s="177" t="s">
        <v>15</v>
      </c>
      <c r="Y46" s="177" t="s">
        <v>16</v>
      </c>
      <c r="Z46" s="43" t="s">
        <v>18</v>
      </c>
      <c r="AA46" s="177" t="s">
        <v>15</v>
      </c>
      <c r="AB46" s="177" t="s">
        <v>16</v>
      </c>
      <c r="AC46" s="43" t="s">
        <v>18</v>
      </c>
      <c r="AD46" s="177" t="s">
        <v>15</v>
      </c>
      <c r="AE46" s="177" t="s">
        <v>16</v>
      </c>
      <c r="AF46" s="486"/>
    </row>
    <row r="47" spans="1:32" ht="38.25">
      <c r="A47" s="177">
        <v>1</v>
      </c>
      <c r="B47" s="182" t="s">
        <v>231</v>
      </c>
      <c r="C47" s="182">
        <v>64</v>
      </c>
      <c r="D47" s="182">
        <v>191</v>
      </c>
      <c r="E47" s="182">
        <v>255</v>
      </c>
      <c r="F47" s="182">
        <v>178</v>
      </c>
      <c r="G47" s="182">
        <v>261</v>
      </c>
      <c r="H47" s="182">
        <v>439</v>
      </c>
      <c r="I47" s="182">
        <v>49</v>
      </c>
      <c r="J47" s="182">
        <v>81</v>
      </c>
      <c r="K47" s="182">
        <v>130</v>
      </c>
      <c r="L47" s="182">
        <v>58</v>
      </c>
      <c r="M47" s="182">
        <v>95</v>
      </c>
      <c r="N47" s="182">
        <v>153</v>
      </c>
      <c r="O47" s="182">
        <v>171</v>
      </c>
      <c r="P47" s="182">
        <v>481</v>
      </c>
      <c r="Q47" s="182">
        <v>652</v>
      </c>
      <c r="R47" s="182">
        <v>17</v>
      </c>
      <c r="S47" s="182">
        <v>129</v>
      </c>
      <c r="T47" s="182">
        <v>146</v>
      </c>
      <c r="U47" s="182">
        <v>56</v>
      </c>
      <c r="V47" s="182">
        <v>182</v>
      </c>
      <c r="W47" s="182">
        <v>238</v>
      </c>
      <c r="X47" s="182">
        <v>134</v>
      </c>
      <c r="Y47" s="182">
        <v>421</v>
      </c>
      <c r="Z47" s="182">
        <v>555</v>
      </c>
      <c r="AA47" s="182">
        <v>1</v>
      </c>
      <c r="AB47" s="182">
        <v>0</v>
      </c>
      <c r="AC47" s="182">
        <v>1</v>
      </c>
      <c r="AD47" s="182">
        <v>728</v>
      </c>
      <c r="AE47" s="182">
        <v>1841</v>
      </c>
      <c r="AF47" s="182">
        <v>2569</v>
      </c>
    </row>
    <row r="48" spans="1:32" ht="38.25">
      <c r="A48" s="38">
        <v>2</v>
      </c>
      <c r="B48" s="182" t="s">
        <v>232</v>
      </c>
      <c r="C48" s="179">
        <v>83</v>
      </c>
      <c r="D48" s="179">
        <v>196</v>
      </c>
      <c r="E48" s="179">
        <v>279</v>
      </c>
      <c r="F48" s="179">
        <v>157</v>
      </c>
      <c r="G48" s="179">
        <v>275</v>
      </c>
      <c r="H48" s="179">
        <v>432</v>
      </c>
      <c r="I48" s="179">
        <v>59</v>
      </c>
      <c r="J48" s="179">
        <v>78</v>
      </c>
      <c r="K48" s="179">
        <v>137</v>
      </c>
      <c r="L48" s="179">
        <v>62</v>
      </c>
      <c r="M48" s="179">
        <v>102</v>
      </c>
      <c r="N48" s="179">
        <v>164</v>
      </c>
      <c r="O48" s="179">
        <v>192</v>
      </c>
      <c r="P48" s="179">
        <v>436</v>
      </c>
      <c r="Q48" s="179">
        <v>628</v>
      </c>
      <c r="R48" s="179">
        <v>32</v>
      </c>
      <c r="S48" s="179">
        <v>127</v>
      </c>
      <c r="T48" s="179">
        <v>159</v>
      </c>
      <c r="U48" s="179">
        <v>52</v>
      </c>
      <c r="V48" s="179">
        <v>202</v>
      </c>
      <c r="W48" s="179">
        <v>254</v>
      </c>
      <c r="X48" s="179">
        <v>144</v>
      </c>
      <c r="Y48" s="179">
        <v>462</v>
      </c>
      <c r="Z48" s="179">
        <v>606</v>
      </c>
      <c r="AA48" s="179">
        <v>0</v>
      </c>
      <c r="AB48" s="179">
        <v>0</v>
      </c>
      <c r="AC48" s="179">
        <v>0</v>
      </c>
      <c r="AD48" s="179">
        <v>781</v>
      </c>
      <c r="AE48" s="179">
        <v>1894</v>
      </c>
      <c r="AF48" s="180">
        <v>2675</v>
      </c>
    </row>
    <row r="49" spans="1:32" ht="15.75" thickBot="1">
      <c r="A49" s="46"/>
      <c r="B49" s="52" t="s">
        <v>14</v>
      </c>
      <c r="C49" s="47">
        <f t="shared" ref="C49:AF49" si="3">SUM(C47:C48)</f>
        <v>147</v>
      </c>
      <c r="D49" s="47">
        <f t="shared" si="3"/>
        <v>387</v>
      </c>
      <c r="E49" s="47">
        <f t="shared" si="3"/>
        <v>534</v>
      </c>
      <c r="F49" s="47">
        <f t="shared" si="3"/>
        <v>335</v>
      </c>
      <c r="G49" s="47">
        <f t="shared" si="3"/>
        <v>536</v>
      </c>
      <c r="H49" s="47">
        <f t="shared" si="3"/>
        <v>871</v>
      </c>
      <c r="I49" s="47">
        <f t="shared" si="3"/>
        <v>108</v>
      </c>
      <c r="J49" s="47">
        <f t="shared" si="3"/>
        <v>159</v>
      </c>
      <c r="K49" s="47">
        <f t="shared" si="3"/>
        <v>267</v>
      </c>
      <c r="L49" s="47">
        <f t="shared" si="3"/>
        <v>120</v>
      </c>
      <c r="M49" s="47">
        <f t="shared" si="3"/>
        <v>197</v>
      </c>
      <c r="N49" s="47">
        <f t="shared" si="3"/>
        <v>317</v>
      </c>
      <c r="O49" s="47">
        <f t="shared" si="3"/>
        <v>363</v>
      </c>
      <c r="P49" s="47">
        <f t="shared" si="3"/>
        <v>917</v>
      </c>
      <c r="Q49" s="47">
        <f t="shared" si="3"/>
        <v>1280</v>
      </c>
      <c r="R49" s="47">
        <f t="shared" si="3"/>
        <v>49</v>
      </c>
      <c r="S49" s="47">
        <f t="shared" si="3"/>
        <v>256</v>
      </c>
      <c r="T49" s="47">
        <f t="shared" si="3"/>
        <v>305</v>
      </c>
      <c r="U49" s="47">
        <f t="shared" si="3"/>
        <v>108</v>
      </c>
      <c r="V49" s="47">
        <f t="shared" si="3"/>
        <v>384</v>
      </c>
      <c r="W49" s="47">
        <f t="shared" si="3"/>
        <v>492</v>
      </c>
      <c r="X49" s="47">
        <f t="shared" si="3"/>
        <v>278</v>
      </c>
      <c r="Y49" s="47">
        <f t="shared" si="3"/>
        <v>883</v>
      </c>
      <c r="Z49" s="47">
        <f t="shared" si="3"/>
        <v>1161</v>
      </c>
      <c r="AA49" s="47">
        <f t="shared" si="3"/>
        <v>1</v>
      </c>
      <c r="AB49" s="47">
        <f t="shared" si="3"/>
        <v>0</v>
      </c>
      <c r="AC49" s="47">
        <f t="shared" si="3"/>
        <v>1</v>
      </c>
      <c r="AD49" s="47">
        <f t="shared" si="3"/>
        <v>1509</v>
      </c>
      <c r="AE49" s="47">
        <f t="shared" si="3"/>
        <v>3735</v>
      </c>
      <c r="AF49" s="40">
        <f t="shared" si="3"/>
        <v>5244</v>
      </c>
    </row>
    <row r="50" spans="1:32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</row>
    <row r="51" spans="1:32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 t="s">
        <v>52</v>
      </c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</row>
    <row r="52" spans="1:32">
      <c r="A52" s="486" t="s">
        <v>2</v>
      </c>
      <c r="B52" s="486" t="s">
        <v>224</v>
      </c>
      <c r="C52" s="486" t="s">
        <v>228</v>
      </c>
      <c r="D52" s="486"/>
      <c r="E52" s="486"/>
      <c r="F52" s="486" t="s">
        <v>229</v>
      </c>
      <c r="G52" s="486"/>
      <c r="H52" s="486"/>
      <c r="I52" s="486" t="s">
        <v>5</v>
      </c>
      <c r="J52" s="486"/>
      <c r="K52" s="486"/>
      <c r="L52" s="486" t="s">
        <v>6</v>
      </c>
      <c r="M52" s="486"/>
      <c r="N52" s="486"/>
      <c r="O52" s="486" t="s">
        <v>230</v>
      </c>
      <c r="P52" s="486"/>
      <c r="Q52" s="486"/>
      <c r="R52" s="486" t="s">
        <v>176</v>
      </c>
      <c r="S52" s="486"/>
      <c r="T52" s="486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</row>
    <row r="53" spans="1:32">
      <c r="A53" s="486"/>
      <c r="B53" s="486"/>
      <c r="C53" s="177" t="s">
        <v>15</v>
      </c>
      <c r="D53" s="177" t="s">
        <v>16</v>
      </c>
      <c r="E53" s="43" t="s">
        <v>17</v>
      </c>
      <c r="F53" s="177" t="s">
        <v>15</v>
      </c>
      <c r="G53" s="177" t="s">
        <v>16</v>
      </c>
      <c r="H53" s="43" t="s">
        <v>17</v>
      </c>
      <c r="I53" s="177" t="s">
        <v>15</v>
      </c>
      <c r="J53" s="177" t="s">
        <v>16</v>
      </c>
      <c r="K53" s="43" t="s">
        <v>17</v>
      </c>
      <c r="L53" s="177" t="s">
        <v>15</v>
      </c>
      <c r="M53" s="177" t="s">
        <v>16</v>
      </c>
      <c r="N53" s="43" t="s">
        <v>18</v>
      </c>
      <c r="O53" s="177" t="s">
        <v>15</v>
      </c>
      <c r="P53" s="177" t="s">
        <v>16</v>
      </c>
      <c r="Q53" s="43" t="s">
        <v>18</v>
      </c>
      <c r="R53" s="177" t="s">
        <v>15</v>
      </c>
      <c r="S53" s="177" t="s">
        <v>16</v>
      </c>
      <c r="T53" s="43" t="s">
        <v>18</v>
      </c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</row>
    <row r="54" spans="1:32">
      <c r="A54" s="177">
        <v>1</v>
      </c>
      <c r="B54" s="182" t="s">
        <v>225</v>
      </c>
      <c r="C54" s="182">
        <v>223</v>
      </c>
      <c r="D54" s="182">
        <v>362</v>
      </c>
      <c r="E54" s="182">
        <v>585</v>
      </c>
      <c r="F54" s="182">
        <v>260</v>
      </c>
      <c r="G54" s="182">
        <v>381</v>
      </c>
      <c r="H54" s="182">
        <v>641</v>
      </c>
      <c r="I54" s="182">
        <v>157</v>
      </c>
      <c r="J54" s="182">
        <v>185</v>
      </c>
      <c r="K54" s="182">
        <v>342</v>
      </c>
      <c r="L54" s="182">
        <v>52</v>
      </c>
      <c r="M54" s="182">
        <v>41</v>
      </c>
      <c r="N54" s="182">
        <v>93</v>
      </c>
      <c r="O54" s="182">
        <v>274</v>
      </c>
      <c r="P54" s="182">
        <v>517</v>
      </c>
      <c r="Q54" s="182">
        <v>791</v>
      </c>
      <c r="R54" s="182">
        <v>483</v>
      </c>
      <c r="S54" s="182">
        <v>743</v>
      </c>
      <c r="T54" s="182">
        <v>1226</v>
      </c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</row>
    <row r="55" spans="1:32">
      <c r="A55" s="38">
        <v>2</v>
      </c>
      <c r="B55" s="182" t="s">
        <v>226</v>
      </c>
      <c r="C55" s="179">
        <v>238</v>
      </c>
      <c r="D55" s="179">
        <v>705</v>
      </c>
      <c r="E55" s="179">
        <v>943</v>
      </c>
      <c r="F55" s="179">
        <v>230</v>
      </c>
      <c r="G55" s="179">
        <v>668</v>
      </c>
      <c r="H55" s="179">
        <v>898</v>
      </c>
      <c r="I55" s="179">
        <v>66</v>
      </c>
      <c r="J55" s="179">
        <v>137</v>
      </c>
      <c r="K55" s="179">
        <v>203</v>
      </c>
      <c r="L55" s="179">
        <v>19</v>
      </c>
      <c r="M55" s="179">
        <v>62</v>
      </c>
      <c r="N55" s="179">
        <v>81</v>
      </c>
      <c r="O55" s="179">
        <v>383</v>
      </c>
      <c r="P55" s="179">
        <v>1174</v>
      </c>
      <c r="Q55" s="179">
        <v>1557</v>
      </c>
      <c r="R55" s="179">
        <v>468</v>
      </c>
      <c r="S55" s="179">
        <v>1373</v>
      </c>
      <c r="T55" s="179">
        <v>1841</v>
      </c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</row>
    <row r="56" spans="1:32" ht="15.75" thickBot="1">
      <c r="A56" s="174">
        <v>3</v>
      </c>
      <c r="B56" s="52" t="s">
        <v>55</v>
      </c>
      <c r="C56" s="193">
        <v>148</v>
      </c>
      <c r="D56" s="193">
        <v>677</v>
      </c>
      <c r="E56" s="193">
        <v>825</v>
      </c>
      <c r="F56" s="193">
        <v>189</v>
      </c>
      <c r="G56" s="193">
        <v>743</v>
      </c>
      <c r="H56" s="193">
        <v>932</v>
      </c>
      <c r="I56" s="193">
        <v>62</v>
      </c>
      <c r="J56" s="193">
        <v>180</v>
      </c>
      <c r="K56" s="193">
        <v>242</v>
      </c>
      <c r="L56" s="193">
        <v>17</v>
      </c>
      <c r="M56" s="193">
        <v>40</v>
      </c>
      <c r="N56" s="193">
        <v>57</v>
      </c>
      <c r="O56" s="193">
        <v>258</v>
      </c>
      <c r="P56" s="193">
        <v>1200</v>
      </c>
      <c r="Q56" s="193">
        <v>1458</v>
      </c>
      <c r="R56" s="193">
        <v>337</v>
      </c>
      <c r="S56" s="193">
        <v>1420</v>
      </c>
      <c r="T56" s="193">
        <v>1757</v>
      </c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</row>
    <row r="57" spans="1:32">
      <c r="A57" s="174">
        <v>4</v>
      </c>
      <c r="B57" s="192" t="s">
        <v>227</v>
      </c>
      <c r="C57" s="193">
        <v>121</v>
      </c>
      <c r="D57" s="193">
        <v>95</v>
      </c>
      <c r="E57" s="193">
        <v>216</v>
      </c>
      <c r="F57" s="193">
        <v>100</v>
      </c>
      <c r="G57" s="193">
        <v>104</v>
      </c>
      <c r="H57" s="193">
        <v>204</v>
      </c>
      <c r="I57" s="193">
        <v>50</v>
      </c>
      <c r="J57" s="193">
        <v>34</v>
      </c>
      <c r="K57" s="193">
        <v>84</v>
      </c>
      <c r="L57" s="193">
        <v>20</v>
      </c>
      <c r="M57" s="193">
        <v>16</v>
      </c>
      <c r="N57" s="193">
        <v>36</v>
      </c>
      <c r="O57" s="193">
        <v>151</v>
      </c>
      <c r="P57" s="193">
        <v>149</v>
      </c>
      <c r="Q57" s="193">
        <v>300</v>
      </c>
      <c r="R57" s="193">
        <v>221</v>
      </c>
      <c r="S57" s="193">
        <v>199</v>
      </c>
      <c r="T57" s="193">
        <v>420</v>
      </c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</row>
    <row r="58" spans="1:32" ht="15.75" thickBot="1">
      <c r="A58" s="46"/>
      <c r="B58" s="52" t="s">
        <v>176</v>
      </c>
      <c r="C58" s="47">
        <f t="shared" ref="C58:T58" si="4">SUM(C54:C57)</f>
        <v>730</v>
      </c>
      <c r="D58" s="47">
        <f t="shared" si="4"/>
        <v>1839</v>
      </c>
      <c r="E58" s="47">
        <f t="shared" si="4"/>
        <v>2569</v>
      </c>
      <c r="F58" s="47">
        <f t="shared" si="4"/>
        <v>779</v>
      </c>
      <c r="G58" s="47">
        <f t="shared" si="4"/>
        <v>1896</v>
      </c>
      <c r="H58" s="47">
        <f t="shared" si="4"/>
        <v>2675</v>
      </c>
      <c r="I58" s="47">
        <f t="shared" si="4"/>
        <v>335</v>
      </c>
      <c r="J58" s="47">
        <f t="shared" si="4"/>
        <v>536</v>
      </c>
      <c r="K58" s="47">
        <f t="shared" si="4"/>
        <v>871</v>
      </c>
      <c r="L58" s="47">
        <f t="shared" si="4"/>
        <v>108</v>
      </c>
      <c r="M58" s="47">
        <f t="shared" si="4"/>
        <v>159</v>
      </c>
      <c r="N58" s="47">
        <f t="shared" si="4"/>
        <v>267</v>
      </c>
      <c r="O58" s="47">
        <f t="shared" si="4"/>
        <v>1066</v>
      </c>
      <c r="P58" s="47">
        <f t="shared" si="4"/>
        <v>3040</v>
      </c>
      <c r="Q58" s="47">
        <f t="shared" si="4"/>
        <v>4106</v>
      </c>
      <c r="R58" s="47">
        <f t="shared" si="4"/>
        <v>1509</v>
      </c>
      <c r="S58" s="47">
        <f t="shared" si="4"/>
        <v>3735</v>
      </c>
      <c r="T58" s="47">
        <f t="shared" si="4"/>
        <v>5244</v>
      </c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</row>
    <row r="59" spans="1:32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</row>
    <row r="60" spans="1:32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</row>
    <row r="61" spans="1:32">
      <c r="A61" s="491" t="s">
        <v>2</v>
      </c>
      <c r="B61" s="491" t="s">
        <v>90</v>
      </c>
      <c r="C61" s="491" t="s">
        <v>5</v>
      </c>
      <c r="D61" s="491"/>
      <c r="E61" s="491"/>
      <c r="F61" s="491" t="s">
        <v>6</v>
      </c>
      <c r="G61" s="491"/>
      <c r="H61" s="491"/>
      <c r="I61" s="491" t="s">
        <v>202</v>
      </c>
      <c r="J61" s="491"/>
      <c r="K61" s="491"/>
      <c r="L61" s="535" t="s">
        <v>53</v>
      </c>
      <c r="M61" s="503"/>
      <c r="N61" s="536"/>
      <c r="O61" s="535" t="s">
        <v>223</v>
      </c>
      <c r="P61" s="503"/>
      <c r="Q61" s="536"/>
      <c r="R61" s="491" t="s">
        <v>176</v>
      </c>
      <c r="S61" s="491"/>
      <c r="T61" s="491" t="s">
        <v>14</v>
      </c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</row>
    <row r="62" spans="1:32">
      <c r="A62" s="491"/>
      <c r="B62" s="491"/>
      <c r="C62" s="182" t="s">
        <v>15</v>
      </c>
      <c r="D62" s="182" t="s">
        <v>16</v>
      </c>
      <c r="E62" s="182" t="s">
        <v>17</v>
      </c>
      <c r="F62" s="182" t="s">
        <v>15</v>
      </c>
      <c r="G62" s="182" t="s">
        <v>16</v>
      </c>
      <c r="H62" s="182" t="s">
        <v>17</v>
      </c>
      <c r="I62" s="182" t="s">
        <v>15</v>
      </c>
      <c r="J62" s="182" t="s">
        <v>16</v>
      </c>
      <c r="K62" s="182" t="s">
        <v>18</v>
      </c>
      <c r="L62" s="182" t="s">
        <v>15</v>
      </c>
      <c r="M62" s="182" t="s">
        <v>16</v>
      </c>
      <c r="N62" s="182" t="s">
        <v>18</v>
      </c>
      <c r="O62" s="182" t="s">
        <v>15</v>
      </c>
      <c r="P62" s="182" t="s">
        <v>16</v>
      </c>
      <c r="Q62" s="182" t="s">
        <v>18</v>
      </c>
      <c r="R62" s="182" t="s">
        <v>15</v>
      </c>
      <c r="S62" s="182" t="s">
        <v>16</v>
      </c>
      <c r="T62" s="4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</row>
    <row r="63" spans="1:32">
      <c r="A63" s="182">
        <v>1</v>
      </c>
      <c r="B63" s="182" t="s">
        <v>200</v>
      </c>
      <c r="C63" s="141">
        <v>178</v>
      </c>
      <c r="D63" s="141">
        <v>261</v>
      </c>
      <c r="E63" s="141">
        <v>439</v>
      </c>
      <c r="F63" s="141">
        <v>49</v>
      </c>
      <c r="G63" s="141">
        <v>81</v>
      </c>
      <c r="H63" s="141">
        <v>130</v>
      </c>
      <c r="I63" s="141">
        <v>437</v>
      </c>
      <c r="J63" s="141">
        <v>1308</v>
      </c>
      <c r="K63" s="141">
        <v>1745</v>
      </c>
      <c r="L63" s="141">
        <v>664</v>
      </c>
      <c r="M63" s="141">
        <v>1650</v>
      </c>
      <c r="N63" s="141">
        <v>2314</v>
      </c>
      <c r="O63" s="141">
        <v>64</v>
      </c>
      <c r="P63" s="141">
        <v>191</v>
      </c>
      <c r="Q63" s="141">
        <v>255</v>
      </c>
      <c r="R63" s="141">
        <v>728</v>
      </c>
      <c r="S63" s="141">
        <v>1841</v>
      </c>
      <c r="T63" s="141">
        <v>2569</v>
      </c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</row>
    <row r="64" spans="1:32">
      <c r="A64" s="182">
        <v>2</v>
      </c>
      <c r="B64" s="182" t="s">
        <v>201</v>
      </c>
      <c r="C64" s="141">
        <v>157</v>
      </c>
      <c r="D64" s="141">
        <v>275</v>
      </c>
      <c r="E64" s="141">
        <v>432</v>
      </c>
      <c r="F64" s="141">
        <v>59</v>
      </c>
      <c r="G64" s="141">
        <v>78</v>
      </c>
      <c r="H64" s="141">
        <v>137</v>
      </c>
      <c r="I64" s="141">
        <v>490</v>
      </c>
      <c r="J64" s="141">
        <v>1337</v>
      </c>
      <c r="K64" s="141">
        <v>1827</v>
      </c>
      <c r="L64" s="141">
        <v>702</v>
      </c>
      <c r="M64" s="141">
        <v>1692</v>
      </c>
      <c r="N64" s="141">
        <v>2394</v>
      </c>
      <c r="O64" s="141">
        <v>83</v>
      </c>
      <c r="P64" s="141">
        <v>196</v>
      </c>
      <c r="Q64" s="141">
        <v>279</v>
      </c>
      <c r="R64" s="141">
        <v>781</v>
      </c>
      <c r="S64" s="141">
        <v>1894</v>
      </c>
      <c r="T64" s="141">
        <v>2675</v>
      </c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</row>
    <row r="65" spans="1:32">
      <c r="A65" s="182"/>
      <c r="B65" s="142" t="s">
        <v>14</v>
      </c>
      <c r="C65" s="141">
        <f t="shared" ref="C65:T65" si="5">SUM(C63:C64)</f>
        <v>335</v>
      </c>
      <c r="D65" s="141">
        <f t="shared" si="5"/>
        <v>536</v>
      </c>
      <c r="E65" s="141">
        <f t="shared" si="5"/>
        <v>871</v>
      </c>
      <c r="F65" s="141">
        <f t="shared" si="5"/>
        <v>108</v>
      </c>
      <c r="G65" s="141">
        <f t="shared" si="5"/>
        <v>159</v>
      </c>
      <c r="H65" s="141">
        <f t="shared" si="5"/>
        <v>267</v>
      </c>
      <c r="I65" s="141">
        <f t="shared" si="5"/>
        <v>927</v>
      </c>
      <c r="J65" s="141">
        <f t="shared" si="5"/>
        <v>2645</v>
      </c>
      <c r="K65" s="141">
        <f t="shared" si="5"/>
        <v>3572</v>
      </c>
      <c r="L65" s="141">
        <f t="shared" si="5"/>
        <v>1366</v>
      </c>
      <c r="M65" s="141">
        <f t="shared" si="5"/>
        <v>3342</v>
      </c>
      <c r="N65" s="141">
        <f t="shared" si="5"/>
        <v>4708</v>
      </c>
      <c r="O65" s="141">
        <f t="shared" si="5"/>
        <v>147</v>
      </c>
      <c r="P65" s="141">
        <f t="shared" si="5"/>
        <v>387</v>
      </c>
      <c r="Q65" s="141">
        <f t="shared" si="5"/>
        <v>534</v>
      </c>
      <c r="R65" s="141">
        <f t="shared" si="5"/>
        <v>1509</v>
      </c>
      <c r="S65" s="141">
        <f t="shared" si="5"/>
        <v>3735</v>
      </c>
      <c r="T65" s="141">
        <f t="shared" si="5"/>
        <v>5244</v>
      </c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</row>
    <row r="66" spans="1:32">
      <c r="A66" s="191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</row>
    <row r="67" spans="1:32" ht="24" customHeight="1">
      <c r="A67" s="485"/>
      <c r="B67" s="485"/>
      <c r="C67" s="485"/>
      <c r="D67" s="485"/>
      <c r="E67" s="485"/>
      <c r="F67" s="485"/>
      <c r="G67" s="485"/>
      <c r="H67" s="485"/>
      <c r="I67" s="485"/>
      <c r="J67" s="485"/>
      <c r="K67" s="485"/>
      <c r="L67" s="485"/>
      <c r="M67" s="485"/>
      <c r="N67" s="485"/>
      <c r="O67" s="485"/>
      <c r="P67" s="485"/>
      <c r="Q67" s="485"/>
      <c r="R67" s="485"/>
      <c r="S67" s="485"/>
      <c r="T67" s="485"/>
      <c r="U67" s="485"/>
      <c r="V67" s="485"/>
      <c r="W67" s="485"/>
      <c r="X67" s="485"/>
      <c r="Y67" s="485"/>
      <c r="Z67" s="485"/>
      <c r="AA67" s="485"/>
      <c r="AB67" s="485"/>
      <c r="AC67" s="485"/>
      <c r="AD67" s="485"/>
      <c r="AE67" s="485"/>
      <c r="AF67" s="485"/>
    </row>
    <row r="68" spans="1:32" ht="18.75">
      <c r="A68" s="485"/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5"/>
      <c r="P68" s="485"/>
      <c r="Q68" s="485"/>
      <c r="R68" s="485"/>
      <c r="S68" s="485"/>
      <c r="T68" s="485"/>
      <c r="U68" s="485"/>
      <c r="V68" s="485"/>
      <c r="W68" s="485"/>
      <c r="X68" s="485"/>
      <c r="Y68" s="485"/>
      <c r="Z68" s="485"/>
      <c r="AA68" s="485"/>
      <c r="AB68" s="485"/>
      <c r="AC68" s="485"/>
      <c r="AD68" s="485"/>
      <c r="AE68" s="485"/>
      <c r="AF68" s="485"/>
    </row>
    <row r="69" spans="1:32">
      <c r="A69" s="545"/>
      <c r="B69" s="545"/>
      <c r="C69" s="546"/>
      <c r="D69" s="509"/>
      <c r="E69" s="547"/>
      <c r="F69" s="546"/>
      <c r="G69" s="509"/>
      <c r="H69" s="547"/>
      <c r="I69" s="546"/>
      <c r="J69" s="509"/>
      <c r="K69" s="547"/>
      <c r="L69" s="546"/>
      <c r="M69" s="509"/>
      <c r="N69" s="547"/>
      <c r="O69" s="546"/>
      <c r="P69" s="509"/>
      <c r="Q69" s="547"/>
      <c r="R69" s="546"/>
      <c r="S69" s="509"/>
      <c r="T69" s="547"/>
      <c r="U69" s="546"/>
      <c r="V69" s="509"/>
      <c r="W69" s="547"/>
      <c r="X69" s="546"/>
      <c r="Y69" s="509"/>
      <c r="Z69" s="547"/>
      <c r="AA69" s="546"/>
      <c r="AB69" s="509"/>
      <c r="AC69" s="547"/>
      <c r="AD69" s="546"/>
      <c r="AE69" s="547"/>
      <c r="AF69" s="545"/>
    </row>
    <row r="70" spans="1:32">
      <c r="A70" s="529"/>
      <c r="B70" s="529"/>
      <c r="C70" s="213"/>
      <c r="D70" s="213"/>
      <c r="E70" s="43"/>
      <c r="F70" s="213"/>
      <c r="G70" s="213"/>
      <c r="H70" s="43"/>
      <c r="I70" s="213"/>
      <c r="J70" s="213"/>
      <c r="K70" s="43"/>
      <c r="L70" s="213"/>
      <c r="M70" s="213"/>
      <c r="N70" s="43"/>
      <c r="O70" s="213"/>
      <c r="P70" s="213"/>
      <c r="Q70" s="43"/>
      <c r="R70" s="213"/>
      <c r="S70" s="213"/>
      <c r="T70" s="43"/>
      <c r="U70" s="213"/>
      <c r="V70" s="213"/>
      <c r="W70" s="43"/>
      <c r="X70" s="213"/>
      <c r="Y70" s="213"/>
      <c r="Z70" s="43"/>
      <c r="AA70" s="213"/>
      <c r="AB70" s="213"/>
      <c r="AC70" s="43"/>
      <c r="AD70" s="213"/>
      <c r="AE70" s="213"/>
      <c r="AF70" s="529"/>
    </row>
    <row r="71" spans="1:32">
      <c r="A71" s="177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</row>
    <row r="72" spans="1:32" s="195" customFormat="1">
      <c r="A72" s="197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6"/>
    </row>
    <row r="73" spans="1:32" s="195" customFormat="1">
      <c r="A73" s="197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6"/>
    </row>
    <row r="74" spans="1:32">
      <c r="A74" s="38"/>
      <c r="B74" s="182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80"/>
    </row>
    <row r="75" spans="1:32" ht="15.75" thickBot="1">
      <c r="A75" s="46"/>
      <c r="B75" s="52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0"/>
    </row>
  </sheetData>
  <mergeCells count="79">
    <mergeCell ref="L11:N11"/>
    <mergeCell ref="O11:Q11"/>
    <mergeCell ref="R11:T11"/>
    <mergeCell ref="A11:A12"/>
    <mergeCell ref="B11:B12"/>
    <mergeCell ref="C11:E11"/>
    <mergeCell ref="F11:H11"/>
    <mergeCell ref="I11:K11"/>
    <mergeCell ref="A2:AF2"/>
    <mergeCell ref="A3:AF3"/>
    <mergeCell ref="A4:A5"/>
    <mergeCell ref="B4:B5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E4"/>
    <mergeCell ref="AF4:AF5"/>
    <mergeCell ref="L20:N20"/>
    <mergeCell ref="O20:Q20"/>
    <mergeCell ref="R20:S20"/>
    <mergeCell ref="T20:T21"/>
    <mergeCell ref="A20:A21"/>
    <mergeCell ref="B20:B21"/>
    <mergeCell ref="C20:E20"/>
    <mergeCell ref="F20:H20"/>
    <mergeCell ref="I20:K20"/>
    <mergeCell ref="I52:K52"/>
    <mergeCell ref="A43:AF43"/>
    <mergeCell ref="A44:AF44"/>
    <mergeCell ref="A45:A46"/>
    <mergeCell ref="B45:B46"/>
    <mergeCell ref="C45:E45"/>
    <mergeCell ref="F45:H45"/>
    <mergeCell ref="I45:K45"/>
    <mergeCell ref="L45:N45"/>
    <mergeCell ref="O45:Q45"/>
    <mergeCell ref="R45:T45"/>
    <mergeCell ref="U45:W45"/>
    <mergeCell ref="X45:Z45"/>
    <mergeCell ref="AA45:AC45"/>
    <mergeCell ref="AD45:AE45"/>
    <mergeCell ref="AF45:AF46"/>
    <mergeCell ref="L52:N52"/>
    <mergeCell ref="O52:Q52"/>
    <mergeCell ref="R52:T52"/>
    <mergeCell ref="A61:A62"/>
    <mergeCell ref="B61:B62"/>
    <mergeCell ref="C61:E61"/>
    <mergeCell ref="F61:H61"/>
    <mergeCell ref="I61:K61"/>
    <mergeCell ref="L61:N61"/>
    <mergeCell ref="O61:Q61"/>
    <mergeCell ref="R61:S61"/>
    <mergeCell ref="T61:T62"/>
    <mergeCell ref="A52:A53"/>
    <mergeCell ref="B52:B53"/>
    <mergeCell ref="C52:E52"/>
    <mergeCell ref="F52:H52"/>
    <mergeCell ref="A67:AF67"/>
    <mergeCell ref="A68:AF68"/>
    <mergeCell ref="A69:A70"/>
    <mergeCell ref="B69:B70"/>
    <mergeCell ref="C69:E69"/>
    <mergeCell ref="F69:H69"/>
    <mergeCell ref="I69:K69"/>
    <mergeCell ref="L69:N69"/>
    <mergeCell ref="O69:Q69"/>
    <mergeCell ref="R69:T69"/>
    <mergeCell ref="U69:W69"/>
    <mergeCell ref="X69:Z69"/>
    <mergeCell ref="AA69:AC69"/>
    <mergeCell ref="AD69:AE69"/>
    <mergeCell ref="AF69:AF70"/>
  </mergeCells>
  <pageMargins left="0.19685039370078741" right="0.19685039370078741" top="0.19685039370078741" bottom="0.19685039370078741" header="0.31496062992125984" footer="0.31496062992125984"/>
  <pageSetup paperSize="9" scale="85" orientation="landscape" verticalDpi="0" r:id="rId1"/>
  <rowBreaks count="1" manualBreakCount="1">
    <brk id="66" max="31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G357"/>
  <sheetViews>
    <sheetView workbookViewId="0">
      <pane ySplit="1800" activePane="bottomLeft"/>
      <selection pane="bottomLeft" activeCell="AB328" sqref="AB328"/>
    </sheetView>
  </sheetViews>
  <sheetFormatPr defaultRowHeight="15"/>
  <cols>
    <col min="1" max="1" width="6" style="248" bestFit="1" customWidth="1"/>
    <col min="2" max="2" width="23.5703125" style="248" customWidth="1"/>
    <col min="3" max="5" width="5" style="248" customWidth="1"/>
    <col min="6" max="7" width="5.140625" style="248" customWidth="1"/>
    <col min="8" max="8" width="5.42578125" style="248" customWidth="1"/>
    <col min="9" max="9" width="3.85546875" style="248" customWidth="1"/>
    <col min="10" max="10" width="4.28515625" style="248" customWidth="1"/>
    <col min="11" max="11" width="5.42578125" style="248" customWidth="1"/>
    <col min="12" max="12" width="4.42578125" style="248" customWidth="1"/>
    <col min="13" max="13" width="4.140625" style="248" customWidth="1"/>
    <col min="14" max="14" width="4" style="248" customWidth="1"/>
    <col min="15" max="15" width="4.42578125" style="248" customWidth="1"/>
    <col min="16" max="17" width="4.85546875" style="248" customWidth="1"/>
    <col min="18" max="18" width="4" style="248" customWidth="1"/>
    <col min="19" max="19" width="4.5703125" style="248" customWidth="1"/>
    <col min="20" max="20" width="4.85546875" style="248" customWidth="1"/>
    <col min="21" max="21" width="3.85546875" style="248" customWidth="1"/>
    <col min="22" max="22" width="5" style="248" customWidth="1"/>
    <col min="23" max="23" width="4.85546875" style="248" customWidth="1"/>
    <col min="24" max="24" width="4.140625" style="248" customWidth="1"/>
    <col min="25" max="25" width="4.42578125" style="248" customWidth="1"/>
    <col min="26" max="26" width="4.28515625" style="248" customWidth="1"/>
    <col min="27" max="27" width="3.7109375" style="248" customWidth="1"/>
    <col min="28" max="28" width="3.28515625" style="248" customWidth="1"/>
    <col min="29" max="29" width="3.42578125" style="248" customWidth="1"/>
    <col min="30" max="30" width="5.42578125" style="248" customWidth="1"/>
    <col min="31" max="31" width="5.7109375" style="248" customWidth="1"/>
    <col min="32" max="32" width="6.85546875" style="248" customWidth="1"/>
    <col min="33" max="16384" width="9.140625" style="248"/>
  </cols>
  <sheetData>
    <row r="1" spans="1:32" ht="25.5" customHeight="1">
      <c r="A1" s="485" t="s">
        <v>234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</row>
    <row r="2" spans="1:32" ht="19.5" thickBot="1">
      <c r="A2" s="485" t="s">
        <v>235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1:32">
      <c r="A3" s="493" t="s">
        <v>2</v>
      </c>
      <c r="B3" s="495" t="s">
        <v>3</v>
      </c>
      <c r="C3" s="495" t="s">
        <v>4</v>
      </c>
      <c r="D3" s="495"/>
      <c r="E3" s="495"/>
      <c r="F3" s="495" t="s">
        <v>5</v>
      </c>
      <c r="G3" s="495"/>
      <c r="H3" s="495"/>
      <c r="I3" s="495" t="s">
        <v>6</v>
      </c>
      <c r="J3" s="495"/>
      <c r="K3" s="495"/>
      <c r="L3" s="495" t="s">
        <v>7</v>
      </c>
      <c r="M3" s="495"/>
      <c r="N3" s="495"/>
      <c r="O3" s="495" t="s">
        <v>8</v>
      </c>
      <c r="P3" s="495"/>
      <c r="Q3" s="495"/>
      <c r="R3" s="495" t="s">
        <v>9</v>
      </c>
      <c r="S3" s="495"/>
      <c r="T3" s="495"/>
      <c r="U3" s="495" t="s">
        <v>10</v>
      </c>
      <c r="V3" s="495"/>
      <c r="W3" s="495"/>
      <c r="X3" s="495" t="s">
        <v>11</v>
      </c>
      <c r="Y3" s="495"/>
      <c r="Z3" s="495"/>
      <c r="AA3" s="495" t="s">
        <v>12</v>
      </c>
      <c r="AB3" s="495"/>
      <c r="AC3" s="495"/>
      <c r="AD3" s="495" t="s">
        <v>176</v>
      </c>
      <c r="AE3" s="495"/>
      <c r="AF3" s="496" t="s">
        <v>14</v>
      </c>
    </row>
    <row r="4" spans="1:32">
      <c r="A4" s="494"/>
      <c r="B4" s="486"/>
      <c r="C4" s="234" t="s">
        <v>15</v>
      </c>
      <c r="D4" s="234" t="s">
        <v>16</v>
      </c>
      <c r="E4" s="43" t="s">
        <v>17</v>
      </c>
      <c r="F4" s="234" t="s">
        <v>15</v>
      </c>
      <c r="G4" s="234" t="s">
        <v>16</v>
      </c>
      <c r="H4" s="43" t="s">
        <v>17</v>
      </c>
      <c r="I4" s="234" t="s">
        <v>15</v>
      </c>
      <c r="J4" s="234" t="s">
        <v>16</v>
      </c>
      <c r="K4" s="43" t="s">
        <v>17</v>
      </c>
      <c r="L4" s="234" t="s">
        <v>15</v>
      </c>
      <c r="M4" s="234" t="s">
        <v>16</v>
      </c>
      <c r="N4" s="43" t="s">
        <v>18</v>
      </c>
      <c r="O4" s="234" t="s">
        <v>15</v>
      </c>
      <c r="P4" s="234" t="s">
        <v>16</v>
      </c>
      <c r="Q4" s="43" t="s">
        <v>18</v>
      </c>
      <c r="R4" s="234" t="s">
        <v>15</v>
      </c>
      <c r="S4" s="234" t="s">
        <v>16</v>
      </c>
      <c r="T4" s="43" t="s">
        <v>18</v>
      </c>
      <c r="U4" s="234" t="s">
        <v>15</v>
      </c>
      <c r="V4" s="234" t="s">
        <v>16</v>
      </c>
      <c r="W4" s="43" t="s">
        <v>18</v>
      </c>
      <c r="X4" s="234" t="s">
        <v>15</v>
      </c>
      <c r="Y4" s="234" t="s">
        <v>16</v>
      </c>
      <c r="Z4" s="43" t="s">
        <v>18</v>
      </c>
      <c r="AA4" s="234" t="s">
        <v>15</v>
      </c>
      <c r="AB4" s="234" t="s">
        <v>16</v>
      </c>
      <c r="AC4" s="43" t="s">
        <v>18</v>
      </c>
      <c r="AD4" s="234" t="s">
        <v>15</v>
      </c>
      <c r="AE4" s="234" t="s">
        <v>16</v>
      </c>
      <c r="AF4" s="497"/>
    </row>
    <row r="5" spans="1:32">
      <c r="A5" s="498" t="s">
        <v>19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97"/>
    </row>
    <row r="6" spans="1:32">
      <c r="A6" s="3">
        <v>1</v>
      </c>
      <c r="B6" s="2" t="s">
        <v>20</v>
      </c>
      <c r="C6" s="5">
        <v>0</v>
      </c>
      <c r="D6" s="5">
        <v>6</v>
      </c>
      <c r="E6" s="5">
        <v>6</v>
      </c>
      <c r="F6" s="5">
        <v>2</v>
      </c>
      <c r="G6" s="5">
        <v>4</v>
      </c>
      <c r="H6" s="5">
        <v>6</v>
      </c>
      <c r="I6" s="5">
        <v>2</v>
      </c>
      <c r="J6" s="5">
        <v>1</v>
      </c>
      <c r="K6" s="5">
        <v>3</v>
      </c>
      <c r="L6" s="5">
        <v>0</v>
      </c>
      <c r="M6" s="5">
        <v>4</v>
      </c>
      <c r="N6" s="5">
        <v>4</v>
      </c>
      <c r="O6" s="5">
        <v>2</v>
      </c>
      <c r="P6" s="5">
        <v>4</v>
      </c>
      <c r="Q6" s="5">
        <v>6</v>
      </c>
      <c r="R6" s="5">
        <v>0</v>
      </c>
      <c r="S6" s="5">
        <v>0</v>
      </c>
      <c r="T6" s="5">
        <v>0</v>
      </c>
      <c r="U6" s="5">
        <v>0</v>
      </c>
      <c r="V6" s="5">
        <v>2</v>
      </c>
      <c r="W6" s="5">
        <v>2</v>
      </c>
      <c r="X6" s="5">
        <v>1</v>
      </c>
      <c r="Y6" s="5">
        <v>1</v>
      </c>
      <c r="Z6" s="5">
        <v>2</v>
      </c>
      <c r="AA6" s="5">
        <v>0</v>
      </c>
      <c r="AB6" s="5">
        <v>0</v>
      </c>
      <c r="AC6" s="5">
        <v>0</v>
      </c>
      <c r="AD6" s="5">
        <v>7</v>
      </c>
      <c r="AE6" s="5">
        <v>22</v>
      </c>
      <c r="AF6" s="9">
        <v>29</v>
      </c>
    </row>
    <row r="7" spans="1:32">
      <c r="A7" s="3">
        <v>2</v>
      </c>
      <c r="B7" s="2" t="s">
        <v>21</v>
      </c>
      <c r="C7" s="5">
        <v>0</v>
      </c>
      <c r="D7" s="5">
        <v>0</v>
      </c>
      <c r="E7" s="5">
        <v>0</v>
      </c>
      <c r="F7" s="5">
        <v>2</v>
      </c>
      <c r="G7" s="5">
        <v>6</v>
      </c>
      <c r="H7" s="5">
        <v>8</v>
      </c>
      <c r="I7" s="5">
        <v>3</v>
      </c>
      <c r="J7" s="5">
        <v>3</v>
      </c>
      <c r="K7" s="5">
        <v>6</v>
      </c>
      <c r="L7" s="5">
        <v>0</v>
      </c>
      <c r="M7" s="5">
        <v>5</v>
      </c>
      <c r="N7" s="5">
        <v>5</v>
      </c>
      <c r="O7" s="5">
        <v>2</v>
      </c>
      <c r="P7" s="5">
        <v>9</v>
      </c>
      <c r="Q7" s="5">
        <v>11</v>
      </c>
      <c r="R7" s="5">
        <v>1</v>
      </c>
      <c r="S7" s="5">
        <v>2</v>
      </c>
      <c r="T7" s="5">
        <v>3</v>
      </c>
      <c r="U7" s="5">
        <v>1</v>
      </c>
      <c r="V7" s="5">
        <v>0</v>
      </c>
      <c r="W7" s="5">
        <v>1</v>
      </c>
      <c r="X7" s="5">
        <v>1</v>
      </c>
      <c r="Y7" s="5">
        <v>1</v>
      </c>
      <c r="Z7" s="5">
        <v>2</v>
      </c>
      <c r="AA7" s="5">
        <v>0</v>
      </c>
      <c r="AB7" s="5">
        <v>0</v>
      </c>
      <c r="AC7" s="5">
        <v>0</v>
      </c>
      <c r="AD7" s="5">
        <v>10</v>
      </c>
      <c r="AE7" s="5">
        <v>26</v>
      </c>
      <c r="AF7" s="9">
        <v>36</v>
      </c>
    </row>
    <row r="8" spans="1:32">
      <c r="A8" s="3">
        <v>3</v>
      </c>
      <c r="B8" s="2" t="s">
        <v>22</v>
      </c>
      <c r="C8" s="5">
        <v>1</v>
      </c>
      <c r="D8" s="5">
        <v>2</v>
      </c>
      <c r="E8" s="5">
        <v>3</v>
      </c>
      <c r="F8" s="5">
        <v>4</v>
      </c>
      <c r="G8" s="5">
        <v>3</v>
      </c>
      <c r="H8" s="5">
        <v>7</v>
      </c>
      <c r="I8" s="5">
        <v>2</v>
      </c>
      <c r="J8" s="5">
        <v>0</v>
      </c>
      <c r="K8" s="5">
        <v>2</v>
      </c>
      <c r="L8" s="5">
        <v>0</v>
      </c>
      <c r="M8" s="5">
        <v>4</v>
      </c>
      <c r="N8" s="5">
        <v>4</v>
      </c>
      <c r="O8" s="5">
        <v>4</v>
      </c>
      <c r="P8" s="5">
        <v>5</v>
      </c>
      <c r="Q8" s="5">
        <v>9</v>
      </c>
      <c r="R8" s="5">
        <v>0</v>
      </c>
      <c r="S8" s="5">
        <v>3</v>
      </c>
      <c r="T8" s="5">
        <v>3</v>
      </c>
      <c r="U8" s="5">
        <v>0</v>
      </c>
      <c r="V8" s="5">
        <v>5</v>
      </c>
      <c r="W8" s="5">
        <v>5</v>
      </c>
      <c r="X8" s="5">
        <v>3</v>
      </c>
      <c r="Y8" s="5">
        <v>4</v>
      </c>
      <c r="Z8" s="5">
        <v>7</v>
      </c>
      <c r="AA8" s="5">
        <v>0</v>
      </c>
      <c r="AB8" s="5">
        <v>0</v>
      </c>
      <c r="AC8" s="5">
        <v>0</v>
      </c>
      <c r="AD8" s="5">
        <v>14</v>
      </c>
      <c r="AE8" s="5">
        <v>26</v>
      </c>
      <c r="AF8" s="9">
        <v>40</v>
      </c>
    </row>
    <row r="9" spans="1:32">
      <c r="A9" s="3">
        <v>4</v>
      </c>
      <c r="B9" s="2" t="s">
        <v>23</v>
      </c>
      <c r="C9" s="5">
        <v>0</v>
      </c>
      <c r="D9" s="5">
        <v>1</v>
      </c>
      <c r="E9" s="5">
        <v>1</v>
      </c>
      <c r="F9" s="5">
        <v>1</v>
      </c>
      <c r="G9" s="5">
        <v>2</v>
      </c>
      <c r="H9" s="5">
        <v>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2</v>
      </c>
      <c r="AE9" s="5">
        <v>3</v>
      </c>
      <c r="AF9" s="9">
        <v>5</v>
      </c>
    </row>
    <row r="10" spans="1:32">
      <c r="A10" s="3">
        <v>5</v>
      </c>
      <c r="B10" s="2" t="s">
        <v>24</v>
      </c>
      <c r="C10" s="5">
        <v>1</v>
      </c>
      <c r="D10" s="5">
        <v>0</v>
      </c>
      <c r="E10" s="5">
        <v>1</v>
      </c>
      <c r="F10" s="5">
        <v>1</v>
      </c>
      <c r="G10" s="5">
        <v>0</v>
      </c>
      <c r="H10" s="5">
        <v>1</v>
      </c>
      <c r="I10" s="5">
        <v>1</v>
      </c>
      <c r="J10" s="5">
        <v>0</v>
      </c>
      <c r="K10" s="5">
        <v>1</v>
      </c>
      <c r="L10" s="5">
        <v>2</v>
      </c>
      <c r="M10" s="5">
        <v>0</v>
      </c>
      <c r="N10" s="5">
        <v>2</v>
      </c>
      <c r="O10" s="5">
        <v>4</v>
      </c>
      <c r="P10" s="5">
        <v>1</v>
      </c>
      <c r="Q10" s="5">
        <v>5</v>
      </c>
      <c r="R10" s="5">
        <v>2</v>
      </c>
      <c r="S10" s="5">
        <v>0</v>
      </c>
      <c r="T10" s="5">
        <v>2</v>
      </c>
      <c r="U10" s="5">
        <v>1</v>
      </c>
      <c r="V10" s="5">
        <v>1</v>
      </c>
      <c r="W10" s="5">
        <v>2</v>
      </c>
      <c r="X10" s="5">
        <v>1</v>
      </c>
      <c r="Y10" s="5">
        <v>1</v>
      </c>
      <c r="Z10" s="5">
        <v>2</v>
      </c>
      <c r="AA10" s="5">
        <v>0</v>
      </c>
      <c r="AB10" s="5">
        <v>0</v>
      </c>
      <c r="AC10" s="5">
        <v>0</v>
      </c>
      <c r="AD10" s="5">
        <v>13</v>
      </c>
      <c r="AE10" s="5">
        <v>3</v>
      </c>
      <c r="AF10" s="9">
        <v>16</v>
      </c>
    </row>
    <row r="11" spans="1:32">
      <c r="A11" s="3">
        <v>6</v>
      </c>
      <c r="B11" s="2" t="s">
        <v>25</v>
      </c>
      <c r="C11" s="5">
        <v>2</v>
      </c>
      <c r="D11" s="5">
        <v>3</v>
      </c>
      <c r="E11" s="5">
        <v>5</v>
      </c>
      <c r="F11" s="5">
        <v>2</v>
      </c>
      <c r="G11" s="5">
        <v>0</v>
      </c>
      <c r="H11" s="5">
        <v>2</v>
      </c>
      <c r="I11" s="5">
        <v>0</v>
      </c>
      <c r="J11" s="5">
        <v>1</v>
      </c>
      <c r="K11" s="5">
        <v>1</v>
      </c>
      <c r="L11" s="5">
        <v>0</v>
      </c>
      <c r="M11" s="5">
        <v>0</v>
      </c>
      <c r="N11" s="5">
        <v>0</v>
      </c>
      <c r="O11" s="5">
        <v>1</v>
      </c>
      <c r="P11" s="5">
        <v>1</v>
      </c>
      <c r="Q11" s="5">
        <v>2</v>
      </c>
      <c r="R11" s="5">
        <v>0</v>
      </c>
      <c r="S11" s="5">
        <v>1</v>
      </c>
      <c r="T11" s="5">
        <v>1</v>
      </c>
      <c r="U11" s="5">
        <v>0</v>
      </c>
      <c r="V11" s="5">
        <v>2</v>
      </c>
      <c r="W11" s="5">
        <v>2</v>
      </c>
      <c r="X11" s="5">
        <v>0</v>
      </c>
      <c r="Y11" s="5">
        <v>2</v>
      </c>
      <c r="Z11" s="5">
        <v>2</v>
      </c>
      <c r="AA11" s="5">
        <v>0</v>
      </c>
      <c r="AB11" s="5">
        <v>0</v>
      </c>
      <c r="AC11" s="5">
        <v>0</v>
      </c>
      <c r="AD11" s="5">
        <v>5</v>
      </c>
      <c r="AE11" s="5">
        <v>10</v>
      </c>
      <c r="AF11" s="9">
        <v>15</v>
      </c>
    </row>
    <row r="12" spans="1:32" ht="17.25" customHeight="1">
      <c r="A12" s="3">
        <v>7</v>
      </c>
      <c r="B12" s="2" t="s">
        <v>26</v>
      </c>
      <c r="C12" s="5">
        <v>1</v>
      </c>
      <c r="D12" s="5">
        <v>1</v>
      </c>
      <c r="E12" s="5">
        <v>2</v>
      </c>
      <c r="F12" s="5">
        <v>3</v>
      </c>
      <c r="G12" s="5">
        <v>9</v>
      </c>
      <c r="H12" s="5">
        <v>12</v>
      </c>
      <c r="I12" s="5">
        <v>1</v>
      </c>
      <c r="J12" s="5">
        <v>3</v>
      </c>
      <c r="K12" s="5">
        <v>4</v>
      </c>
      <c r="L12" s="5">
        <v>2</v>
      </c>
      <c r="M12" s="5">
        <v>4</v>
      </c>
      <c r="N12" s="5">
        <v>6</v>
      </c>
      <c r="O12" s="5">
        <v>2</v>
      </c>
      <c r="P12" s="5">
        <v>5</v>
      </c>
      <c r="Q12" s="5">
        <v>7</v>
      </c>
      <c r="R12" s="5">
        <v>0</v>
      </c>
      <c r="S12" s="5">
        <v>0</v>
      </c>
      <c r="T12" s="5">
        <v>0</v>
      </c>
      <c r="U12" s="5">
        <v>0</v>
      </c>
      <c r="V12" s="5">
        <v>2</v>
      </c>
      <c r="W12" s="5">
        <v>2</v>
      </c>
      <c r="X12" s="5">
        <v>2</v>
      </c>
      <c r="Y12" s="5">
        <v>2</v>
      </c>
      <c r="Z12" s="5">
        <v>4</v>
      </c>
      <c r="AA12" s="5">
        <v>0</v>
      </c>
      <c r="AB12" s="5">
        <v>0</v>
      </c>
      <c r="AC12" s="5">
        <v>0</v>
      </c>
      <c r="AD12" s="5">
        <v>11</v>
      </c>
      <c r="AE12" s="5">
        <v>26</v>
      </c>
      <c r="AF12" s="9">
        <v>37</v>
      </c>
    </row>
    <row r="13" spans="1:32">
      <c r="A13" s="3">
        <v>8</v>
      </c>
      <c r="B13" s="2" t="s">
        <v>27</v>
      </c>
      <c r="C13" s="5">
        <v>0</v>
      </c>
      <c r="D13" s="5">
        <v>0</v>
      </c>
      <c r="E13" s="5">
        <v>0</v>
      </c>
      <c r="F13" s="5">
        <v>5</v>
      </c>
      <c r="G13" s="5">
        <v>6</v>
      </c>
      <c r="H13" s="5">
        <v>11</v>
      </c>
      <c r="I13" s="5">
        <v>1</v>
      </c>
      <c r="J13" s="5">
        <v>1</v>
      </c>
      <c r="K13" s="5">
        <v>2</v>
      </c>
      <c r="L13" s="5">
        <v>1</v>
      </c>
      <c r="M13" s="2">
        <v>1</v>
      </c>
      <c r="N13" s="5">
        <v>2</v>
      </c>
      <c r="O13" s="5">
        <v>6</v>
      </c>
      <c r="P13" s="5">
        <v>6</v>
      </c>
      <c r="Q13" s="5">
        <v>12</v>
      </c>
      <c r="R13" s="5">
        <v>0</v>
      </c>
      <c r="S13" s="5">
        <v>0</v>
      </c>
      <c r="T13" s="5">
        <v>0</v>
      </c>
      <c r="U13" s="5">
        <v>3</v>
      </c>
      <c r="V13" s="5">
        <v>3</v>
      </c>
      <c r="W13" s="5">
        <v>6</v>
      </c>
      <c r="X13" s="5">
        <v>1</v>
      </c>
      <c r="Y13" s="5">
        <v>2</v>
      </c>
      <c r="Z13" s="5">
        <v>3</v>
      </c>
      <c r="AA13" s="5">
        <v>0</v>
      </c>
      <c r="AB13" s="5">
        <v>0</v>
      </c>
      <c r="AC13" s="5">
        <v>0</v>
      </c>
      <c r="AD13" s="5">
        <v>17</v>
      </c>
      <c r="AE13" s="5">
        <v>19</v>
      </c>
      <c r="AF13" s="9">
        <v>36</v>
      </c>
    </row>
    <row r="14" spans="1:32">
      <c r="A14" s="3">
        <v>9</v>
      </c>
      <c r="B14" s="2" t="s">
        <v>28</v>
      </c>
      <c r="C14" s="5">
        <v>0</v>
      </c>
      <c r="D14" s="5">
        <v>4</v>
      </c>
      <c r="E14" s="5">
        <v>4</v>
      </c>
      <c r="F14" s="5">
        <v>3</v>
      </c>
      <c r="G14" s="5">
        <v>6</v>
      </c>
      <c r="H14" s="5">
        <v>9</v>
      </c>
      <c r="I14" s="5">
        <v>3</v>
      </c>
      <c r="J14" s="5">
        <v>3</v>
      </c>
      <c r="K14" s="5">
        <v>6</v>
      </c>
      <c r="L14" s="5">
        <v>1</v>
      </c>
      <c r="M14" s="5">
        <v>2</v>
      </c>
      <c r="N14" s="5">
        <v>3</v>
      </c>
      <c r="O14" s="5">
        <v>0</v>
      </c>
      <c r="P14" s="5">
        <v>8</v>
      </c>
      <c r="Q14" s="5">
        <v>8</v>
      </c>
      <c r="R14" s="5">
        <v>0</v>
      </c>
      <c r="S14" s="5">
        <v>4</v>
      </c>
      <c r="T14" s="5">
        <v>4</v>
      </c>
      <c r="U14" s="5">
        <v>2</v>
      </c>
      <c r="V14" s="5">
        <v>3</v>
      </c>
      <c r="W14" s="5">
        <v>5</v>
      </c>
      <c r="X14" s="5">
        <v>0</v>
      </c>
      <c r="Y14" s="5">
        <v>2</v>
      </c>
      <c r="Z14" s="5">
        <v>2</v>
      </c>
      <c r="AA14" s="5">
        <v>0</v>
      </c>
      <c r="AB14" s="5">
        <v>0</v>
      </c>
      <c r="AC14" s="5">
        <v>0</v>
      </c>
      <c r="AD14" s="5">
        <v>9</v>
      </c>
      <c r="AE14" s="5">
        <v>32</v>
      </c>
      <c r="AF14" s="9">
        <v>41</v>
      </c>
    </row>
    <row r="15" spans="1:32">
      <c r="A15" s="3">
        <v>10</v>
      </c>
      <c r="B15" s="2" t="s">
        <v>29</v>
      </c>
      <c r="C15" s="5">
        <v>0</v>
      </c>
      <c r="D15" s="5">
        <v>13</v>
      </c>
      <c r="E15" s="5">
        <v>13</v>
      </c>
      <c r="F15" s="5">
        <v>7</v>
      </c>
      <c r="G15" s="5">
        <v>25</v>
      </c>
      <c r="H15" s="5">
        <v>32</v>
      </c>
      <c r="I15" s="5">
        <v>1</v>
      </c>
      <c r="J15" s="5">
        <v>6</v>
      </c>
      <c r="K15" s="5">
        <v>7</v>
      </c>
      <c r="L15" s="5">
        <v>0</v>
      </c>
      <c r="M15" s="5">
        <v>10</v>
      </c>
      <c r="N15" s="5">
        <v>10</v>
      </c>
      <c r="O15" s="5">
        <v>1</v>
      </c>
      <c r="P15" s="5">
        <v>35</v>
      </c>
      <c r="Q15" s="5">
        <v>36</v>
      </c>
      <c r="R15" s="5">
        <v>0</v>
      </c>
      <c r="S15" s="5">
        <v>12</v>
      </c>
      <c r="T15" s="5">
        <v>12</v>
      </c>
      <c r="U15" s="5">
        <v>0</v>
      </c>
      <c r="V15" s="5">
        <v>16</v>
      </c>
      <c r="W15" s="5">
        <v>16</v>
      </c>
      <c r="X15" s="5">
        <v>2</v>
      </c>
      <c r="Y15" s="5">
        <v>31</v>
      </c>
      <c r="Z15" s="5">
        <v>33</v>
      </c>
      <c r="AA15" s="5">
        <v>0</v>
      </c>
      <c r="AB15" s="5">
        <v>0</v>
      </c>
      <c r="AC15" s="5">
        <v>0</v>
      </c>
      <c r="AD15" s="5">
        <v>11</v>
      </c>
      <c r="AE15" s="5">
        <v>148</v>
      </c>
      <c r="AF15" s="9">
        <v>159</v>
      </c>
    </row>
    <row r="16" spans="1:32">
      <c r="A16" s="3">
        <v>11</v>
      </c>
      <c r="B16" s="2" t="s">
        <v>30</v>
      </c>
      <c r="C16" s="5">
        <v>2</v>
      </c>
      <c r="D16" s="5">
        <v>1</v>
      </c>
      <c r="E16" s="5">
        <v>3</v>
      </c>
      <c r="F16" s="5">
        <v>23</v>
      </c>
      <c r="G16" s="5">
        <v>6</v>
      </c>
      <c r="H16" s="5">
        <v>29</v>
      </c>
      <c r="I16" s="5">
        <v>8</v>
      </c>
      <c r="J16" s="5">
        <v>4</v>
      </c>
      <c r="K16" s="5">
        <v>12</v>
      </c>
      <c r="L16" s="5">
        <v>6</v>
      </c>
      <c r="M16" s="5">
        <v>4</v>
      </c>
      <c r="N16" s="5">
        <v>10</v>
      </c>
      <c r="O16" s="5">
        <v>17</v>
      </c>
      <c r="P16" s="5">
        <v>13</v>
      </c>
      <c r="Q16" s="5">
        <v>30</v>
      </c>
      <c r="R16" s="5">
        <v>1</v>
      </c>
      <c r="S16" s="5">
        <v>4</v>
      </c>
      <c r="T16" s="5">
        <v>5</v>
      </c>
      <c r="U16" s="5">
        <v>0</v>
      </c>
      <c r="V16" s="5">
        <v>8</v>
      </c>
      <c r="W16" s="5">
        <v>8</v>
      </c>
      <c r="X16" s="5">
        <v>13</v>
      </c>
      <c r="Y16" s="5">
        <v>10</v>
      </c>
      <c r="Z16" s="5">
        <v>23</v>
      </c>
      <c r="AA16" s="5">
        <v>0</v>
      </c>
      <c r="AB16" s="5">
        <v>0</v>
      </c>
      <c r="AC16" s="5">
        <v>0</v>
      </c>
      <c r="AD16" s="5">
        <v>70</v>
      </c>
      <c r="AE16" s="5">
        <v>50</v>
      </c>
      <c r="AF16" s="9">
        <v>120</v>
      </c>
    </row>
    <row r="17" spans="1:32">
      <c r="A17" s="3">
        <v>12</v>
      </c>
      <c r="B17" s="2" t="s">
        <v>31</v>
      </c>
      <c r="C17" s="5">
        <v>2</v>
      </c>
      <c r="D17" s="5">
        <v>3</v>
      </c>
      <c r="E17" s="5">
        <v>5</v>
      </c>
      <c r="F17" s="5">
        <v>0</v>
      </c>
      <c r="G17" s="5">
        <v>4</v>
      </c>
      <c r="H17" s="5">
        <v>4</v>
      </c>
      <c r="I17" s="5">
        <v>0</v>
      </c>
      <c r="J17" s="5">
        <v>0</v>
      </c>
      <c r="K17" s="5">
        <v>0</v>
      </c>
      <c r="L17" s="5">
        <v>2</v>
      </c>
      <c r="M17" s="5">
        <v>1</v>
      </c>
      <c r="N17" s="5">
        <v>3</v>
      </c>
      <c r="O17" s="5">
        <v>1</v>
      </c>
      <c r="P17" s="5">
        <v>6</v>
      </c>
      <c r="Q17" s="5">
        <v>7</v>
      </c>
      <c r="R17" s="5">
        <v>0</v>
      </c>
      <c r="S17" s="5">
        <v>2</v>
      </c>
      <c r="T17" s="5">
        <v>2</v>
      </c>
      <c r="U17" s="5">
        <v>0</v>
      </c>
      <c r="V17" s="5">
        <v>4</v>
      </c>
      <c r="W17" s="5">
        <v>4</v>
      </c>
      <c r="X17" s="5">
        <v>1</v>
      </c>
      <c r="Y17" s="5">
        <v>4</v>
      </c>
      <c r="Z17" s="5">
        <v>5</v>
      </c>
      <c r="AA17" s="5">
        <v>0</v>
      </c>
      <c r="AB17" s="5">
        <v>0</v>
      </c>
      <c r="AC17" s="5">
        <v>0</v>
      </c>
      <c r="AD17" s="5">
        <v>6</v>
      </c>
      <c r="AE17" s="5">
        <v>24</v>
      </c>
      <c r="AF17" s="9">
        <v>30</v>
      </c>
    </row>
    <row r="18" spans="1:32">
      <c r="A18" s="3">
        <v>13</v>
      </c>
      <c r="B18" s="2" t="s">
        <v>32</v>
      </c>
      <c r="C18" s="5">
        <v>13</v>
      </c>
      <c r="D18" s="5">
        <v>3</v>
      </c>
      <c r="E18" s="5">
        <v>16</v>
      </c>
      <c r="F18" s="5">
        <v>2</v>
      </c>
      <c r="G18" s="5">
        <v>0</v>
      </c>
      <c r="H18" s="5">
        <v>2</v>
      </c>
      <c r="I18" s="5">
        <v>0</v>
      </c>
      <c r="J18" s="5">
        <v>1</v>
      </c>
      <c r="K18" s="5">
        <v>1</v>
      </c>
      <c r="L18" s="5">
        <v>1</v>
      </c>
      <c r="M18" s="5">
        <v>0</v>
      </c>
      <c r="N18" s="5">
        <v>1</v>
      </c>
      <c r="O18" s="5">
        <v>1</v>
      </c>
      <c r="P18" s="5">
        <v>2</v>
      </c>
      <c r="Q18" s="5">
        <v>3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2</v>
      </c>
      <c r="X18" s="5">
        <v>2</v>
      </c>
      <c r="Y18" s="5">
        <v>0</v>
      </c>
      <c r="Z18" s="5">
        <v>2</v>
      </c>
      <c r="AA18" s="5">
        <v>0</v>
      </c>
      <c r="AB18" s="5">
        <v>0</v>
      </c>
      <c r="AC18" s="5">
        <v>0</v>
      </c>
      <c r="AD18" s="5">
        <v>22</v>
      </c>
      <c r="AE18" s="5">
        <v>5</v>
      </c>
      <c r="AF18" s="9">
        <v>27</v>
      </c>
    </row>
    <row r="19" spans="1:32">
      <c r="A19" s="3">
        <v>14</v>
      </c>
      <c r="B19" s="2" t="s">
        <v>33</v>
      </c>
      <c r="C19" s="5">
        <v>0</v>
      </c>
      <c r="D19" s="5">
        <v>0</v>
      </c>
      <c r="E19" s="5">
        <v>0</v>
      </c>
      <c r="F19" s="5">
        <v>1</v>
      </c>
      <c r="G19" s="5">
        <v>1</v>
      </c>
      <c r="H19" s="5">
        <v>2</v>
      </c>
      <c r="I19" s="5">
        <v>2</v>
      </c>
      <c r="J19" s="5">
        <v>0</v>
      </c>
      <c r="K19" s="5">
        <v>2</v>
      </c>
      <c r="L19" s="5">
        <v>0</v>
      </c>
      <c r="M19" s="5">
        <v>1</v>
      </c>
      <c r="N19" s="5">
        <v>1</v>
      </c>
      <c r="O19" s="5">
        <v>0</v>
      </c>
      <c r="P19" s="5">
        <v>2</v>
      </c>
      <c r="Q19" s="5">
        <v>2</v>
      </c>
      <c r="R19" s="5">
        <v>0</v>
      </c>
      <c r="S19" s="5">
        <v>2</v>
      </c>
      <c r="T19" s="5">
        <v>2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3</v>
      </c>
      <c r="AE19" s="5">
        <v>6</v>
      </c>
      <c r="AF19" s="9">
        <v>9</v>
      </c>
    </row>
    <row r="20" spans="1:32">
      <c r="A20" s="3">
        <v>15</v>
      </c>
      <c r="B20" s="2" t="s">
        <v>171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9">
        <v>0</v>
      </c>
    </row>
    <row r="21" spans="1:32">
      <c r="A21" s="3">
        <v>16</v>
      </c>
      <c r="B21" s="2" t="s">
        <v>34</v>
      </c>
      <c r="C21" s="5">
        <v>0</v>
      </c>
      <c r="D21" s="5">
        <v>0</v>
      </c>
      <c r="E21" s="5">
        <v>0</v>
      </c>
      <c r="F21" s="5">
        <v>6</v>
      </c>
      <c r="G21" s="5">
        <v>1</v>
      </c>
      <c r="H21" s="5">
        <v>7</v>
      </c>
      <c r="I21" s="5">
        <v>3</v>
      </c>
      <c r="J21" s="5">
        <v>1</v>
      </c>
      <c r="K21" s="5">
        <v>4</v>
      </c>
      <c r="L21" s="5">
        <v>3</v>
      </c>
      <c r="M21" s="5">
        <v>0</v>
      </c>
      <c r="N21" s="5">
        <v>3</v>
      </c>
      <c r="O21" s="5">
        <v>5</v>
      </c>
      <c r="P21" s="5">
        <v>0</v>
      </c>
      <c r="Q21" s="5">
        <v>5</v>
      </c>
      <c r="R21" s="5">
        <v>0</v>
      </c>
      <c r="S21" s="5">
        <v>0</v>
      </c>
      <c r="T21" s="5">
        <v>0</v>
      </c>
      <c r="U21" s="5">
        <v>4</v>
      </c>
      <c r="V21" s="5">
        <v>1</v>
      </c>
      <c r="W21" s="5">
        <v>5</v>
      </c>
      <c r="X21" s="5">
        <v>2</v>
      </c>
      <c r="Y21" s="5">
        <v>0</v>
      </c>
      <c r="Z21" s="5">
        <v>2</v>
      </c>
      <c r="AA21" s="5">
        <v>0</v>
      </c>
      <c r="AB21" s="5">
        <v>0</v>
      </c>
      <c r="AC21" s="5">
        <v>0</v>
      </c>
      <c r="AD21" s="5">
        <v>23</v>
      </c>
      <c r="AE21" s="5">
        <v>3</v>
      </c>
      <c r="AF21" s="9">
        <v>26</v>
      </c>
    </row>
    <row r="22" spans="1:32">
      <c r="A22" s="3">
        <v>17</v>
      </c>
      <c r="B22" s="2" t="s">
        <v>35</v>
      </c>
      <c r="C22" s="5">
        <v>0</v>
      </c>
      <c r="D22" s="5">
        <v>1</v>
      </c>
      <c r="E22" s="5">
        <v>1</v>
      </c>
      <c r="F22" s="5">
        <v>1</v>
      </c>
      <c r="G22" s="5">
        <v>3</v>
      </c>
      <c r="H22" s="5">
        <v>4</v>
      </c>
      <c r="I22" s="5">
        <v>0</v>
      </c>
      <c r="J22" s="5">
        <v>5</v>
      </c>
      <c r="K22" s="5">
        <v>5</v>
      </c>
      <c r="L22" s="5">
        <v>1</v>
      </c>
      <c r="M22" s="5">
        <v>3</v>
      </c>
      <c r="N22" s="5">
        <v>4</v>
      </c>
      <c r="O22" s="5">
        <v>3</v>
      </c>
      <c r="P22" s="5">
        <v>7</v>
      </c>
      <c r="Q22" s="5">
        <v>10</v>
      </c>
      <c r="R22" s="5">
        <v>1</v>
      </c>
      <c r="S22" s="5">
        <v>1</v>
      </c>
      <c r="T22" s="5">
        <v>2</v>
      </c>
      <c r="U22" s="5">
        <v>0</v>
      </c>
      <c r="V22" s="5">
        <v>1</v>
      </c>
      <c r="W22" s="5">
        <v>1</v>
      </c>
      <c r="X22" s="5">
        <v>1</v>
      </c>
      <c r="Y22" s="5">
        <v>20</v>
      </c>
      <c r="Z22" s="5">
        <v>21</v>
      </c>
      <c r="AA22" s="5">
        <v>0</v>
      </c>
      <c r="AB22" s="5">
        <v>0</v>
      </c>
      <c r="AC22" s="5">
        <v>0</v>
      </c>
      <c r="AD22" s="5">
        <v>7</v>
      </c>
      <c r="AE22" s="5">
        <v>41</v>
      </c>
      <c r="AF22" s="9">
        <v>48</v>
      </c>
    </row>
    <row r="23" spans="1:32">
      <c r="A23" s="3">
        <v>18</v>
      </c>
      <c r="B23" s="2" t="s">
        <v>36</v>
      </c>
      <c r="C23" s="5">
        <v>0</v>
      </c>
      <c r="D23" s="5">
        <v>3</v>
      </c>
      <c r="E23" s="5">
        <v>3</v>
      </c>
      <c r="F23" s="5">
        <v>1</v>
      </c>
      <c r="G23" s="5">
        <v>4</v>
      </c>
      <c r="H23" s="5">
        <v>5</v>
      </c>
      <c r="I23" s="5">
        <v>0</v>
      </c>
      <c r="J23" s="5">
        <v>4</v>
      </c>
      <c r="K23" s="5">
        <v>4</v>
      </c>
      <c r="L23" s="5">
        <v>0</v>
      </c>
      <c r="M23" s="5">
        <v>3</v>
      </c>
      <c r="N23" s="5">
        <v>3</v>
      </c>
      <c r="O23" s="5">
        <v>1</v>
      </c>
      <c r="P23" s="5">
        <v>14</v>
      </c>
      <c r="Q23" s="5">
        <v>15</v>
      </c>
      <c r="R23" s="5">
        <v>0</v>
      </c>
      <c r="S23" s="5">
        <v>2</v>
      </c>
      <c r="T23" s="5">
        <v>2</v>
      </c>
      <c r="U23" s="5">
        <v>3</v>
      </c>
      <c r="V23" s="5">
        <v>6</v>
      </c>
      <c r="W23" s="5">
        <v>9</v>
      </c>
      <c r="X23" s="5">
        <v>0</v>
      </c>
      <c r="Y23" s="5">
        <v>9</v>
      </c>
      <c r="Z23" s="5">
        <v>9</v>
      </c>
      <c r="AA23" s="5">
        <v>0</v>
      </c>
      <c r="AB23" s="5">
        <v>0</v>
      </c>
      <c r="AC23" s="5">
        <v>0</v>
      </c>
      <c r="AD23" s="5">
        <v>5</v>
      </c>
      <c r="AE23" s="5">
        <v>45</v>
      </c>
      <c r="AF23" s="9">
        <v>50</v>
      </c>
    </row>
    <row r="24" spans="1:32">
      <c r="A24" s="3">
        <v>19</v>
      </c>
      <c r="B24" s="2" t="s">
        <v>37</v>
      </c>
      <c r="C24" s="5">
        <v>5</v>
      </c>
      <c r="D24" s="5">
        <v>3</v>
      </c>
      <c r="E24" s="5">
        <v>8</v>
      </c>
      <c r="F24" s="5">
        <v>1</v>
      </c>
      <c r="G24" s="5">
        <v>2</v>
      </c>
      <c r="H24" s="5">
        <v>3</v>
      </c>
      <c r="I24" s="5">
        <v>1</v>
      </c>
      <c r="J24" s="5">
        <v>0</v>
      </c>
      <c r="K24" s="5">
        <v>1</v>
      </c>
      <c r="L24" s="5">
        <v>0</v>
      </c>
      <c r="M24" s="5">
        <v>0</v>
      </c>
      <c r="N24" s="5">
        <v>0</v>
      </c>
      <c r="O24" s="5">
        <v>7</v>
      </c>
      <c r="P24" s="5">
        <v>0</v>
      </c>
      <c r="Q24" s="5">
        <v>7</v>
      </c>
      <c r="R24" s="5">
        <v>2</v>
      </c>
      <c r="S24" s="5">
        <v>1</v>
      </c>
      <c r="T24" s="5">
        <v>3</v>
      </c>
      <c r="U24" s="5">
        <v>0</v>
      </c>
      <c r="V24" s="5">
        <v>2</v>
      </c>
      <c r="W24" s="5">
        <v>2</v>
      </c>
      <c r="X24" s="5">
        <v>3</v>
      </c>
      <c r="Y24" s="5">
        <v>2</v>
      </c>
      <c r="Z24" s="5">
        <v>5</v>
      </c>
      <c r="AA24" s="5">
        <v>0</v>
      </c>
      <c r="AB24" s="5">
        <v>0</v>
      </c>
      <c r="AC24" s="5">
        <v>0</v>
      </c>
      <c r="AD24" s="5">
        <v>19</v>
      </c>
      <c r="AE24" s="5">
        <v>10</v>
      </c>
      <c r="AF24" s="9">
        <v>29</v>
      </c>
    </row>
    <row r="25" spans="1:32">
      <c r="A25" s="3">
        <v>20</v>
      </c>
      <c r="B25" s="2" t="s">
        <v>38</v>
      </c>
      <c r="C25" s="5">
        <v>1</v>
      </c>
      <c r="D25" s="5">
        <v>4</v>
      </c>
      <c r="E25" s="5">
        <v>5</v>
      </c>
      <c r="F25" s="5">
        <v>1</v>
      </c>
      <c r="G25" s="5">
        <v>1</v>
      </c>
      <c r="H25" s="5">
        <v>2</v>
      </c>
      <c r="I25" s="5">
        <v>1</v>
      </c>
      <c r="J25" s="5">
        <v>3</v>
      </c>
      <c r="K25" s="5">
        <v>4</v>
      </c>
      <c r="L25" s="5">
        <v>2</v>
      </c>
      <c r="M25" s="5">
        <v>2</v>
      </c>
      <c r="N25" s="5">
        <v>4</v>
      </c>
      <c r="O25" s="5">
        <v>3</v>
      </c>
      <c r="P25" s="5">
        <v>10</v>
      </c>
      <c r="Q25" s="5">
        <v>13</v>
      </c>
      <c r="R25" s="5">
        <v>0</v>
      </c>
      <c r="S25" s="5">
        <v>1</v>
      </c>
      <c r="T25" s="5">
        <v>1</v>
      </c>
      <c r="U25" s="5">
        <v>0</v>
      </c>
      <c r="V25" s="5">
        <v>6</v>
      </c>
      <c r="W25" s="5">
        <v>6</v>
      </c>
      <c r="X25" s="5">
        <v>4</v>
      </c>
      <c r="Y25" s="5">
        <v>8</v>
      </c>
      <c r="Z25" s="5">
        <v>12</v>
      </c>
      <c r="AA25" s="5">
        <v>0</v>
      </c>
      <c r="AB25" s="5">
        <v>0</v>
      </c>
      <c r="AC25" s="5">
        <v>0</v>
      </c>
      <c r="AD25" s="5">
        <v>12</v>
      </c>
      <c r="AE25" s="5">
        <v>35</v>
      </c>
      <c r="AF25" s="9">
        <v>47</v>
      </c>
    </row>
    <row r="26" spans="1:32">
      <c r="A26" s="3">
        <v>21</v>
      </c>
      <c r="B26" s="2" t="s">
        <v>39</v>
      </c>
      <c r="C26" s="5">
        <v>0</v>
      </c>
      <c r="D26" s="5">
        <v>1</v>
      </c>
      <c r="E26" s="5">
        <v>1</v>
      </c>
      <c r="F26" s="5">
        <v>1</v>
      </c>
      <c r="G26" s="5">
        <v>4</v>
      </c>
      <c r="H26" s="5">
        <v>5</v>
      </c>
      <c r="I26" s="5">
        <v>0</v>
      </c>
      <c r="J26" s="5">
        <v>2</v>
      </c>
      <c r="K26" s="5">
        <v>2</v>
      </c>
      <c r="L26" s="5">
        <v>0</v>
      </c>
      <c r="M26" s="5">
        <v>1</v>
      </c>
      <c r="N26" s="5">
        <v>1</v>
      </c>
      <c r="O26" s="5">
        <v>2</v>
      </c>
      <c r="P26" s="5">
        <v>17</v>
      </c>
      <c r="Q26" s="5">
        <v>19</v>
      </c>
      <c r="R26" s="5">
        <v>1</v>
      </c>
      <c r="S26" s="5">
        <v>2</v>
      </c>
      <c r="T26" s="5">
        <v>3</v>
      </c>
      <c r="U26" s="5">
        <v>1</v>
      </c>
      <c r="V26" s="5">
        <v>2</v>
      </c>
      <c r="W26" s="5">
        <v>3</v>
      </c>
      <c r="X26" s="5">
        <v>2</v>
      </c>
      <c r="Y26" s="5">
        <v>8</v>
      </c>
      <c r="Z26" s="5">
        <v>10</v>
      </c>
      <c r="AA26" s="5">
        <v>0</v>
      </c>
      <c r="AB26" s="5">
        <v>0</v>
      </c>
      <c r="AC26" s="5">
        <v>0</v>
      </c>
      <c r="AD26" s="5">
        <v>7</v>
      </c>
      <c r="AE26" s="5">
        <v>37</v>
      </c>
      <c r="AF26" s="9">
        <v>44</v>
      </c>
    </row>
    <row r="27" spans="1:32">
      <c r="A27" s="3">
        <v>22</v>
      </c>
      <c r="B27" s="2" t="s">
        <v>40</v>
      </c>
      <c r="C27" s="5">
        <v>0</v>
      </c>
      <c r="D27" s="5">
        <v>3</v>
      </c>
      <c r="E27" s="5">
        <v>3</v>
      </c>
      <c r="F27" s="5">
        <v>2</v>
      </c>
      <c r="G27" s="5">
        <v>3</v>
      </c>
      <c r="H27" s="5">
        <v>5</v>
      </c>
      <c r="I27" s="5">
        <v>2</v>
      </c>
      <c r="J27" s="5">
        <v>2</v>
      </c>
      <c r="K27" s="5">
        <v>4</v>
      </c>
      <c r="L27" s="5">
        <v>1</v>
      </c>
      <c r="M27" s="5">
        <v>2</v>
      </c>
      <c r="N27" s="5">
        <v>3</v>
      </c>
      <c r="O27" s="5">
        <v>1</v>
      </c>
      <c r="P27" s="5">
        <v>6</v>
      </c>
      <c r="Q27" s="5">
        <v>7</v>
      </c>
      <c r="R27" s="5">
        <v>0</v>
      </c>
      <c r="S27" s="5">
        <v>3</v>
      </c>
      <c r="T27" s="5">
        <v>3</v>
      </c>
      <c r="U27" s="5">
        <v>1</v>
      </c>
      <c r="V27" s="5">
        <v>4</v>
      </c>
      <c r="W27" s="5">
        <v>5</v>
      </c>
      <c r="X27" s="5">
        <v>0</v>
      </c>
      <c r="Y27" s="5">
        <v>9</v>
      </c>
      <c r="Z27" s="5">
        <v>9</v>
      </c>
      <c r="AA27" s="5">
        <v>0</v>
      </c>
      <c r="AB27" s="5">
        <v>0</v>
      </c>
      <c r="AC27" s="5">
        <v>0</v>
      </c>
      <c r="AD27" s="5">
        <v>9</v>
      </c>
      <c r="AE27" s="5">
        <v>30</v>
      </c>
      <c r="AF27" s="9">
        <v>39</v>
      </c>
    </row>
    <row r="28" spans="1:32">
      <c r="A28" s="3">
        <v>23</v>
      </c>
      <c r="B28" s="2" t="s">
        <v>41</v>
      </c>
      <c r="C28" s="5">
        <v>2</v>
      </c>
      <c r="D28" s="5">
        <v>3</v>
      </c>
      <c r="E28" s="5">
        <v>5</v>
      </c>
      <c r="F28" s="5">
        <v>1</v>
      </c>
      <c r="G28" s="5">
        <v>3</v>
      </c>
      <c r="H28" s="5">
        <v>4</v>
      </c>
      <c r="I28" s="5">
        <v>0</v>
      </c>
      <c r="J28" s="5">
        <v>1</v>
      </c>
      <c r="K28" s="5">
        <v>1</v>
      </c>
      <c r="L28" s="5">
        <v>0</v>
      </c>
      <c r="M28" s="5">
        <v>1</v>
      </c>
      <c r="N28" s="5">
        <v>1</v>
      </c>
      <c r="O28" s="5">
        <v>5</v>
      </c>
      <c r="P28" s="5">
        <v>7</v>
      </c>
      <c r="Q28" s="5">
        <v>12</v>
      </c>
      <c r="R28" s="5">
        <v>0</v>
      </c>
      <c r="S28" s="5">
        <v>6</v>
      </c>
      <c r="T28" s="5">
        <v>6</v>
      </c>
      <c r="U28" s="5">
        <v>0</v>
      </c>
      <c r="V28" s="5">
        <v>2</v>
      </c>
      <c r="W28" s="5">
        <v>2</v>
      </c>
      <c r="X28" s="5">
        <v>2</v>
      </c>
      <c r="Y28" s="5">
        <v>8</v>
      </c>
      <c r="Z28" s="5">
        <v>10</v>
      </c>
      <c r="AA28" s="5">
        <v>0</v>
      </c>
      <c r="AB28" s="5">
        <v>0</v>
      </c>
      <c r="AC28" s="5">
        <v>0</v>
      </c>
      <c r="AD28" s="5">
        <v>10</v>
      </c>
      <c r="AE28" s="5">
        <v>31</v>
      </c>
      <c r="AF28" s="9">
        <v>41</v>
      </c>
    </row>
    <row r="29" spans="1:32">
      <c r="A29" s="3">
        <v>24</v>
      </c>
      <c r="B29" s="2" t="s">
        <v>42</v>
      </c>
      <c r="C29" s="5">
        <v>3</v>
      </c>
      <c r="D29" s="5">
        <v>4</v>
      </c>
      <c r="E29" s="5">
        <v>7</v>
      </c>
      <c r="F29" s="5">
        <v>2</v>
      </c>
      <c r="G29" s="5">
        <v>1</v>
      </c>
      <c r="H29" s="5">
        <v>3</v>
      </c>
      <c r="I29" s="5">
        <v>0</v>
      </c>
      <c r="J29" s="5">
        <v>2</v>
      </c>
      <c r="K29" s="5">
        <v>2</v>
      </c>
      <c r="L29" s="5">
        <v>0</v>
      </c>
      <c r="M29" s="5">
        <v>2</v>
      </c>
      <c r="N29" s="5">
        <v>2</v>
      </c>
      <c r="O29" s="5">
        <v>5</v>
      </c>
      <c r="P29" s="5">
        <v>14</v>
      </c>
      <c r="Q29" s="5">
        <v>19</v>
      </c>
      <c r="R29" s="5">
        <v>0</v>
      </c>
      <c r="S29" s="5">
        <v>0</v>
      </c>
      <c r="T29" s="5">
        <v>0</v>
      </c>
      <c r="U29" s="5">
        <v>2</v>
      </c>
      <c r="V29" s="5">
        <v>5</v>
      </c>
      <c r="W29" s="5">
        <v>7</v>
      </c>
      <c r="X29" s="5">
        <v>3</v>
      </c>
      <c r="Y29" s="5">
        <v>8</v>
      </c>
      <c r="Z29" s="5">
        <v>11</v>
      </c>
      <c r="AA29" s="5">
        <v>0</v>
      </c>
      <c r="AB29" s="5">
        <v>0</v>
      </c>
      <c r="AC29" s="5">
        <v>0</v>
      </c>
      <c r="AD29" s="5">
        <v>15</v>
      </c>
      <c r="AE29" s="5">
        <v>36</v>
      </c>
      <c r="AF29" s="9">
        <v>51</v>
      </c>
    </row>
    <row r="30" spans="1:32" ht="25.5">
      <c r="A30" s="3">
        <v>25</v>
      </c>
      <c r="B30" s="2" t="s">
        <v>43</v>
      </c>
      <c r="C30" s="5">
        <v>2</v>
      </c>
      <c r="D30" s="5">
        <v>0</v>
      </c>
      <c r="E30" s="5">
        <v>2</v>
      </c>
      <c r="F30" s="5">
        <v>1</v>
      </c>
      <c r="G30" s="5">
        <v>2</v>
      </c>
      <c r="H30" s="5">
        <v>3</v>
      </c>
      <c r="I30" s="5">
        <v>1</v>
      </c>
      <c r="J30" s="5">
        <v>1</v>
      </c>
      <c r="K30" s="5">
        <v>2</v>
      </c>
      <c r="L30" s="5">
        <v>1</v>
      </c>
      <c r="M30" s="5">
        <v>0</v>
      </c>
      <c r="N30" s="5">
        <v>1</v>
      </c>
      <c r="O30" s="5">
        <v>3</v>
      </c>
      <c r="P30" s="5">
        <v>8</v>
      </c>
      <c r="Q30" s="5">
        <v>11</v>
      </c>
      <c r="R30" s="5">
        <v>1</v>
      </c>
      <c r="S30" s="5">
        <v>0</v>
      </c>
      <c r="T30" s="5">
        <v>1</v>
      </c>
      <c r="U30" s="5">
        <v>2</v>
      </c>
      <c r="V30" s="5">
        <v>1</v>
      </c>
      <c r="W30" s="5">
        <v>3</v>
      </c>
      <c r="X30" s="5">
        <v>3</v>
      </c>
      <c r="Y30" s="5">
        <v>7</v>
      </c>
      <c r="Z30" s="5">
        <v>10</v>
      </c>
      <c r="AA30" s="5">
        <v>0</v>
      </c>
      <c r="AB30" s="5">
        <v>0</v>
      </c>
      <c r="AC30" s="5">
        <v>0</v>
      </c>
      <c r="AD30" s="5">
        <v>14</v>
      </c>
      <c r="AE30" s="5">
        <v>19</v>
      </c>
      <c r="AF30" s="9">
        <v>33</v>
      </c>
    </row>
    <row r="31" spans="1:32">
      <c r="A31" s="3">
        <v>26</v>
      </c>
      <c r="B31" s="2" t="s">
        <v>135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9">
        <v>0</v>
      </c>
    </row>
    <row r="32" spans="1:32">
      <c r="A32" s="3">
        <v>27</v>
      </c>
      <c r="B32" s="2" t="s">
        <v>45</v>
      </c>
      <c r="C32" s="5">
        <v>0</v>
      </c>
      <c r="D32" s="5">
        <v>0</v>
      </c>
      <c r="E32" s="5">
        <v>0</v>
      </c>
      <c r="F32" s="5">
        <v>0</v>
      </c>
      <c r="G32" s="5">
        <v>3</v>
      </c>
      <c r="H32" s="5">
        <v>3</v>
      </c>
      <c r="I32" s="5">
        <v>0</v>
      </c>
      <c r="J32" s="5">
        <v>0</v>
      </c>
      <c r="K32" s="5">
        <v>0</v>
      </c>
      <c r="L32" s="5">
        <v>1</v>
      </c>
      <c r="M32" s="5">
        <v>1</v>
      </c>
      <c r="N32" s="5">
        <v>2</v>
      </c>
      <c r="O32" s="5">
        <v>1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1</v>
      </c>
      <c r="X32" s="5">
        <v>1</v>
      </c>
      <c r="Y32" s="5">
        <v>3</v>
      </c>
      <c r="Z32" s="5">
        <v>4</v>
      </c>
      <c r="AA32" s="5">
        <v>0</v>
      </c>
      <c r="AB32" s="5">
        <v>0</v>
      </c>
      <c r="AC32" s="5">
        <v>0</v>
      </c>
      <c r="AD32" s="5">
        <v>4</v>
      </c>
      <c r="AE32" s="5">
        <v>7</v>
      </c>
      <c r="AF32" s="9">
        <v>11</v>
      </c>
    </row>
    <row r="33" spans="1:32">
      <c r="A33" s="3">
        <v>28</v>
      </c>
      <c r="B33" s="2" t="s">
        <v>46</v>
      </c>
      <c r="C33" s="5">
        <v>0</v>
      </c>
      <c r="D33" s="5">
        <v>3</v>
      </c>
      <c r="E33" s="5">
        <v>3</v>
      </c>
      <c r="F33" s="5">
        <v>6</v>
      </c>
      <c r="G33" s="5">
        <v>2</v>
      </c>
      <c r="H33" s="5">
        <v>8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1</v>
      </c>
      <c r="P33" s="5">
        <v>2</v>
      </c>
      <c r="Q33" s="5">
        <v>3</v>
      </c>
      <c r="R33" s="5">
        <v>0</v>
      </c>
      <c r="S33" s="5">
        <v>0</v>
      </c>
      <c r="T33" s="5">
        <v>0</v>
      </c>
      <c r="U33" s="5">
        <v>0</v>
      </c>
      <c r="V33" s="5">
        <v>2</v>
      </c>
      <c r="W33" s="5">
        <v>2</v>
      </c>
      <c r="X33" s="5">
        <v>5</v>
      </c>
      <c r="Y33" s="5">
        <v>6</v>
      </c>
      <c r="Z33" s="5">
        <v>11</v>
      </c>
      <c r="AA33" s="5">
        <v>0</v>
      </c>
      <c r="AB33" s="5">
        <v>0</v>
      </c>
      <c r="AC33" s="5">
        <v>0</v>
      </c>
      <c r="AD33" s="5">
        <v>13</v>
      </c>
      <c r="AE33" s="5">
        <v>15</v>
      </c>
      <c r="AF33" s="9">
        <v>28</v>
      </c>
    </row>
    <row r="34" spans="1:32">
      <c r="A34" s="3">
        <v>29</v>
      </c>
      <c r="B34" s="44" t="s">
        <v>47</v>
      </c>
      <c r="C34" s="5">
        <v>0</v>
      </c>
      <c r="D34" s="5">
        <v>0</v>
      </c>
      <c r="E34" s="5">
        <v>0</v>
      </c>
      <c r="F34" s="5">
        <v>2</v>
      </c>
      <c r="G34" s="5">
        <v>1</v>
      </c>
      <c r="H34" s="5">
        <v>3</v>
      </c>
      <c r="I34" s="5">
        <v>1</v>
      </c>
      <c r="J34" s="5">
        <v>1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3</v>
      </c>
      <c r="Q34" s="5">
        <v>3</v>
      </c>
      <c r="R34" s="5">
        <v>0</v>
      </c>
      <c r="S34" s="5">
        <v>0</v>
      </c>
      <c r="T34" s="5">
        <v>0</v>
      </c>
      <c r="U34" s="5">
        <v>0</v>
      </c>
      <c r="V34" s="5">
        <v>1</v>
      </c>
      <c r="W34" s="5">
        <v>1</v>
      </c>
      <c r="X34" s="5">
        <v>0</v>
      </c>
      <c r="Y34" s="5">
        <v>2</v>
      </c>
      <c r="Z34" s="5">
        <v>2</v>
      </c>
      <c r="AA34" s="5">
        <v>0</v>
      </c>
      <c r="AB34" s="5">
        <v>0</v>
      </c>
      <c r="AC34" s="5">
        <v>0</v>
      </c>
      <c r="AD34" s="5">
        <v>3</v>
      </c>
      <c r="AE34" s="5">
        <v>8</v>
      </c>
      <c r="AF34" s="9">
        <v>11</v>
      </c>
    </row>
    <row r="35" spans="1:32">
      <c r="A35" s="3">
        <v>30</v>
      </c>
      <c r="B35" s="2" t="s">
        <v>48</v>
      </c>
      <c r="C35" s="5">
        <v>2</v>
      </c>
      <c r="D35" s="5">
        <v>9</v>
      </c>
      <c r="E35" s="5">
        <v>11</v>
      </c>
      <c r="F35" s="5">
        <v>1</v>
      </c>
      <c r="G35" s="5">
        <v>9</v>
      </c>
      <c r="H35" s="5">
        <v>10</v>
      </c>
      <c r="I35" s="5">
        <v>0</v>
      </c>
      <c r="J35" s="5">
        <v>3</v>
      </c>
      <c r="K35" s="5">
        <v>3</v>
      </c>
      <c r="L35" s="5">
        <v>0</v>
      </c>
      <c r="M35" s="5">
        <v>4</v>
      </c>
      <c r="N35" s="5">
        <v>4</v>
      </c>
      <c r="O35" s="5">
        <v>2</v>
      </c>
      <c r="P35" s="5">
        <v>12</v>
      </c>
      <c r="Q35" s="5">
        <v>14</v>
      </c>
      <c r="R35" s="5">
        <v>0</v>
      </c>
      <c r="S35" s="5">
        <v>6</v>
      </c>
      <c r="T35" s="5">
        <v>6</v>
      </c>
      <c r="U35" s="5">
        <v>1</v>
      </c>
      <c r="V35" s="5">
        <v>5</v>
      </c>
      <c r="W35" s="5">
        <v>6</v>
      </c>
      <c r="X35" s="5">
        <v>1</v>
      </c>
      <c r="Y35" s="5">
        <v>18</v>
      </c>
      <c r="Z35" s="5">
        <v>19</v>
      </c>
      <c r="AA35" s="5">
        <v>0</v>
      </c>
      <c r="AB35" s="5">
        <v>0</v>
      </c>
      <c r="AC35" s="5">
        <v>0</v>
      </c>
      <c r="AD35" s="5">
        <v>7</v>
      </c>
      <c r="AE35" s="5">
        <v>66</v>
      </c>
      <c r="AF35" s="9">
        <v>73</v>
      </c>
    </row>
    <row r="36" spans="1:32">
      <c r="A36" s="3">
        <v>31</v>
      </c>
      <c r="B36" s="2" t="s">
        <v>49</v>
      </c>
      <c r="C36" s="5">
        <v>1</v>
      </c>
      <c r="D36" s="5">
        <v>2</v>
      </c>
      <c r="E36" s="5">
        <v>3</v>
      </c>
      <c r="F36" s="5">
        <v>0</v>
      </c>
      <c r="G36" s="5">
        <v>3</v>
      </c>
      <c r="H36" s="5">
        <v>3</v>
      </c>
      <c r="I36" s="5">
        <v>0</v>
      </c>
      <c r="J36" s="5">
        <v>0</v>
      </c>
      <c r="K36" s="5">
        <v>0</v>
      </c>
      <c r="L36" s="5">
        <v>3</v>
      </c>
      <c r="M36" s="5">
        <v>0</v>
      </c>
      <c r="N36" s="5">
        <v>3</v>
      </c>
      <c r="O36" s="5">
        <v>2</v>
      </c>
      <c r="P36" s="5">
        <v>10</v>
      </c>
      <c r="Q36" s="5">
        <v>12</v>
      </c>
      <c r="R36" s="5">
        <v>1</v>
      </c>
      <c r="S36" s="5">
        <v>1</v>
      </c>
      <c r="T36" s="5">
        <v>2</v>
      </c>
      <c r="U36" s="5">
        <v>0</v>
      </c>
      <c r="V36" s="5">
        <v>2</v>
      </c>
      <c r="W36" s="5">
        <v>2</v>
      </c>
      <c r="X36" s="5">
        <v>1</v>
      </c>
      <c r="Y36" s="5">
        <v>11</v>
      </c>
      <c r="Z36" s="5">
        <v>12</v>
      </c>
      <c r="AA36" s="5">
        <v>0</v>
      </c>
      <c r="AB36" s="5">
        <v>0</v>
      </c>
      <c r="AC36" s="5">
        <v>0</v>
      </c>
      <c r="AD36" s="5">
        <v>8</v>
      </c>
      <c r="AE36" s="5">
        <v>29</v>
      </c>
      <c r="AF36" s="9">
        <v>37</v>
      </c>
    </row>
    <row r="37" spans="1:32">
      <c r="A37" s="3">
        <v>32</v>
      </c>
      <c r="B37" s="2" t="s">
        <v>50</v>
      </c>
      <c r="C37" s="5">
        <v>0</v>
      </c>
      <c r="D37" s="5">
        <v>2</v>
      </c>
      <c r="E37" s="5">
        <v>2</v>
      </c>
      <c r="F37" s="5">
        <v>2</v>
      </c>
      <c r="G37" s="5">
        <v>0</v>
      </c>
      <c r="H37" s="5">
        <v>2</v>
      </c>
      <c r="I37" s="5">
        <v>1</v>
      </c>
      <c r="J37" s="5">
        <v>0</v>
      </c>
      <c r="K37" s="5">
        <v>1</v>
      </c>
      <c r="L37" s="5">
        <v>0</v>
      </c>
      <c r="M37" s="5">
        <v>0</v>
      </c>
      <c r="N37" s="5">
        <v>0</v>
      </c>
      <c r="O37" s="5">
        <v>3</v>
      </c>
      <c r="P37" s="5">
        <v>5</v>
      </c>
      <c r="Q37" s="5">
        <v>8</v>
      </c>
      <c r="R37" s="5">
        <v>0</v>
      </c>
      <c r="S37" s="5">
        <v>0</v>
      </c>
      <c r="T37" s="5">
        <v>0</v>
      </c>
      <c r="U37" s="5">
        <v>1</v>
      </c>
      <c r="V37" s="5">
        <v>1</v>
      </c>
      <c r="W37" s="5">
        <v>2</v>
      </c>
      <c r="X37" s="5">
        <v>1</v>
      </c>
      <c r="Y37" s="5">
        <v>1</v>
      </c>
      <c r="Z37" s="5">
        <v>2</v>
      </c>
      <c r="AA37" s="5">
        <v>0</v>
      </c>
      <c r="AB37" s="5">
        <v>0</v>
      </c>
      <c r="AC37" s="5">
        <v>0</v>
      </c>
      <c r="AD37" s="5">
        <v>8</v>
      </c>
      <c r="AE37" s="5">
        <v>9</v>
      </c>
      <c r="AF37" s="9">
        <v>17</v>
      </c>
    </row>
    <row r="38" spans="1:32">
      <c r="A38" s="3">
        <v>33</v>
      </c>
      <c r="B38" s="2" t="s">
        <v>51</v>
      </c>
      <c r="C38" s="5">
        <v>0</v>
      </c>
      <c r="D38" s="5">
        <v>4</v>
      </c>
      <c r="E38" s="5">
        <v>4</v>
      </c>
      <c r="F38" s="5">
        <v>2</v>
      </c>
      <c r="G38" s="5">
        <v>3</v>
      </c>
      <c r="H38" s="5">
        <v>5</v>
      </c>
      <c r="I38" s="5">
        <v>0</v>
      </c>
      <c r="J38" s="5">
        <v>2</v>
      </c>
      <c r="K38" s="5">
        <v>2</v>
      </c>
      <c r="L38" s="5">
        <v>2</v>
      </c>
      <c r="M38" s="5">
        <v>1</v>
      </c>
      <c r="N38" s="5">
        <v>3</v>
      </c>
      <c r="O38" s="5">
        <v>2</v>
      </c>
      <c r="P38" s="5">
        <v>11</v>
      </c>
      <c r="Q38" s="5">
        <v>13</v>
      </c>
      <c r="R38" s="5">
        <v>1</v>
      </c>
      <c r="S38" s="5">
        <v>5</v>
      </c>
      <c r="T38" s="5">
        <v>6</v>
      </c>
      <c r="U38" s="5">
        <v>0</v>
      </c>
      <c r="V38" s="5">
        <v>4</v>
      </c>
      <c r="W38" s="5">
        <v>4</v>
      </c>
      <c r="X38" s="5">
        <v>2</v>
      </c>
      <c r="Y38" s="5">
        <v>16</v>
      </c>
      <c r="Z38" s="5">
        <v>18</v>
      </c>
      <c r="AA38" s="5">
        <v>0</v>
      </c>
      <c r="AB38" s="5">
        <v>0</v>
      </c>
      <c r="AC38" s="5">
        <v>0</v>
      </c>
      <c r="AD38" s="5">
        <v>9</v>
      </c>
      <c r="AE38" s="5">
        <v>46</v>
      </c>
      <c r="AF38" s="9">
        <v>55</v>
      </c>
    </row>
    <row r="39" spans="1:32">
      <c r="A39" s="235" t="s">
        <v>52</v>
      </c>
      <c r="B39" s="50" t="s">
        <v>53</v>
      </c>
      <c r="C39" s="236">
        <f t="shared" ref="C39:AF39" si="0">SUM(C6:C38)</f>
        <v>38</v>
      </c>
      <c r="D39" s="236">
        <f t="shared" si="0"/>
        <v>79</v>
      </c>
      <c r="E39" s="236">
        <f t="shared" si="0"/>
        <v>117</v>
      </c>
      <c r="F39" s="236">
        <f t="shared" si="0"/>
        <v>86</v>
      </c>
      <c r="G39" s="236">
        <f t="shared" si="0"/>
        <v>117</v>
      </c>
      <c r="H39" s="236">
        <f t="shared" si="0"/>
        <v>203</v>
      </c>
      <c r="I39" s="236">
        <f t="shared" si="0"/>
        <v>34</v>
      </c>
      <c r="J39" s="236">
        <f t="shared" si="0"/>
        <v>50</v>
      </c>
      <c r="K39" s="236">
        <f t="shared" si="0"/>
        <v>84</v>
      </c>
      <c r="L39" s="236">
        <f t="shared" si="0"/>
        <v>30</v>
      </c>
      <c r="M39" s="236">
        <f t="shared" si="0"/>
        <v>56</v>
      </c>
      <c r="N39" s="236">
        <f t="shared" si="0"/>
        <v>86</v>
      </c>
      <c r="O39" s="236">
        <f t="shared" si="0"/>
        <v>88</v>
      </c>
      <c r="P39" s="236">
        <f t="shared" si="0"/>
        <v>223</v>
      </c>
      <c r="Q39" s="236">
        <f t="shared" si="0"/>
        <v>311</v>
      </c>
      <c r="R39" s="236">
        <f t="shared" si="0"/>
        <v>11</v>
      </c>
      <c r="S39" s="236">
        <f t="shared" si="0"/>
        <v>58</v>
      </c>
      <c r="T39" s="236">
        <f t="shared" si="0"/>
        <v>69</v>
      </c>
      <c r="U39" s="236">
        <f t="shared" si="0"/>
        <v>25</v>
      </c>
      <c r="V39" s="236">
        <f t="shared" si="0"/>
        <v>91</v>
      </c>
      <c r="W39" s="236">
        <f t="shared" si="0"/>
        <v>116</v>
      </c>
      <c r="X39" s="236">
        <f t="shared" si="0"/>
        <v>58</v>
      </c>
      <c r="Y39" s="236">
        <f t="shared" si="0"/>
        <v>196</v>
      </c>
      <c r="Z39" s="236">
        <f t="shared" si="0"/>
        <v>254</v>
      </c>
      <c r="AA39" s="236">
        <f t="shared" si="0"/>
        <v>0</v>
      </c>
      <c r="AB39" s="236">
        <f t="shared" si="0"/>
        <v>0</v>
      </c>
      <c r="AC39" s="236">
        <f t="shared" si="0"/>
        <v>0</v>
      </c>
      <c r="AD39" s="236">
        <f t="shared" si="0"/>
        <v>373</v>
      </c>
      <c r="AE39" s="236">
        <f t="shared" si="0"/>
        <v>867</v>
      </c>
      <c r="AF39" s="237">
        <f t="shared" si="0"/>
        <v>1240</v>
      </c>
    </row>
    <row r="40" spans="1:32">
      <c r="A40" s="490" t="s">
        <v>169</v>
      </c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2"/>
    </row>
    <row r="41" spans="1:32">
      <c r="A41" s="3">
        <v>34</v>
      </c>
      <c r="B41" s="2" t="s">
        <v>40</v>
      </c>
      <c r="C41" s="5">
        <v>1</v>
      </c>
      <c r="D41" s="5">
        <v>0</v>
      </c>
      <c r="E41" s="5">
        <v>1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1</v>
      </c>
      <c r="O41" s="5">
        <v>0</v>
      </c>
      <c r="P41" s="5">
        <v>2</v>
      </c>
      <c r="Q41" s="5">
        <v>2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2</v>
      </c>
      <c r="Y41" s="5">
        <v>8</v>
      </c>
      <c r="Z41" s="5">
        <v>10</v>
      </c>
      <c r="AA41" s="5">
        <v>0</v>
      </c>
      <c r="AB41" s="5">
        <v>0</v>
      </c>
      <c r="AC41" s="5">
        <v>0</v>
      </c>
      <c r="AD41" s="5">
        <v>5</v>
      </c>
      <c r="AE41" s="5">
        <v>10</v>
      </c>
      <c r="AF41" s="9">
        <v>15</v>
      </c>
    </row>
    <row r="42" spans="1:32">
      <c r="A42" s="3">
        <v>35</v>
      </c>
      <c r="B42" s="2" t="s">
        <v>54</v>
      </c>
      <c r="C42" s="5">
        <v>0</v>
      </c>
      <c r="D42" s="5">
        <v>3</v>
      </c>
      <c r="E42" s="5">
        <v>3</v>
      </c>
      <c r="F42" s="5">
        <v>0</v>
      </c>
      <c r="G42" s="5">
        <v>2</v>
      </c>
      <c r="H42" s="5">
        <v>2</v>
      </c>
      <c r="I42" s="5">
        <v>1</v>
      </c>
      <c r="J42" s="5">
        <v>0</v>
      </c>
      <c r="K42" s="5">
        <v>1</v>
      </c>
      <c r="L42" s="5">
        <v>0</v>
      </c>
      <c r="M42" s="5">
        <v>1</v>
      </c>
      <c r="N42" s="5">
        <v>1</v>
      </c>
      <c r="O42" s="5">
        <v>2</v>
      </c>
      <c r="P42" s="5">
        <v>0</v>
      </c>
      <c r="Q42" s="5">
        <v>2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2</v>
      </c>
      <c r="Y42" s="5">
        <v>7</v>
      </c>
      <c r="Z42" s="5">
        <v>9</v>
      </c>
      <c r="AA42" s="5">
        <v>0</v>
      </c>
      <c r="AB42" s="5">
        <v>0</v>
      </c>
      <c r="AC42" s="5">
        <v>0</v>
      </c>
      <c r="AD42" s="5">
        <v>5</v>
      </c>
      <c r="AE42" s="5">
        <v>13</v>
      </c>
      <c r="AF42" s="9">
        <v>18</v>
      </c>
    </row>
    <row r="43" spans="1:32">
      <c r="A43" s="3">
        <v>36</v>
      </c>
      <c r="B43" s="2" t="s">
        <v>55</v>
      </c>
      <c r="C43" s="5">
        <v>0</v>
      </c>
      <c r="D43" s="5">
        <v>2</v>
      </c>
      <c r="E43" s="5">
        <v>2</v>
      </c>
      <c r="F43" s="5">
        <v>0</v>
      </c>
      <c r="G43" s="5">
        <v>6</v>
      </c>
      <c r="H43" s="5">
        <v>6</v>
      </c>
      <c r="I43" s="5">
        <v>0</v>
      </c>
      <c r="J43" s="5">
        <v>1</v>
      </c>
      <c r="K43" s="5">
        <v>1</v>
      </c>
      <c r="L43" s="5">
        <v>0</v>
      </c>
      <c r="M43" s="5">
        <v>0</v>
      </c>
      <c r="N43" s="5">
        <v>0</v>
      </c>
      <c r="O43" s="5">
        <v>1</v>
      </c>
      <c r="P43" s="5">
        <v>9</v>
      </c>
      <c r="Q43" s="5">
        <v>10</v>
      </c>
      <c r="R43" s="5">
        <v>0</v>
      </c>
      <c r="S43" s="5">
        <v>2</v>
      </c>
      <c r="T43" s="5">
        <v>2</v>
      </c>
      <c r="U43" s="5">
        <v>0</v>
      </c>
      <c r="V43" s="5">
        <v>0</v>
      </c>
      <c r="W43" s="5">
        <v>0</v>
      </c>
      <c r="X43" s="5">
        <v>6</v>
      </c>
      <c r="Y43" s="5">
        <v>9</v>
      </c>
      <c r="Z43" s="5">
        <v>15</v>
      </c>
      <c r="AA43" s="5">
        <v>0</v>
      </c>
      <c r="AB43" s="5">
        <v>0</v>
      </c>
      <c r="AC43" s="5">
        <v>0</v>
      </c>
      <c r="AD43" s="5">
        <v>7</v>
      </c>
      <c r="AE43" s="5">
        <v>29</v>
      </c>
      <c r="AF43" s="9">
        <v>36</v>
      </c>
    </row>
    <row r="44" spans="1:32">
      <c r="A44" s="3">
        <v>37</v>
      </c>
      <c r="B44" s="2" t="s">
        <v>56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9">
        <v>0</v>
      </c>
    </row>
    <row r="45" spans="1:32">
      <c r="A45" s="235"/>
      <c r="B45" s="50" t="s">
        <v>53</v>
      </c>
      <c r="C45" s="236">
        <f t="shared" ref="C45:AF45" si="1">SUM(C41:C44)</f>
        <v>1</v>
      </c>
      <c r="D45" s="236">
        <f t="shared" si="1"/>
        <v>5</v>
      </c>
      <c r="E45" s="236">
        <f t="shared" si="1"/>
        <v>6</v>
      </c>
      <c r="F45" s="236">
        <f t="shared" si="1"/>
        <v>1</v>
      </c>
      <c r="G45" s="236">
        <f t="shared" si="1"/>
        <v>8</v>
      </c>
      <c r="H45" s="236">
        <f t="shared" si="1"/>
        <v>9</v>
      </c>
      <c r="I45" s="236">
        <f t="shared" si="1"/>
        <v>1</v>
      </c>
      <c r="J45" s="236">
        <f t="shared" si="1"/>
        <v>1</v>
      </c>
      <c r="K45" s="236">
        <f t="shared" si="1"/>
        <v>2</v>
      </c>
      <c r="L45" s="236">
        <f t="shared" si="1"/>
        <v>1</v>
      </c>
      <c r="M45" s="236">
        <f t="shared" si="1"/>
        <v>1</v>
      </c>
      <c r="N45" s="236">
        <f t="shared" si="1"/>
        <v>2</v>
      </c>
      <c r="O45" s="236">
        <f t="shared" si="1"/>
        <v>3</v>
      </c>
      <c r="P45" s="236">
        <f t="shared" si="1"/>
        <v>11</v>
      </c>
      <c r="Q45" s="236">
        <f t="shared" si="1"/>
        <v>14</v>
      </c>
      <c r="R45" s="236">
        <f t="shared" si="1"/>
        <v>0</v>
      </c>
      <c r="S45" s="236">
        <f t="shared" si="1"/>
        <v>2</v>
      </c>
      <c r="T45" s="236">
        <f t="shared" si="1"/>
        <v>2</v>
      </c>
      <c r="U45" s="236">
        <f t="shared" si="1"/>
        <v>0</v>
      </c>
      <c r="V45" s="236">
        <f t="shared" si="1"/>
        <v>0</v>
      </c>
      <c r="W45" s="236">
        <f t="shared" si="1"/>
        <v>0</v>
      </c>
      <c r="X45" s="236">
        <f t="shared" si="1"/>
        <v>10</v>
      </c>
      <c r="Y45" s="236">
        <f t="shared" si="1"/>
        <v>24</v>
      </c>
      <c r="Z45" s="236">
        <f t="shared" si="1"/>
        <v>34</v>
      </c>
      <c r="AA45" s="236">
        <f t="shared" si="1"/>
        <v>0</v>
      </c>
      <c r="AB45" s="236">
        <f t="shared" si="1"/>
        <v>0</v>
      </c>
      <c r="AC45" s="236">
        <f t="shared" si="1"/>
        <v>0</v>
      </c>
      <c r="AD45" s="236">
        <f t="shared" si="1"/>
        <v>17</v>
      </c>
      <c r="AE45" s="236">
        <f t="shared" si="1"/>
        <v>52</v>
      </c>
      <c r="AF45" s="237">
        <f t="shared" si="1"/>
        <v>69</v>
      </c>
    </row>
    <row r="46" spans="1:32">
      <c r="A46" s="490" t="s">
        <v>170</v>
      </c>
      <c r="B46" s="491"/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  <c r="AF46" s="492"/>
    </row>
    <row r="47" spans="1:32">
      <c r="A47" s="3">
        <v>38</v>
      </c>
      <c r="B47" s="2" t="s">
        <v>20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9">
        <v>0</v>
      </c>
    </row>
    <row r="48" spans="1:32">
      <c r="A48" s="3">
        <v>39</v>
      </c>
      <c r="B48" s="2" t="s">
        <v>27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9">
        <v>0</v>
      </c>
    </row>
    <row r="49" spans="1:32">
      <c r="A49" s="3">
        <v>40</v>
      </c>
      <c r="B49" s="2" t="s">
        <v>55</v>
      </c>
      <c r="C49" s="5">
        <v>0</v>
      </c>
      <c r="D49" s="5">
        <v>21</v>
      </c>
      <c r="E49" s="5">
        <v>21</v>
      </c>
      <c r="F49" s="5">
        <v>0</v>
      </c>
      <c r="G49" s="5">
        <v>9</v>
      </c>
      <c r="H49" s="5">
        <v>9</v>
      </c>
      <c r="I49" s="5">
        <v>0</v>
      </c>
      <c r="J49" s="5">
        <v>2</v>
      </c>
      <c r="K49" s="5">
        <v>2</v>
      </c>
      <c r="L49" s="5">
        <v>0</v>
      </c>
      <c r="M49" s="5">
        <v>2</v>
      </c>
      <c r="N49" s="5">
        <v>2</v>
      </c>
      <c r="O49" s="5">
        <v>1</v>
      </c>
      <c r="P49" s="5">
        <v>10</v>
      </c>
      <c r="Q49" s="5">
        <v>11</v>
      </c>
      <c r="R49" s="5">
        <v>0</v>
      </c>
      <c r="S49" s="5">
        <v>1</v>
      </c>
      <c r="T49" s="5">
        <v>1</v>
      </c>
      <c r="U49" s="5">
        <v>3</v>
      </c>
      <c r="V49" s="5">
        <v>5</v>
      </c>
      <c r="W49" s="5">
        <v>8</v>
      </c>
      <c r="X49" s="5">
        <v>1</v>
      </c>
      <c r="Y49" s="5">
        <v>9</v>
      </c>
      <c r="Z49" s="5">
        <v>10</v>
      </c>
      <c r="AA49" s="5">
        <v>0</v>
      </c>
      <c r="AB49" s="5">
        <v>0</v>
      </c>
      <c r="AC49" s="5">
        <v>0</v>
      </c>
      <c r="AD49" s="5">
        <v>5</v>
      </c>
      <c r="AE49" s="5">
        <v>59</v>
      </c>
      <c r="AF49" s="9">
        <v>64</v>
      </c>
    </row>
    <row r="50" spans="1:32">
      <c r="A50" s="3">
        <v>41</v>
      </c>
      <c r="B50" s="2" t="s">
        <v>48</v>
      </c>
      <c r="C50" s="5">
        <v>2</v>
      </c>
      <c r="D50" s="5">
        <v>7</v>
      </c>
      <c r="E50" s="5">
        <v>9</v>
      </c>
      <c r="F50" s="5">
        <v>2</v>
      </c>
      <c r="G50" s="5">
        <v>3</v>
      </c>
      <c r="H50" s="5">
        <v>5</v>
      </c>
      <c r="I50" s="5">
        <v>0</v>
      </c>
      <c r="J50" s="5">
        <v>1</v>
      </c>
      <c r="K50" s="5">
        <v>1</v>
      </c>
      <c r="L50" s="5">
        <v>1</v>
      </c>
      <c r="M50" s="5">
        <v>1</v>
      </c>
      <c r="N50" s="5">
        <v>2</v>
      </c>
      <c r="O50" s="5">
        <v>4</v>
      </c>
      <c r="P50" s="5">
        <v>5</v>
      </c>
      <c r="Q50" s="5">
        <v>9</v>
      </c>
      <c r="R50" s="5">
        <v>0</v>
      </c>
      <c r="S50" s="5">
        <v>0</v>
      </c>
      <c r="T50" s="5">
        <v>0</v>
      </c>
      <c r="U50" s="5">
        <v>0</v>
      </c>
      <c r="V50" s="5">
        <v>1</v>
      </c>
      <c r="W50" s="5">
        <v>1</v>
      </c>
      <c r="X50" s="5">
        <v>1</v>
      </c>
      <c r="Y50" s="5">
        <v>6</v>
      </c>
      <c r="Z50" s="5">
        <v>7</v>
      </c>
      <c r="AA50" s="5">
        <v>0</v>
      </c>
      <c r="AB50" s="5">
        <v>0</v>
      </c>
      <c r="AC50" s="5">
        <v>0</v>
      </c>
      <c r="AD50" s="5">
        <v>10</v>
      </c>
      <c r="AE50" s="5">
        <v>24</v>
      </c>
      <c r="AF50" s="9">
        <v>34</v>
      </c>
    </row>
    <row r="51" spans="1:32">
      <c r="A51" s="235"/>
      <c r="B51" s="50" t="s">
        <v>53</v>
      </c>
      <c r="C51" s="236">
        <f t="shared" ref="C51:AF51" si="2">SUM(C47:C50)</f>
        <v>2</v>
      </c>
      <c r="D51" s="236">
        <f t="shared" si="2"/>
        <v>28</v>
      </c>
      <c r="E51" s="236">
        <f t="shared" si="2"/>
        <v>30</v>
      </c>
      <c r="F51" s="236">
        <f t="shared" si="2"/>
        <v>2</v>
      </c>
      <c r="G51" s="236">
        <f t="shared" si="2"/>
        <v>12</v>
      </c>
      <c r="H51" s="236">
        <f t="shared" si="2"/>
        <v>14</v>
      </c>
      <c r="I51" s="236">
        <f t="shared" si="2"/>
        <v>0</v>
      </c>
      <c r="J51" s="236">
        <f t="shared" si="2"/>
        <v>3</v>
      </c>
      <c r="K51" s="236">
        <f t="shared" si="2"/>
        <v>3</v>
      </c>
      <c r="L51" s="236">
        <f t="shared" si="2"/>
        <v>1</v>
      </c>
      <c r="M51" s="236">
        <f t="shared" si="2"/>
        <v>3</v>
      </c>
      <c r="N51" s="236">
        <f t="shared" si="2"/>
        <v>4</v>
      </c>
      <c r="O51" s="236">
        <f t="shared" si="2"/>
        <v>5</v>
      </c>
      <c r="P51" s="236">
        <f t="shared" si="2"/>
        <v>15</v>
      </c>
      <c r="Q51" s="236">
        <f t="shared" si="2"/>
        <v>20</v>
      </c>
      <c r="R51" s="236">
        <f t="shared" si="2"/>
        <v>0</v>
      </c>
      <c r="S51" s="236">
        <f t="shared" si="2"/>
        <v>1</v>
      </c>
      <c r="T51" s="236">
        <f t="shared" si="2"/>
        <v>1</v>
      </c>
      <c r="U51" s="236">
        <f t="shared" si="2"/>
        <v>3</v>
      </c>
      <c r="V51" s="236">
        <f t="shared" si="2"/>
        <v>6</v>
      </c>
      <c r="W51" s="236">
        <f t="shared" si="2"/>
        <v>9</v>
      </c>
      <c r="X51" s="236">
        <f t="shared" si="2"/>
        <v>2</v>
      </c>
      <c r="Y51" s="236">
        <f t="shared" si="2"/>
        <v>15</v>
      </c>
      <c r="Z51" s="236">
        <f t="shared" si="2"/>
        <v>17</v>
      </c>
      <c r="AA51" s="236">
        <f t="shared" si="2"/>
        <v>0</v>
      </c>
      <c r="AB51" s="236">
        <f t="shared" si="2"/>
        <v>0</v>
      </c>
      <c r="AC51" s="236">
        <f t="shared" si="2"/>
        <v>0</v>
      </c>
      <c r="AD51" s="236">
        <f t="shared" si="2"/>
        <v>15</v>
      </c>
      <c r="AE51" s="236">
        <f t="shared" si="2"/>
        <v>83</v>
      </c>
      <c r="AF51" s="237">
        <f t="shared" si="2"/>
        <v>98</v>
      </c>
    </row>
    <row r="52" spans="1:32">
      <c r="A52" s="490" t="s">
        <v>57</v>
      </c>
      <c r="B52" s="491"/>
      <c r="C52" s="491"/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492"/>
    </row>
    <row r="53" spans="1:32">
      <c r="A53" s="3">
        <v>42</v>
      </c>
      <c r="B53" s="2" t="s">
        <v>58</v>
      </c>
      <c r="C53" s="5">
        <v>4</v>
      </c>
      <c r="D53" s="5">
        <v>0</v>
      </c>
      <c r="E53" s="5">
        <v>4</v>
      </c>
      <c r="F53" s="5">
        <v>0</v>
      </c>
      <c r="G53" s="5">
        <v>1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3</v>
      </c>
      <c r="Y53" s="5">
        <v>2</v>
      </c>
      <c r="Z53" s="5">
        <v>5</v>
      </c>
      <c r="AA53" s="5">
        <v>0</v>
      </c>
      <c r="AB53" s="5">
        <v>0</v>
      </c>
      <c r="AC53" s="5">
        <v>0</v>
      </c>
      <c r="AD53" s="5">
        <v>7</v>
      </c>
      <c r="AE53" s="5">
        <v>3</v>
      </c>
      <c r="AF53" s="9">
        <v>10</v>
      </c>
    </row>
    <row r="54" spans="1:32">
      <c r="A54" s="3">
        <v>43</v>
      </c>
      <c r="B54" s="2" t="s">
        <v>59</v>
      </c>
      <c r="C54" s="5">
        <v>3</v>
      </c>
      <c r="D54" s="5">
        <v>8</v>
      </c>
      <c r="E54" s="5">
        <v>11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1</v>
      </c>
      <c r="T54" s="5">
        <v>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3</v>
      </c>
      <c r="AE54" s="5">
        <v>9</v>
      </c>
      <c r="AF54" s="9">
        <v>12</v>
      </c>
    </row>
    <row r="55" spans="1:32">
      <c r="A55" s="235"/>
      <c r="B55" s="50" t="s">
        <v>53</v>
      </c>
      <c r="C55" s="236">
        <f t="shared" ref="C55:AF55" si="3">SUM(C53:C54)</f>
        <v>7</v>
      </c>
      <c r="D55" s="236">
        <f t="shared" si="3"/>
        <v>8</v>
      </c>
      <c r="E55" s="236">
        <f t="shared" si="3"/>
        <v>15</v>
      </c>
      <c r="F55" s="236">
        <f t="shared" si="3"/>
        <v>0</v>
      </c>
      <c r="G55" s="236">
        <f t="shared" si="3"/>
        <v>1</v>
      </c>
      <c r="H55" s="236">
        <f t="shared" si="3"/>
        <v>1</v>
      </c>
      <c r="I55" s="236">
        <f t="shared" si="3"/>
        <v>0</v>
      </c>
      <c r="J55" s="236">
        <f t="shared" si="3"/>
        <v>0</v>
      </c>
      <c r="K55" s="236">
        <f t="shared" si="3"/>
        <v>0</v>
      </c>
      <c r="L55" s="236">
        <f t="shared" si="3"/>
        <v>0</v>
      </c>
      <c r="M55" s="236">
        <f t="shared" si="3"/>
        <v>0</v>
      </c>
      <c r="N55" s="236">
        <f t="shared" si="3"/>
        <v>0</v>
      </c>
      <c r="O55" s="236">
        <f t="shared" si="3"/>
        <v>0</v>
      </c>
      <c r="P55" s="236">
        <f t="shared" si="3"/>
        <v>0</v>
      </c>
      <c r="Q55" s="236">
        <f t="shared" si="3"/>
        <v>0</v>
      </c>
      <c r="R55" s="236">
        <f t="shared" si="3"/>
        <v>0</v>
      </c>
      <c r="S55" s="236">
        <f t="shared" si="3"/>
        <v>1</v>
      </c>
      <c r="T55" s="236">
        <f t="shared" si="3"/>
        <v>1</v>
      </c>
      <c r="U55" s="236">
        <f t="shared" si="3"/>
        <v>0</v>
      </c>
      <c r="V55" s="236">
        <f t="shared" si="3"/>
        <v>0</v>
      </c>
      <c r="W55" s="236">
        <f t="shared" si="3"/>
        <v>0</v>
      </c>
      <c r="X55" s="236">
        <f t="shared" si="3"/>
        <v>3</v>
      </c>
      <c r="Y55" s="236">
        <f t="shared" si="3"/>
        <v>2</v>
      </c>
      <c r="Z55" s="236">
        <f t="shared" si="3"/>
        <v>5</v>
      </c>
      <c r="AA55" s="236">
        <f t="shared" si="3"/>
        <v>0</v>
      </c>
      <c r="AB55" s="236">
        <f t="shared" si="3"/>
        <v>0</v>
      </c>
      <c r="AC55" s="236">
        <f t="shared" si="3"/>
        <v>0</v>
      </c>
      <c r="AD55" s="236">
        <f t="shared" si="3"/>
        <v>10</v>
      </c>
      <c r="AE55" s="236">
        <f t="shared" si="3"/>
        <v>12</v>
      </c>
      <c r="AF55" s="237">
        <f t="shared" si="3"/>
        <v>22</v>
      </c>
    </row>
    <row r="56" spans="1:32">
      <c r="A56" s="490" t="s">
        <v>60</v>
      </c>
      <c r="B56" s="491"/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2"/>
    </row>
    <row r="57" spans="1:32">
      <c r="A57" s="3">
        <v>44</v>
      </c>
      <c r="B57" s="2" t="s">
        <v>40</v>
      </c>
      <c r="C57" s="5">
        <v>0</v>
      </c>
      <c r="D57" s="5">
        <v>4</v>
      </c>
      <c r="E57" s="5">
        <v>4</v>
      </c>
      <c r="F57" s="5">
        <v>0</v>
      </c>
      <c r="G57" s="5">
        <v>3</v>
      </c>
      <c r="H57" s="5">
        <v>3</v>
      </c>
      <c r="I57" s="5">
        <v>0</v>
      </c>
      <c r="J57" s="5">
        <v>2</v>
      </c>
      <c r="K57" s="5">
        <v>2</v>
      </c>
      <c r="L57" s="5">
        <v>0</v>
      </c>
      <c r="M57" s="5">
        <v>1</v>
      </c>
      <c r="N57" s="5">
        <v>1</v>
      </c>
      <c r="O57" s="5">
        <v>2</v>
      </c>
      <c r="P57" s="5">
        <v>4</v>
      </c>
      <c r="Q57" s="5">
        <v>6</v>
      </c>
      <c r="R57" s="5">
        <v>0</v>
      </c>
      <c r="S57" s="5">
        <v>0</v>
      </c>
      <c r="T57" s="5">
        <v>0</v>
      </c>
      <c r="U57" s="5">
        <v>1</v>
      </c>
      <c r="V57" s="5">
        <v>4</v>
      </c>
      <c r="W57" s="5">
        <v>5</v>
      </c>
      <c r="X57" s="5">
        <v>6</v>
      </c>
      <c r="Y57" s="5">
        <v>10</v>
      </c>
      <c r="Z57" s="5">
        <v>16</v>
      </c>
      <c r="AA57" s="5">
        <v>0</v>
      </c>
      <c r="AB57" s="5">
        <v>0</v>
      </c>
      <c r="AC57" s="5">
        <v>0</v>
      </c>
      <c r="AD57" s="5">
        <v>9</v>
      </c>
      <c r="AE57" s="5">
        <v>28</v>
      </c>
      <c r="AF57" s="9">
        <v>37</v>
      </c>
    </row>
    <row r="58" spans="1:32">
      <c r="A58" s="3">
        <v>45</v>
      </c>
      <c r="B58" s="2" t="s">
        <v>42</v>
      </c>
      <c r="C58" s="5">
        <v>0</v>
      </c>
      <c r="D58" s="5">
        <v>0</v>
      </c>
      <c r="E58" s="5">
        <v>0</v>
      </c>
      <c r="F58" s="5">
        <v>2</v>
      </c>
      <c r="G58" s="5">
        <v>2</v>
      </c>
      <c r="H58" s="5">
        <v>4</v>
      </c>
      <c r="I58" s="5">
        <v>1</v>
      </c>
      <c r="J58" s="5">
        <v>1</v>
      </c>
      <c r="K58" s="5">
        <v>2</v>
      </c>
      <c r="L58" s="5">
        <v>0</v>
      </c>
      <c r="M58" s="5">
        <v>3</v>
      </c>
      <c r="N58" s="5">
        <v>3</v>
      </c>
      <c r="O58" s="5">
        <v>3</v>
      </c>
      <c r="P58" s="5">
        <v>4</v>
      </c>
      <c r="Q58" s="5">
        <v>7</v>
      </c>
      <c r="R58" s="5">
        <v>0</v>
      </c>
      <c r="S58" s="5">
        <v>0</v>
      </c>
      <c r="T58" s="5">
        <v>0</v>
      </c>
      <c r="U58" s="5">
        <v>3</v>
      </c>
      <c r="V58" s="5">
        <v>4</v>
      </c>
      <c r="W58" s="5">
        <v>7</v>
      </c>
      <c r="X58" s="5">
        <v>2</v>
      </c>
      <c r="Y58" s="5">
        <v>8</v>
      </c>
      <c r="Z58" s="5">
        <v>10</v>
      </c>
      <c r="AA58" s="5">
        <v>0</v>
      </c>
      <c r="AB58" s="5">
        <v>0</v>
      </c>
      <c r="AC58" s="5">
        <v>0</v>
      </c>
      <c r="AD58" s="5">
        <v>11</v>
      </c>
      <c r="AE58" s="5">
        <v>22</v>
      </c>
      <c r="AF58" s="9">
        <v>33</v>
      </c>
    </row>
    <row r="59" spans="1:32">
      <c r="A59" s="3">
        <v>46</v>
      </c>
      <c r="B59" s="2" t="s">
        <v>39</v>
      </c>
      <c r="C59" s="5">
        <v>0</v>
      </c>
      <c r="D59" s="5">
        <v>3</v>
      </c>
      <c r="E59" s="5">
        <v>3</v>
      </c>
      <c r="F59" s="5">
        <v>1</v>
      </c>
      <c r="G59" s="5">
        <v>1</v>
      </c>
      <c r="H59" s="5">
        <v>2</v>
      </c>
      <c r="I59" s="5">
        <v>1</v>
      </c>
      <c r="J59" s="5">
        <v>1</v>
      </c>
      <c r="K59" s="5">
        <v>2</v>
      </c>
      <c r="L59" s="5">
        <v>1</v>
      </c>
      <c r="M59" s="5">
        <v>2</v>
      </c>
      <c r="N59" s="5">
        <v>3</v>
      </c>
      <c r="O59" s="5">
        <v>5</v>
      </c>
      <c r="P59" s="5">
        <v>6</v>
      </c>
      <c r="Q59" s="5">
        <v>11</v>
      </c>
      <c r="R59" s="5">
        <v>0</v>
      </c>
      <c r="S59" s="5">
        <v>2</v>
      </c>
      <c r="T59" s="5">
        <v>2</v>
      </c>
      <c r="U59" s="5">
        <v>1</v>
      </c>
      <c r="V59" s="5">
        <v>1</v>
      </c>
      <c r="W59" s="5">
        <v>2</v>
      </c>
      <c r="X59" s="5">
        <v>4</v>
      </c>
      <c r="Y59" s="5">
        <v>9</v>
      </c>
      <c r="Z59" s="5">
        <v>13</v>
      </c>
      <c r="AA59" s="5">
        <v>0</v>
      </c>
      <c r="AB59" s="5">
        <v>0</v>
      </c>
      <c r="AC59" s="5">
        <v>0</v>
      </c>
      <c r="AD59" s="5">
        <v>13</v>
      </c>
      <c r="AE59" s="5">
        <v>25</v>
      </c>
      <c r="AF59" s="9">
        <v>38</v>
      </c>
    </row>
    <row r="60" spans="1:32">
      <c r="A60" s="235"/>
      <c r="B60" s="50" t="s">
        <v>53</v>
      </c>
      <c r="C60" s="236">
        <f t="shared" ref="C60:AF60" si="4">SUM(C57:C59)</f>
        <v>0</v>
      </c>
      <c r="D60" s="236">
        <f t="shared" si="4"/>
        <v>7</v>
      </c>
      <c r="E60" s="236">
        <f t="shared" si="4"/>
        <v>7</v>
      </c>
      <c r="F60" s="236">
        <f t="shared" si="4"/>
        <v>3</v>
      </c>
      <c r="G60" s="236">
        <f t="shared" si="4"/>
        <v>6</v>
      </c>
      <c r="H60" s="236">
        <f t="shared" si="4"/>
        <v>9</v>
      </c>
      <c r="I60" s="236">
        <f t="shared" si="4"/>
        <v>2</v>
      </c>
      <c r="J60" s="236">
        <f t="shared" si="4"/>
        <v>4</v>
      </c>
      <c r="K60" s="236">
        <f t="shared" si="4"/>
        <v>6</v>
      </c>
      <c r="L60" s="236">
        <f t="shared" si="4"/>
        <v>1</v>
      </c>
      <c r="M60" s="236">
        <f t="shared" si="4"/>
        <v>6</v>
      </c>
      <c r="N60" s="236">
        <f t="shared" si="4"/>
        <v>7</v>
      </c>
      <c r="O60" s="236">
        <f t="shared" si="4"/>
        <v>10</v>
      </c>
      <c r="P60" s="236">
        <f t="shared" si="4"/>
        <v>14</v>
      </c>
      <c r="Q60" s="236">
        <f t="shared" si="4"/>
        <v>24</v>
      </c>
      <c r="R60" s="236">
        <f t="shared" si="4"/>
        <v>0</v>
      </c>
      <c r="S60" s="236">
        <f t="shared" si="4"/>
        <v>2</v>
      </c>
      <c r="T60" s="236">
        <f t="shared" si="4"/>
        <v>2</v>
      </c>
      <c r="U60" s="236">
        <f t="shared" si="4"/>
        <v>5</v>
      </c>
      <c r="V60" s="236">
        <f t="shared" si="4"/>
        <v>9</v>
      </c>
      <c r="W60" s="236">
        <f t="shared" si="4"/>
        <v>14</v>
      </c>
      <c r="X60" s="236">
        <f t="shared" si="4"/>
        <v>12</v>
      </c>
      <c r="Y60" s="236">
        <f t="shared" si="4"/>
        <v>27</v>
      </c>
      <c r="Z60" s="236">
        <f t="shared" si="4"/>
        <v>39</v>
      </c>
      <c r="AA60" s="236">
        <f t="shared" si="4"/>
        <v>0</v>
      </c>
      <c r="AB60" s="236">
        <f t="shared" si="4"/>
        <v>0</v>
      </c>
      <c r="AC60" s="236">
        <f t="shared" si="4"/>
        <v>0</v>
      </c>
      <c r="AD60" s="236">
        <f t="shared" si="4"/>
        <v>33</v>
      </c>
      <c r="AE60" s="236">
        <f t="shared" si="4"/>
        <v>75</v>
      </c>
      <c r="AF60" s="237">
        <f t="shared" si="4"/>
        <v>108</v>
      </c>
    </row>
    <row r="61" spans="1:32">
      <c r="A61" s="490" t="s">
        <v>61</v>
      </c>
      <c r="B61" s="491"/>
      <c r="C61" s="491"/>
      <c r="D61" s="491"/>
      <c r="E61" s="491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1"/>
      <c r="AE61" s="491"/>
      <c r="AF61" s="492"/>
    </row>
    <row r="62" spans="1:32">
      <c r="A62" s="3">
        <v>47</v>
      </c>
      <c r="B62" s="2" t="s">
        <v>62</v>
      </c>
      <c r="C62" s="5">
        <v>0</v>
      </c>
      <c r="D62" s="5">
        <v>3</v>
      </c>
      <c r="E62" s="5">
        <v>3</v>
      </c>
      <c r="F62" s="5">
        <v>1</v>
      </c>
      <c r="G62" s="5">
        <v>2</v>
      </c>
      <c r="H62" s="5">
        <v>3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1</v>
      </c>
      <c r="O62" s="5">
        <v>0</v>
      </c>
      <c r="P62" s="5">
        <v>3</v>
      </c>
      <c r="Q62" s="5">
        <v>3</v>
      </c>
      <c r="R62" s="5">
        <v>0</v>
      </c>
      <c r="S62" s="5">
        <v>3</v>
      </c>
      <c r="T62" s="5">
        <v>3</v>
      </c>
      <c r="U62" s="5">
        <v>1</v>
      </c>
      <c r="V62" s="5">
        <v>2</v>
      </c>
      <c r="W62" s="5">
        <v>3</v>
      </c>
      <c r="X62" s="5">
        <v>0</v>
      </c>
      <c r="Y62" s="5">
        <v>1</v>
      </c>
      <c r="Z62" s="5">
        <v>1</v>
      </c>
      <c r="AA62" s="5">
        <v>0</v>
      </c>
      <c r="AB62" s="5">
        <v>0</v>
      </c>
      <c r="AC62" s="5">
        <v>0</v>
      </c>
      <c r="AD62" s="5">
        <v>3</v>
      </c>
      <c r="AE62" s="5">
        <v>14</v>
      </c>
      <c r="AF62" s="9">
        <v>17</v>
      </c>
    </row>
    <row r="63" spans="1:32">
      <c r="A63" s="3">
        <v>48</v>
      </c>
      <c r="B63" s="2" t="s">
        <v>56</v>
      </c>
      <c r="C63" s="5">
        <v>1</v>
      </c>
      <c r="D63" s="5">
        <v>0</v>
      </c>
      <c r="E63" s="5">
        <v>1</v>
      </c>
      <c r="F63" s="5">
        <v>3</v>
      </c>
      <c r="G63" s="5">
        <v>1</v>
      </c>
      <c r="H63" s="5">
        <v>4</v>
      </c>
      <c r="I63" s="5">
        <v>0</v>
      </c>
      <c r="J63" s="5">
        <v>1</v>
      </c>
      <c r="K63" s="5">
        <v>1</v>
      </c>
      <c r="L63" s="5">
        <v>2</v>
      </c>
      <c r="M63" s="5">
        <v>0</v>
      </c>
      <c r="N63" s="5">
        <v>2</v>
      </c>
      <c r="O63" s="5">
        <v>0</v>
      </c>
      <c r="P63" s="5">
        <v>3</v>
      </c>
      <c r="Q63" s="5">
        <v>3</v>
      </c>
      <c r="R63" s="5">
        <v>0</v>
      </c>
      <c r="S63" s="5">
        <v>5</v>
      </c>
      <c r="T63" s="5">
        <v>5</v>
      </c>
      <c r="U63" s="5">
        <v>0</v>
      </c>
      <c r="V63" s="5">
        <v>1</v>
      </c>
      <c r="W63" s="5">
        <v>1</v>
      </c>
      <c r="X63" s="5">
        <v>0</v>
      </c>
      <c r="Y63" s="5">
        <v>2</v>
      </c>
      <c r="Z63" s="5">
        <v>2</v>
      </c>
      <c r="AA63" s="5">
        <v>0</v>
      </c>
      <c r="AB63" s="5">
        <v>0</v>
      </c>
      <c r="AC63" s="5">
        <v>0</v>
      </c>
      <c r="AD63" s="5">
        <v>6</v>
      </c>
      <c r="AE63" s="5">
        <v>13</v>
      </c>
      <c r="AF63" s="9">
        <v>19</v>
      </c>
    </row>
    <row r="64" spans="1:32">
      <c r="A64" s="3">
        <v>49</v>
      </c>
      <c r="B64" s="2" t="s">
        <v>27</v>
      </c>
      <c r="C64" s="5">
        <v>0</v>
      </c>
      <c r="D64" s="5">
        <v>1</v>
      </c>
      <c r="E64" s="5">
        <v>1</v>
      </c>
      <c r="F64" s="5">
        <v>1</v>
      </c>
      <c r="G64" s="5">
        <v>2</v>
      </c>
      <c r="H64" s="5">
        <v>3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1</v>
      </c>
      <c r="P64" s="5">
        <v>4</v>
      </c>
      <c r="Q64" s="5">
        <v>5</v>
      </c>
      <c r="R64" s="5">
        <v>0</v>
      </c>
      <c r="S64" s="5">
        <v>1</v>
      </c>
      <c r="T64" s="5">
        <v>1</v>
      </c>
      <c r="U64" s="5">
        <v>2</v>
      </c>
      <c r="V64" s="5">
        <v>0</v>
      </c>
      <c r="W64" s="5">
        <v>2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4</v>
      </c>
      <c r="AE64" s="5">
        <v>8</v>
      </c>
      <c r="AF64" s="9">
        <v>12</v>
      </c>
    </row>
    <row r="65" spans="1:32">
      <c r="A65" s="235"/>
      <c r="B65" s="50" t="s">
        <v>53</v>
      </c>
      <c r="C65" s="236">
        <f t="shared" ref="C65:AF65" si="5">SUM(C62:C64)</f>
        <v>1</v>
      </c>
      <c r="D65" s="236">
        <f t="shared" si="5"/>
        <v>4</v>
      </c>
      <c r="E65" s="236">
        <f t="shared" si="5"/>
        <v>5</v>
      </c>
      <c r="F65" s="236">
        <f t="shared" si="5"/>
        <v>5</v>
      </c>
      <c r="G65" s="236">
        <f t="shared" si="5"/>
        <v>5</v>
      </c>
      <c r="H65" s="236">
        <f t="shared" si="5"/>
        <v>10</v>
      </c>
      <c r="I65" s="236">
        <f t="shared" si="5"/>
        <v>0</v>
      </c>
      <c r="J65" s="236">
        <f t="shared" si="5"/>
        <v>1</v>
      </c>
      <c r="K65" s="236">
        <f t="shared" si="5"/>
        <v>1</v>
      </c>
      <c r="L65" s="236">
        <f t="shared" si="5"/>
        <v>3</v>
      </c>
      <c r="M65" s="236">
        <f t="shared" si="5"/>
        <v>0</v>
      </c>
      <c r="N65" s="236">
        <f t="shared" si="5"/>
        <v>3</v>
      </c>
      <c r="O65" s="236">
        <f t="shared" si="5"/>
        <v>1</v>
      </c>
      <c r="P65" s="236">
        <f t="shared" si="5"/>
        <v>10</v>
      </c>
      <c r="Q65" s="236">
        <f t="shared" si="5"/>
        <v>11</v>
      </c>
      <c r="R65" s="236">
        <f t="shared" si="5"/>
        <v>0</v>
      </c>
      <c r="S65" s="236">
        <f t="shared" si="5"/>
        <v>9</v>
      </c>
      <c r="T65" s="236">
        <f t="shared" si="5"/>
        <v>9</v>
      </c>
      <c r="U65" s="236">
        <f t="shared" si="5"/>
        <v>3</v>
      </c>
      <c r="V65" s="236">
        <f t="shared" si="5"/>
        <v>3</v>
      </c>
      <c r="W65" s="236">
        <f t="shared" si="5"/>
        <v>6</v>
      </c>
      <c r="X65" s="236">
        <f t="shared" si="5"/>
        <v>0</v>
      </c>
      <c r="Y65" s="236">
        <f t="shared" si="5"/>
        <v>3</v>
      </c>
      <c r="Z65" s="236">
        <f t="shared" si="5"/>
        <v>3</v>
      </c>
      <c r="AA65" s="236">
        <f t="shared" si="5"/>
        <v>0</v>
      </c>
      <c r="AB65" s="236">
        <f t="shared" si="5"/>
        <v>0</v>
      </c>
      <c r="AC65" s="236">
        <f t="shared" si="5"/>
        <v>0</v>
      </c>
      <c r="AD65" s="236">
        <f t="shared" si="5"/>
        <v>13</v>
      </c>
      <c r="AE65" s="236">
        <f t="shared" si="5"/>
        <v>35</v>
      </c>
      <c r="AF65" s="237">
        <f t="shared" si="5"/>
        <v>48</v>
      </c>
    </row>
    <row r="66" spans="1:32">
      <c r="A66" s="490" t="s">
        <v>63</v>
      </c>
      <c r="B66" s="491"/>
      <c r="C66" s="491"/>
      <c r="D66" s="491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F66" s="492"/>
    </row>
    <row r="67" spans="1:32">
      <c r="A67" s="3">
        <v>50</v>
      </c>
      <c r="B67" s="2" t="s">
        <v>64</v>
      </c>
      <c r="C67" s="5">
        <v>1</v>
      </c>
      <c r="D67" s="5">
        <v>8</v>
      </c>
      <c r="E67" s="5">
        <v>9</v>
      </c>
      <c r="F67" s="5">
        <v>9</v>
      </c>
      <c r="G67" s="5">
        <v>15</v>
      </c>
      <c r="H67" s="5">
        <v>24</v>
      </c>
      <c r="I67" s="5">
        <v>2</v>
      </c>
      <c r="J67" s="5">
        <v>1</v>
      </c>
      <c r="K67" s="5">
        <v>3</v>
      </c>
      <c r="L67" s="5">
        <v>1</v>
      </c>
      <c r="M67" s="5">
        <v>6</v>
      </c>
      <c r="N67" s="5">
        <v>7</v>
      </c>
      <c r="O67" s="5">
        <v>5</v>
      </c>
      <c r="P67" s="5">
        <v>32</v>
      </c>
      <c r="Q67" s="5">
        <v>37</v>
      </c>
      <c r="R67" s="5">
        <v>0</v>
      </c>
      <c r="S67" s="5">
        <v>5</v>
      </c>
      <c r="T67" s="5">
        <v>5</v>
      </c>
      <c r="U67" s="5">
        <v>1</v>
      </c>
      <c r="V67" s="5">
        <v>8</v>
      </c>
      <c r="W67" s="5">
        <v>9</v>
      </c>
      <c r="X67" s="5">
        <v>4</v>
      </c>
      <c r="Y67" s="5">
        <v>36</v>
      </c>
      <c r="Z67" s="5">
        <v>40</v>
      </c>
      <c r="AA67" s="5">
        <v>0</v>
      </c>
      <c r="AB67" s="5">
        <v>0</v>
      </c>
      <c r="AC67" s="5">
        <v>0</v>
      </c>
      <c r="AD67" s="5">
        <v>23</v>
      </c>
      <c r="AE67" s="5">
        <v>111</v>
      </c>
      <c r="AF67" s="9">
        <v>134</v>
      </c>
    </row>
    <row r="68" spans="1:32">
      <c r="A68" s="3">
        <v>51</v>
      </c>
      <c r="B68" s="2" t="s">
        <v>65</v>
      </c>
      <c r="C68" s="5">
        <v>0</v>
      </c>
      <c r="D68" s="5">
        <v>1</v>
      </c>
      <c r="E68" s="5">
        <v>1</v>
      </c>
      <c r="F68" s="5">
        <v>8</v>
      </c>
      <c r="G68" s="5">
        <v>3</v>
      </c>
      <c r="H68" s="5">
        <v>11</v>
      </c>
      <c r="I68" s="5">
        <v>4</v>
      </c>
      <c r="J68" s="5">
        <v>2</v>
      </c>
      <c r="K68" s="5">
        <v>6</v>
      </c>
      <c r="L68" s="5">
        <v>2</v>
      </c>
      <c r="M68" s="5">
        <v>0</v>
      </c>
      <c r="N68" s="5">
        <v>2</v>
      </c>
      <c r="O68" s="5">
        <v>3</v>
      </c>
      <c r="P68" s="5">
        <v>6</v>
      </c>
      <c r="Q68" s="5">
        <v>9</v>
      </c>
      <c r="R68" s="5">
        <v>2</v>
      </c>
      <c r="S68" s="5">
        <v>2</v>
      </c>
      <c r="T68" s="5">
        <v>4</v>
      </c>
      <c r="U68" s="5">
        <v>0</v>
      </c>
      <c r="V68" s="5">
        <v>0</v>
      </c>
      <c r="W68" s="5">
        <v>0</v>
      </c>
      <c r="X68" s="5">
        <v>4</v>
      </c>
      <c r="Y68" s="5">
        <v>2</v>
      </c>
      <c r="Z68" s="5">
        <v>6</v>
      </c>
      <c r="AA68" s="5">
        <v>0</v>
      </c>
      <c r="AB68" s="5">
        <v>0</v>
      </c>
      <c r="AC68" s="5">
        <v>0</v>
      </c>
      <c r="AD68" s="5">
        <v>23</v>
      </c>
      <c r="AE68" s="5">
        <v>16</v>
      </c>
      <c r="AF68" s="9">
        <v>39</v>
      </c>
    </row>
    <row r="69" spans="1:32">
      <c r="A69" s="235"/>
      <c r="B69" s="50" t="s">
        <v>53</v>
      </c>
      <c r="C69" s="236">
        <f t="shared" ref="C69:AF69" si="6">SUM(C67:C68)</f>
        <v>1</v>
      </c>
      <c r="D69" s="236">
        <f t="shared" si="6"/>
        <v>9</v>
      </c>
      <c r="E69" s="236">
        <f t="shared" si="6"/>
        <v>10</v>
      </c>
      <c r="F69" s="236">
        <f t="shared" si="6"/>
        <v>17</v>
      </c>
      <c r="G69" s="236">
        <f t="shared" si="6"/>
        <v>18</v>
      </c>
      <c r="H69" s="236">
        <f t="shared" si="6"/>
        <v>35</v>
      </c>
      <c r="I69" s="236">
        <f t="shared" si="6"/>
        <v>6</v>
      </c>
      <c r="J69" s="236">
        <f t="shared" si="6"/>
        <v>3</v>
      </c>
      <c r="K69" s="236">
        <f t="shared" si="6"/>
        <v>9</v>
      </c>
      <c r="L69" s="236">
        <f t="shared" si="6"/>
        <v>3</v>
      </c>
      <c r="M69" s="236">
        <f t="shared" si="6"/>
        <v>6</v>
      </c>
      <c r="N69" s="236">
        <f t="shared" si="6"/>
        <v>9</v>
      </c>
      <c r="O69" s="236">
        <f t="shared" si="6"/>
        <v>8</v>
      </c>
      <c r="P69" s="236">
        <f t="shared" si="6"/>
        <v>38</v>
      </c>
      <c r="Q69" s="236">
        <f t="shared" si="6"/>
        <v>46</v>
      </c>
      <c r="R69" s="236">
        <f t="shared" si="6"/>
        <v>2</v>
      </c>
      <c r="S69" s="236">
        <f t="shared" si="6"/>
        <v>7</v>
      </c>
      <c r="T69" s="236">
        <f t="shared" si="6"/>
        <v>9</v>
      </c>
      <c r="U69" s="236">
        <f t="shared" si="6"/>
        <v>1</v>
      </c>
      <c r="V69" s="236">
        <f t="shared" si="6"/>
        <v>8</v>
      </c>
      <c r="W69" s="236">
        <f t="shared" si="6"/>
        <v>9</v>
      </c>
      <c r="X69" s="236">
        <f t="shared" si="6"/>
        <v>8</v>
      </c>
      <c r="Y69" s="236">
        <f t="shared" si="6"/>
        <v>38</v>
      </c>
      <c r="Z69" s="236">
        <f t="shared" si="6"/>
        <v>46</v>
      </c>
      <c r="AA69" s="236">
        <f t="shared" si="6"/>
        <v>0</v>
      </c>
      <c r="AB69" s="236">
        <f t="shared" si="6"/>
        <v>0</v>
      </c>
      <c r="AC69" s="236">
        <f t="shared" si="6"/>
        <v>0</v>
      </c>
      <c r="AD69" s="236">
        <f t="shared" si="6"/>
        <v>46</v>
      </c>
      <c r="AE69" s="236">
        <f t="shared" si="6"/>
        <v>127</v>
      </c>
      <c r="AF69" s="237">
        <f t="shared" si="6"/>
        <v>173</v>
      </c>
    </row>
    <row r="70" spans="1:32">
      <c r="A70" s="487" t="s">
        <v>66</v>
      </c>
      <c r="B70" s="488"/>
      <c r="C70" s="488"/>
      <c r="D70" s="488"/>
      <c r="E70" s="488"/>
      <c r="F70" s="488"/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488"/>
      <c r="T70" s="488"/>
      <c r="U70" s="488"/>
      <c r="V70" s="488"/>
      <c r="W70" s="488"/>
      <c r="X70" s="488"/>
      <c r="Y70" s="488"/>
      <c r="Z70" s="488"/>
      <c r="AA70" s="488"/>
      <c r="AB70" s="488"/>
      <c r="AC70" s="488"/>
      <c r="AD70" s="488"/>
      <c r="AE70" s="488"/>
      <c r="AF70" s="489"/>
    </row>
    <row r="71" spans="1:32">
      <c r="A71" s="11">
        <v>52</v>
      </c>
      <c r="B71" s="12" t="s">
        <v>56</v>
      </c>
      <c r="C71" s="246">
        <v>0</v>
      </c>
      <c r="D71" s="246">
        <v>1</v>
      </c>
      <c r="E71" s="246">
        <v>1</v>
      </c>
      <c r="F71" s="246">
        <v>0</v>
      </c>
      <c r="G71" s="246">
        <v>0</v>
      </c>
      <c r="H71" s="246">
        <v>0</v>
      </c>
      <c r="I71" s="246">
        <v>0</v>
      </c>
      <c r="J71" s="246">
        <v>0</v>
      </c>
      <c r="K71" s="246">
        <v>0</v>
      </c>
      <c r="L71" s="246">
        <v>0</v>
      </c>
      <c r="M71" s="246">
        <v>1</v>
      </c>
      <c r="N71" s="246">
        <v>1</v>
      </c>
      <c r="O71" s="246">
        <v>1</v>
      </c>
      <c r="P71" s="246">
        <v>3</v>
      </c>
      <c r="Q71" s="246">
        <v>4</v>
      </c>
      <c r="R71" s="246">
        <v>0</v>
      </c>
      <c r="S71" s="246">
        <v>0</v>
      </c>
      <c r="T71" s="246">
        <v>0</v>
      </c>
      <c r="U71" s="246">
        <v>0</v>
      </c>
      <c r="V71" s="246">
        <v>0</v>
      </c>
      <c r="W71" s="246">
        <v>0</v>
      </c>
      <c r="X71" s="246">
        <v>0</v>
      </c>
      <c r="Y71" s="246">
        <v>0</v>
      </c>
      <c r="Z71" s="246">
        <v>0</v>
      </c>
      <c r="AA71" s="246">
        <v>0</v>
      </c>
      <c r="AB71" s="246">
        <v>0</v>
      </c>
      <c r="AC71" s="246">
        <v>0</v>
      </c>
      <c r="AD71" s="246">
        <v>1</v>
      </c>
      <c r="AE71" s="246">
        <v>5</v>
      </c>
      <c r="AF71" s="247">
        <v>6</v>
      </c>
    </row>
    <row r="72" spans="1:32">
      <c r="A72" s="11">
        <v>53</v>
      </c>
      <c r="B72" s="12" t="s">
        <v>29</v>
      </c>
      <c r="C72" s="246">
        <v>6</v>
      </c>
      <c r="D72" s="246">
        <v>7</v>
      </c>
      <c r="E72" s="246">
        <v>13</v>
      </c>
      <c r="F72" s="246">
        <v>5</v>
      </c>
      <c r="G72" s="246">
        <v>0</v>
      </c>
      <c r="H72" s="246">
        <v>5</v>
      </c>
      <c r="I72" s="246">
        <v>1</v>
      </c>
      <c r="J72" s="246">
        <v>0</v>
      </c>
      <c r="K72" s="246">
        <v>1</v>
      </c>
      <c r="L72" s="246">
        <v>0</v>
      </c>
      <c r="M72" s="246">
        <v>1</v>
      </c>
      <c r="N72" s="246">
        <v>1</v>
      </c>
      <c r="O72" s="246">
        <v>5</v>
      </c>
      <c r="P72" s="246">
        <v>23</v>
      </c>
      <c r="Q72" s="246">
        <v>28</v>
      </c>
      <c r="R72" s="246">
        <v>1</v>
      </c>
      <c r="S72" s="246">
        <v>1</v>
      </c>
      <c r="T72" s="246">
        <v>2</v>
      </c>
      <c r="U72" s="246">
        <v>1</v>
      </c>
      <c r="V72" s="246">
        <v>1</v>
      </c>
      <c r="W72" s="246">
        <v>2</v>
      </c>
      <c r="X72" s="246">
        <v>2</v>
      </c>
      <c r="Y72" s="246">
        <v>3</v>
      </c>
      <c r="Z72" s="246">
        <v>5</v>
      </c>
      <c r="AA72" s="246">
        <v>0</v>
      </c>
      <c r="AB72" s="246">
        <v>0</v>
      </c>
      <c r="AC72" s="246">
        <v>0</v>
      </c>
      <c r="AD72" s="246">
        <v>20</v>
      </c>
      <c r="AE72" s="246">
        <v>37</v>
      </c>
      <c r="AF72" s="247">
        <v>57</v>
      </c>
    </row>
    <row r="73" spans="1:32">
      <c r="A73" s="11">
        <v>54</v>
      </c>
      <c r="B73" s="15" t="s">
        <v>48</v>
      </c>
      <c r="C73" s="246">
        <v>0</v>
      </c>
      <c r="D73" s="246">
        <v>1</v>
      </c>
      <c r="E73" s="246">
        <v>1</v>
      </c>
      <c r="F73" s="246">
        <v>0</v>
      </c>
      <c r="G73" s="246">
        <v>0</v>
      </c>
      <c r="H73" s="246">
        <v>0</v>
      </c>
      <c r="I73" s="246">
        <v>0</v>
      </c>
      <c r="J73" s="246">
        <v>0</v>
      </c>
      <c r="K73" s="246">
        <v>0</v>
      </c>
      <c r="L73" s="246">
        <v>0</v>
      </c>
      <c r="M73" s="246">
        <v>1</v>
      </c>
      <c r="N73" s="246">
        <v>1</v>
      </c>
      <c r="O73" s="246">
        <v>0</v>
      </c>
      <c r="P73" s="246">
        <v>7</v>
      </c>
      <c r="Q73" s="246">
        <v>7</v>
      </c>
      <c r="R73" s="246">
        <v>0</v>
      </c>
      <c r="S73" s="246">
        <v>0</v>
      </c>
      <c r="T73" s="246">
        <v>0</v>
      </c>
      <c r="U73" s="246">
        <v>0</v>
      </c>
      <c r="V73" s="246">
        <v>0</v>
      </c>
      <c r="W73" s="246">
        <v>0</v>
      </c>
      <c r="X73" s="246">
        <v>0</v>
      </c>
      <c r="Y73" s="246">
        <v>5</v>
      </c>
      <c r="Z73" s="246">
        <v>5</v>
      </c>
      <c r="AA73" s="246">
        <v>0</v>
      </c>
      <c r="AB73" s="246">
        <v>0</v>
      </c>
      <c r="AC73" s="246">
        <v>0</v>
      </c>
      <c r="AD73" s="246">
        <v>0</v>
      </c>
      <c r="AE73" s="246">
        <v>14</v>
      </c>
      <c r="AF73" s="247">
        <v>14</v>
      </c>
    </row>
    <row r="74" spans="1:32">
      <c r="A74" s="11">
        <v>55</v>
      </c>
      <c r="B74" s="15" t="s">
        <v>40</v>
      </c>
      <c r="C74" s="246">
        <v>1</v>
      </c>
      <c r="D74" s="246">
        <v>1</v>
      </c>
      <c r="E74" s="246">
        <v>2</v>
      </c>
      <c r="F74" s="246">
        <v>0</v>
      </c>
      <c r="G74" s="246">
        <v>0</v>
      </c>
      <c r="H74" s="246">
        <v>0</v>
      </c>
      <c r="I74" s="246">
        <v>0</v>
      </c>
      <c r="J74" s="246">
        <v>1</v>
      </c>
      <c r="K74" s="246">
        <v>1</v>
      </c>
      <c r="L74" s="246">
        <v>0</v>
      </c>
      <c r="M74" s="246">
        <v>0</v>
      </c>
      <c r="N74" s="246">
        <v>0</v>
      </c>
      <c r="O74" s="246">
        <v>1</v>
      </c>
      <c r="P74" s="246">
        <v>5</v>
      </c>
      <c r="Q74" s="246">
        <v>6</v>
      </c>
      <c r="R74" s="246">
        <v>0</v>
      </c>
      <c r="S74" s="246">
        <v>0</v>
      </c>
      <c r="T74" s="246">
        <v>0</v>
      </c>
      <c r="U74" s="246">
        <v>0</v>
      </c>
      <c r="V74" s="246">
        <v>0</v>
      </c>
      <c r="W74" s="246">
        <v>0</v>
      </c>
      <c r="X74" s="246">
        <v>1</v>
      </c>
      <c r="Y74" s="246">
        <v>1</v>
      </c>
      <c r="Z74" s="246">
        <v>2</v>
      </c>
      <c r="AA74" s="246">
        <v>0</v>
      </c>
      <c r="AB74" s="246">
        <v>0</v>
      </c>
      <c r="AC74" s="246">
        <v>0</v>
      </c>
      <c r="AD74" s="246">
        <v>3</v>
      </c>
      <c r="AE74" s="246">
        <v>8</v>
      </c>
      <c r="AF74" s="247">
        <v>11</v>
      </c>
    </row>
    <row r="75" spans="1:32">
      <c r="A75" s="238"/>
      <c r="B75" s="53" t="s">
        <v>53</v>
      </c>
      <c r="C75" s="239">
        <f t="shared" ref="C75:AF75" si="7">SUM(C71:C74)</f>
        <v>7</v>
      </c>
      <c r="D75" s="239">
        <f t="shared" si="7"/>
        <v>10</v>
      </c>
      <c r="E75" s="239">
        <f t="shared" si="7"/>
        <v>17</v>
      </c>
      <c r="F75" s="239">
        <f t="shared" si="7"/>
        <v>5</v>
      </c>
      <c r="G75" s="239">
        <f t="shared" si="7"/>
        <v>0</v>
      </c>
      <c r="H75" s="239">
        <f t="shared" si="7"/>
        <v>5</v>
      </c>
      <c r="I75" s="239">
        <f t="shared" si="7"/>
        <v>1</v>
      </c>
      <c r="J75" s="239">
        <f t="shared" si="7"/>
        <v>1</v>
      </c>
      <c r="K75" s="239">
        <f t="shared" si="7"/>
        <v>2</v>
      </c>
      <c r="L75" s="239">
        <f t="shared" si="7"/>
        <v>0</v>
      </c>
      <c r="M75" s="239">
        <f t="shared" si="7"/>
        <v>3</v>
      </c>
      <c r="N75" s="239">
        <f t="shared" si="7"/>
        <v>3</v>
      </c>
      <c r="O75" s="239">
        <f t="shared" si="7"/>
        <v>7</v>
      </c>
      <c r="P75" s="239">
        <f t="shared" si="7"/>
        <v>38</v>
      </c>
      <c r="Q75" s="239">
        <f t="shared" si="7"/>
        <v>45</v>
      </c>
      <c r="R75" s="239">
        <f t="shared" si="7"/>
        <v>1</v>
      </c>
      <c r="S75" s="239">
        <f t="shared" si="7"/>
        <v>1</v>
      </c>
      <c r="T75" s="239">
        <f t="shared" si="7"/>
        <v>2</v>
      </c>
      <c r="U75" s="239">
        <f t="shared" si="7"/>
        <v>1</v>
      </c>
      <c r="V75" s="239">
        <f t="shared" si="7"/>
        <v>1</v>
      </c>
      <c r="W75" s="239">
        <f t="shared" si="7"/>
        <v>2</v>
      </c>
      <c r="X75" s="239">
        <f t="shared" si="7"/>
        <v>3</v>
      </c>
      <c r="Y75" s="239">
        <f t="shared" si="7"/>
        <v>9</v>
      </c>
      <c r="Z75" s="239">
        <f t="shared" si="7"/>
        <v>12</v>
      </c>
      <c r="AA75" s="239">
        <f t="shared" si="7"/>
        <v>0</v>
      </c>
      <c r="AB75" s="239">
        <f t="shared" si="7"/>
        <v>0</v>
      </c>
      <c r="AC75" s="239">
        <f t="shared" si="7"/>
        <v>0</v>
      </c>
      <c r="AD75" s="239">
        <f t="shared" si="7"/>
        <v>24</v>
      </c>
      <c r="AE75" s="239">
        <f t="shared" si="7"/>
        <v>64</v>
      </c>
      <c r="AF75" s="240">
        <f t="shared" si="7"/>
        <v>88</v>
      </c>
    </row>
    <row r="76" spans="1:32">
      <c r="A76" s="499" t="s">
        <v>67</v>
      </c>
      <c r="B76" s="500"/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  <c r="Y76" s="500"/>
      <c r="Z76" s="500"/>
      <c r="AA76" s="500"/>
      <c r="AB76" s="500"/>
      <c r="AC76" s="500"/>
      <c r="AD76" s="500"/>
      <c r="AE76" s="500"/>
      <c r="AF76" s="501"/>
    </row>
    <row r="77" spans="1:32">
      <c r="A77" s="19">
        <v>56</v>
      </c>
      <c r="B77" s="15" t="s">
        <v>29</v>
      </c>
      <c r="C77" s="20">
        <v>0</v>
      </c>
      <c r="D77" s="21">
        <v>1</v>
      </c>
      <c r="E77" s="21">
        <v>1</v>
      </c>
      <c r="F77" s="21">
        <v>4</v>
      </c>
      <c r="G77" s="21">
        <v>7</v>
      </c>
      <c r="H77" s="21">
        <v>11</v>
      </c>
      <c r="I77" s="21">
        <v>1</v>
      </c>
      <c r="J77" s="21">
        <v>2</v>
      </c>
      <c r="K77" s="21">
        <v>3</v>
      </c>
      <c r="L77" s="21">
        <v>0</v>
      </c>
      <c r="M77" s="21">
        <v>5</v>
      </c>
      <c r="N77" s="21">
        <v>5</v>
      </c>
      <c r="O77" s="21">
        <v>4</v>
      </c>
      <c r="P77" s="21">
        <v>10</v>
      </c>
      <c r="Q77" s="21">
        <v>14</v>
      </c>
      <c r="R77" s="21">
        <v>0</v>
      </c>
      <c r="S77" s="20">
        <v>4</v>
      </c>
      <c r="T77" s="21">
        <v>4</v>
      </c>
      <c r="U77" s="20">
        <v>1</v>
      </c>
      <c r="V77" s="21">
        <v>3</v>
      </c>
      <c r="W77" s="21">
        <v>4</v>
      </c>
      <c r="X77" s="21">
        <v>6</v>
      </c>
      <c r="Y77" s="21">
        <v>12</v>
      </c>
      <c r="Z77" s="21">
        <v>18</v>
      </c>
      <c r="AA77" s="21">
        <v>0</v>
      </c>
      <c r="AB77" s="21">
        <v>0</v>
      </c>
      <c r="AC77" s="21">
        <v>0</v>
      </c>
      <c r="AD77" s="21">
        <v>16</v>
      </c>
      <c r="AE77" s="21">
        <v>44</v>
      </c>
      <c r="AF77" s="22">
        <v>60</v>
      </c>
    </row>
    <row r="78" spans="1:32">
      <c r="A78" s="499" t="s">
        <v>68</v>
      </c>
      <c r="B78" s="500"/>
      <c r="C78" s="500"/>
      <c r="D78" s="500"/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  <c r="Y78" s="500"/>
      <c r="Z78" s="500"/>
      <c r="AA78" s="500"/>
      <c r="AB78" s="500"/>
      <c r="AC78" s="500"/>
      <c r="AD78" s="500"/>
      <c r="AE78" s="500"/>
      <c r="AF78" s="501"/>
    </row>
    <row r="79" spans="1:32">
      <c r="A79" s="19">
        <v>57</v>
      </c>
      <c r="B79" s="15" t="s">
        <v>29</v>
      </c>
      <c r="C79" s="20">
        <v>0</v>
      </c>
      <c r="D79" s="21">
        <v>4</v>
      </c>
      <c r="E79" s="21">
        <v>4</v>
      </c>
      <c r="F79" s="20">
        <v>1</v>
      </c>
      <c r="G79" s="20">
        <v>1</v>
      </c>
      <c r="H79" s="20">
        <v>2</v>
      </c>
      <c r="I79" s="20">
        <v>0</v>
      </c>
      <c r="J79" s="20">
        <v>1</v>
      </c>
      <c r="K79" s="21">
        <v>1</v>
      </c>
      <c r="L79" s="20">
        <v>2</v>
      </c>
      <c r="M79" s="21">
        <v>1</v>
      </c>
      <c r="N79" s="21">
        <v>3</v>
      </c>
      <c r="O79" s="21">
        <v>1</v>
      </c>
      <c r="P79" s="21">
        <v>7</v>
      </c>
      <c r="Q79" s="21">
        <v>8</v>
      </c>
      <c r="R79" s="20">
        <v>0</v>
      </c>
      <c r="S79" s="21">
        <v>4</v>
      </c>
      <c r="T79" s="21">
        <v>4</v>
      </c>
      <c r="U79" s="21">
        <v>1</v>
      </c>
      <c r="V79" s="21">
        <v>4</v>
      </c>
      <c r="W79" s="21">
        <v>5</v>
      </c>
      <c r="X79" s="20">
        <v>4</v>
      </c>
      <c r="Y79" s="21">
        <v>8</v>
      </c>
      <c r="Z79" s="21">
        <v>12</v>
      </c>
      <c r="AA79" s="21">
        <v>0</v>
      </c>
      <c r="AB79" s="21">
        <v>0</v>
      </c>
      <c r="AC79" s="21">
        <v>0</v>
      </c>
      <c r="AD79" s="21">
        <v>9</v>
      </c>
      <c r="AE79" s="21">
        <v>30</v>
      </c>
      <c r="AF79" s="23">
        <v>39</v>
      </c>
    </row>
    <row r="80" spans="1:32">
      <c r="A80" s="499" t="s">
        <v>69</v>
      </c>
      <c r="B80" s="500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500"/>
      <c r="AD80" s="500"/>
      <c r="AE80" s="500"/>
      <c r="AF80" s="501"/>
    </row>
    <row r="81" spans="1:32">
      <c r="A81" s="19">
        <v>58</v>
      </c>
      <c r="B81" s="15" t="s">
        <v>29</v>
      </c>
      <c r="C81" s="20">
        <v>1</v>
      </c>
      <c r="D81" s="20">
        <v>1</v>
      </c>
      <c r="E81" s="20">
        <v>2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3</v>
      </c>
      <c r="Q81" s="20">
        <v>3</v>
      </c>
      <c r="R81" s="20">
        <v>0</v>
      </c>
      <c r="S81" s="20">
        <v>1</v>
      </c>
      <c r="T81" s="20">
        <v>1</v>
      </c>
      <c r="U81" s="20">
        <v>0</v>
      </c>
      <c r="V81" s="20">
        <v>2</v>
      </c>
      <c r="W81" s="20">
        <v>2</v>
      </c>
      <c r="X81" s="20">
        <v>0</v>
      </c>
      <c r="Y81" s="20">
        <v>2</v>
      </c>
      <c r="Z81" s="20">
        <v>2</v>
      </c>
      <c r="AA81" s="20">
        <v>0</v>
      </c>
      <c r="AB81" s="20">
        <v>0</v>
      </c>
      <c r="AC81" s="20">
        <v>0</v>
      </c>
      <c r="AD81" s="20">
        <v>1</v>
      </c>
      <c r="AE81" s="20">
        <v>9</v>
      </c>
      <c r="AF81" s="23">
        <v>10</v>
      </c>
    </row>
    <row r="82" spans="1:32">
      <c r="A82" s="499" t="s">
        <v>245</v>
      </c>
      <c r="B82" s="500"/>
      <c r="C82" s="500"/>
      <c r="D82" s="500"/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  <c r="Y82" s="500"/>
      <c r="Z82" s="500"/>
      <c r="AA82" s="500"/>
      <c r="AB82" s="500"/>
      <c r="AC82" s="500"/>
      <c r="AD82" s="500"/>
      <c r="AE82" s="500"/>
      <c r="AF82" s="501"/>
    </row>
    <row r="83" spans="1:32">
      <c r="A83" s="11">
        <v>59</v>
      </c>
      <c r="B83" s="15" t="s">
        <v>29</v>
      </c>
      <c r="C83" s="246">
        <v>2</v>
      </c>
      <c r="D83" s="246">
        <v>4</v>
      </c>
      <c r="E83" s="246">
        <v>6</v>
      </c>
      <c r="F83" s="246">
        <v>0</v>
      </c>
      <c r="G83" s="246">
        <v>4</v>
      </c>
      <c r="H83" s="246">
        <v>4</v>
      </c>
      <c r="I83" s="246">
        <v>0</v>
      </c>
      <c r="J83" s="246">
        <v>1</v>
      </c>
      <c r="K83" s="246">
        <v>1</v>
      </c>
      <c r="L83" s="246">
        <v>0</v>
      </c>
      <c r="M83" s="246">
        <v>1</v>
      </c>
      <c r="N83" s="246">
        <v>1</v>
      </c>
      <c r="O83" s="246">
        <v>2</v>
      </c>
      <c r="P83" s="246">
        <v>4</v>
      </c>
      <c r="Q83" s="246">
        <v>6</v>
      </c>
      <c r="R83" s="246">
        <v>0</v>
      </c>
      <c r="S83" s="246">
        <v>1</v>
      </c>
      <c r="T83" s="246">
        <v>1</v>
      </c>
      <c r="U83" s="246">
        <v>1</v>
      </c>
      <c r="V83" s="246">
        <v>2</v>
      </c>
      <c r="W83" s="246">
        <v>3</v>
      </c>
      <c r="X83" s="246">
        <v>6</v>
      </c>
      <c r="Y83" s="246">
        <v>10</v>
      </c>
      <c r="Z83" s="246">
        <v>16</v>
      </c>
      <c r="AA83" s="246">
        <v>0</v>
      </c>
      <c r="AB83" s="246">
        <v>0</v>
      </c>
      <c r="AC83" s="246">
        <v>0</v>
      </c>
      <c r="AD83" s="246">
        <v>11</v>
      </c>
      <c r="AE83" s="246">
        <v>27</v>
      </c>
      <c r="AF83" s="247">
        <v>38</v>
      </c>
    </row>
    <row r="84" spans="1:32">
      <c r="A84" s="499" t="s">
        <v>182</v>
      </c>
      <c r="B84" s="500"/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  <c r="Y84" s="500"/>
      <c r="Z84" s="500"/>
      <c r="AA84" s="500"/>
      <c r="AB84" s="500"/>
      <c r="AC84" s="500"/>
      <c r="AD84" s="500"/>
      <c r="AE84" s="500"/>
      <c r="AF84" s="501"/>
    </row>
    <row r="85" spans="1:32">
      <c r="A85" s="242">
        <v>60</v>
      </c>
      <c r="B85" s="15" t="s">
        <v>29</v>
      </c>
      <c r="C85" s="21">
        <v>0</v>
      </c>
      <c r="D85" s="21">
        <v>2</v>
      </c>
      <c r="E85" s="21">
        <v>2</v>
      </c>
      <c r="F85" s="21">
        <v>0</v>
      </c>
      <c r="G85" s="21">
        <v>3</v>
      </c>
      <c r="H85" s="21">
        <v>3</v>
      </c>
      <c r="I85" s="21">
        <v>0</v>
      </c>
      <c r="J85" s="21">
        <v>1</v>
      </c>
      <c r="K85" s="21">
        <v>1</v>
      </c>
      <c r="L85" s="21">
        <v>0</v>
      </c>
      <c r="M85" s="21">
        <v>0</v>
      </c>
      <c r="N85" s="21">
        <v>0</v>
      </c>
      <c r="O85" s="21">
        <v>0</v>
      </c>
      <c r="P85" s="21">
        <v>1</v>
      </c>
      <c r="Q85" s="21">
        <v>1</v>
      </c>
      <c r="R85" s="21">
        <v>0</v>
      </c>
      <c r="S85" s="21">
        <v>1</v>
      </c>
      <c r="T85" s="21">
        <v>1</v>
      </c>
      <c r="U85" s="21">
        <v>1</v>
      </c>
      <c r="V85" s="21">
        <v>2</v>
      </c>
      <c r="W85" s="21">
        <v>3</v>
      </c>
      <c r="X85" s="21">
        <v>0</v>
      </c>
      <c r="Y85" s="21">
        <v>5</v>
      </c>
      <c r="Z85" s="21">
        <v>5</v>
      </c>
      <c r="AA85" s="21">
        <v>0</v>
      </c>
      <c r="AB85" s="21">
        <v>0</v>
      </c>
      <c r="AC85" s="21">
        <v>0</v>
      </c>
      <c r="AD85" s="21">
        <v>1</v>
      </c>
      <c r="AE85" s="21">
        <v>15</v>
      </c>
      <c r="AF85" s="22">
        <v>16</v>
      </c>
    </row>
    <row r="86" spans="1:32">
      <c r="A86" s="510" t="s">
        <v>183</v>
      </c>
      <c r="B86" s="511"/>
      <c r="C86" s="511"/>
      <c r="D86" s="511"/>
      <c r="E86" s="511"/>
      <c r="F86" s="511"/>
      <c r="G86" s="511"/>
      <c r="H86" s="511"/>
      <c r="I86" s="511"/>
      <c r="J86" s="511"/>
      <c r="K86" s="511"/>
      <c r="L86" s="511"/>
      <c r="M86" s="511"/>
      <c r="N86" s="511"/>
      <c r="O86" s="511"/>
      <c r="P86" s="511"/>
      <c r="Q86" s="511"/>
      <c r="R86" s="511"/>
      <c r="S86" s="511"/>
      <c r="T86" s="511"/>
      <c r="U86" s="511"/>
      <c r="V86" s="511"/>
      <c r="W86" s="511"/>
      <c r="X86" s="511"/>
      <c r="Y86" s="511"/>
      <c r="Z86" s="511"/>
      <c r="AA86" s="511"/>
      <c r="AB86" s="511"/>
      <c r="AC86" s="511"/>
      <c r="AD86" s="511"/>
      <c r="AE86" s="511"/>
      <c r="AF86" s="512"/>
    </row>
    <row r="87" spans="1:32">
      <c r="A87" s="19">
        <v>61</v>
      </c>
      <c r="B87" s="15" t="s">
        <v>29</v>
      </c>
      <c r="C87" s="20">
        <v>2</v>
      </c>
      <c r="D87" s="20">
        <v>0</v>
      </c>
      <c r="E87" s="20">
        <v>2</v>
      </c>
      <c r="F87" s="20">
        <v>4</v>
      </c>
      <c r="G87" s="20">
        <v>0</v>
      </c>
      <c r="H87" s="20">
        <v>4</v>
      </c>
      <c r="I87" s="20">
        <v>0</v>
      </c>
      <c r="J87" s="20">
        <v>2</v>
      </c>
      <c r="K87" s="20">
        <v>2</v>
      </c>
      <c r="L87" s="20">
        <v>2</v>
      </c>
      <c r="M87" s="20">
        <v>1</v>
      </c>
      <c r="N87" s="20">
        <v>3</v>
      </c>
      <c r="O87" s="20">
        <v>2</v>
      </c>
      <c r="P87" s="20">
        <v>0</v>
      </c>
      <c r="Q87" s="20">
        <v>2</v>
      </c>
      <c r="R87" s="20">
        <v>0</v>
      </c>
      <c r="S87" s="20">
        <v>1</v>
      </c>
      <c r="T87" s="20">
        <v>1</v>
      </c>
      <c r="U87" s="20">
        <v>1</v>
      </c>
      <c r="V87" s="20">
        <v>0</v>
      </c>
      <c r="W87" s="20">
        <v>1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11</v>
      </c>
      <c r="AE87" s="20">
        <v>4</v>
      </c>
      <c r="AF87" s="23">
        <v>15</v>
      </c>
    </row>
    <row r="88" spans="1:32">
      <c r="A88" s="487" t="s">
        <v>155</v>
      </c>
      <c r="B88" s="488"/>
      <c r="C88" s="488"/>
      <c r="D88" s="488"/>
      <c r="E88" s="488"/>
      <c r="F88" s="488"/>
      <c r="G88" s="488"/>
      <c r="H88" s="488"/>
      <c r="I88" s="488"/>
      <c r="J88" s="488"/>
      <c r="K88" s="488"/>
      <c r="L88" s="488"/>
      <c r="M88" s="488"/>
      <c r="N88" s="488"/>
      <c r="O88" s="488"/>
      <c r="P88" s="488"/>
      <c r="Q88" s="488"/>
      <c r="R88" s="488"/>
      <c r="S88" s="488"/>
      <c r="T88" s="488"/>
      <c r="U88" s="488"/>
      <c r="V88" s="488"/>
      <c r="W88" s="488"/>
      <c r="X88" s="488"/>
      <c r="Y88" s="488"/>
      <c r="Z88" s="488"/>
      <c r="AA88" s="488"/>
      <c r="AB88" s="488"/>
      <c r="AC88" s="488"/>
      <c r="AD88" s="488"/>
      <c r="AE88" s="488"/>
      <c r="AF88" s="489"/>
    </row>
    <row r="89" spans="1:32">
      <c r="A89" s="19">
        <v>62</v>
      </c>
      <c r="B89" s="15" t="s">
        <v>154</v>
      </c>
      <c r="C89" s="20">
        <v>0</v>
      </c>
      <c r="D89" s="20">
        <v>3</v>
      </c>
      <c r="E89" s="20">
        <v>3</v>
      </c>
      <c r="F89" s="20">
        <v>0</v>
      </c>
      <c r="G89" s="20">
        <v>2</v>
      </c>
      <c r="H89" s="20">
        <v>2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1</v>
      </c>
      <c r="P89" s="20">
        <v>2</v>
      </c>
      <c r="Q89" s="20">
        <v>3</v>
      </c>
      <c r="R89" s="20">
        <v>0</v>
      </c>
      <c r="S89" s="20">
        <v>0</v>
      </c>
      <c r="T89" s="20">
        <v>0</v>
      </c>
      <c r="U89" s="20">
        <v>1</v>
      </c>
      <c r="V89" s="20">
        <v>12</v>
      </c>
      <c r="W89" s="20">
        <v>13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2</v>
      </c>
      <c r="AE89" s="20">
        <v>19</v>
      </c>
      <c r="AF89" s="23">
        <v>21</v>
      </c>
    </row>
    <row r="90" spans="1:32">
      <c r="A90" s="490" t="s">
        <v>73</v>
      </c>
      <c r="B90" s="491"/>
      <c r="C90" s="49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491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  <c r="AF90" s="492"/>
    </row>
    <row r="91" spans="1:32">
      <c r="A91" s="3">
        <v>63</v>
      </c>
      <c r="B91" s="4" t="s">
        <v>29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9">
        <v>0</v>
      </c>
    </row>
    <row r="92" spans="1:32">
      <c r="A92" s="490" t="s">
        <v>244</v>
      </c>
      <c r="B92" s="491"/>
      <c r="C92" s="491"/>
      <c r="D92" s="491"/>
      <c r="E92" s="491"/>
      <c r="F92" s="491"/>
      <c r="G92" s="491"/>
      <c r="H92" s="491"/>
      <c r="I92" s="491"/>
      <c r="J92" s="491"/>
      <c r="K92" s="491"/>
      <c r="L92" s="491"/>
      <c r="M92" s="491"/>
      <c r="N92" s="491"/>
      <c r="O92" s="491"/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492"/>
    </row>
    <row r="93" spans="1:32">
      <c r="A93" s="3">
        <v>64</v>
      </c>
      <c r="B93" s="4" t="s">
        <v>20</v>
      </c>
      <c r="C93" s="5">
        <v>0</v>
      </c>
      <c r="D93" s="5">
        <v>0</v>
      </c>
      <c r="E93" s="5">
        <v>0</v>
      </c>
      <c r="F93" s="5">
        <v>3</v>
      </c>
      <c r="G93" s="5">
        <v>0</v>
      </c>
      <c r="H93" s="5">
        <v>3</v>
      </c>
      <c r="I93" s="5">
        <v>0</v>
      </c>
      <c r="J93" s="5">
        <v>1</v>
      </c>
      <c r="K93" s="5">
        <v>1</v>
      </c>
      <c r="L93" s="5">
        <v>0</v>
      </c>
      <c r="M93" s="5">
        <v>0</v>
      </c>
      <c r="N93" s="5">
        <v>0</v>
      </c>
      <c r="O93" s="5">
        <v>1</v>
      </c>
      <c r="P93" s="5">
        <v>1</v>
      </c>
      <c r="Q93" s="5">
        <v>2</v>
      </c>
      <c r="R93" s="5">
        <v>1</v>
      </c>
      <c r="S93" s="5">
        <v>0</v>
      </c>
      <c r="T93" s="5">
        <v>1</v>
      </c>
      <c r="U93" s="5">
        <v>0</v>
      </c>
      <c r="V93" s="5">
        <v>0</v>
      </c>
      <c r="W93" s="5">
        <v>0</v>
      </c>
      <c r="X93" s="5">
        <v>1</v>
      </c>
      <c r="Y93" s="5">
        <v>1</v>
      </c>
      <c r="Z93" s="5">
        <v>2</v>
      </c>
      <c r="AA93" s="5">
        <v>0</v>
      </c>
      <c r="AB93" s="5">
        <v>0</v>
      </c>
      <c r="AC93" s="5">
        <v>0</v>
      </c>
      <c r="AD93" s="5">
        <v>6</v>
      </c>
      <c r="AE93" s="5">
        <v>3</v>
      </c>
      <c r="AF93" s="9">
        <v>9</v>
      </c>
    </row>
    <row r="94" spans="1:32">
      <c r="A94" s="3">
        <v>65</v>
      </c>
      <c r="B94" s="4" t="s">
        <v>75</v>
      </c>
      <c r="C94" s="5">
        <v>0</v>
      </c>
      <c r="D94" s="5">
        <v>0</v>
      </c>
      <c r="E94" s="5">
        <v>0</v>
      </c>
      <c r="F94" s="5">
        <v>8</v>
      </c>
      <c r="G94" s="5">
        <v>3</v>
      </c>
      <c r="H94" s="5">
        <v>11</v>
      </c>
      <c r="I94" s="5">
        <v>0</v>
      </c>
      <c r="J94" s="5">
        <v>0</v>
      </c>
      <c r="K94" s="5">
        <v>0</v>
      </c>
      <c r="L94" s="5">
        <v>1</v>
      </c>
      <c r="M94" s="5">
        <v>1</v>
      </c>
      <c r="N94" s="5">
        <v>2</v>
      </c>
      <c r="O94" s="5">
        <v>3</v>
      </c>
      <c r="P94" s="5">
        <v>0</v>
      </c>
      <c r="Q94" s="5">
        <v>3</v>
      </c>
      <c r="R94" s="5">
        <v>0</v>
      </c>
      <c r="S94" s="5">
        <v>2</v>
      </c>
      <c r="T94" s="5">
        <v>2</v>
      </c>
      <c r="U94" s="5">
        <v>0</v>
      </c>
      <c r="V94" s="5">
        <v>1</v>
      </c>
      <c r="W94" s="5">
        <v>1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12</v>
      </c>
      <c r="AE94" s="5">
        <v>7</v>
      </c>
      <c r="AF94" s="9">
        <v>19</v>
      </c>
    </row>
    <row r="95" spans="1:32">
      <c r="A95" s="3">
        <v>66</v>
      </c>
      <c r="B95" s="4" t="s">
        <v>27</v>
      </c>
      <c r="C95" s="5">
        <v>0</v>
      </c>
      <c r="D95" s="5">
        <v>1</v>
      </c>
      <c r="E95" s="5">
        <v>1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1</v>
      </c>
      <c r="M95" s="5">
        <v>2</v>
      </c>
      <c r="N95" s="5">
        <v>3</v>
      </c>
      <c r="O95" s="5">
        <v>3</v>
      </c>
      <c r="P95" s="5">
        <v>2</v>
      </c>
      <c r="Q95" s="5">
        <v>5</v>
      </c>
      <c r="R95" s="5">
        <v>0</v>
      </c>
      <c r="S95" s="5">
        <v>1</v>
      </c>
      <c r="T95" s="5">
        <v>1</v>
      </c>
      <c r="U95" s="5">
        <v>0</v>
      </c>
      <c r="V95" s="5">
        <v>0</v>
      </c>
      <c r="W95" s="5">
        <v>0</v>
      </c>
      <c r="X95" s="5">
        <v>3</v>
      </c>
      <c r="Y95" s="5">
        <v>2</v>
      </c>
      <c r="Z95" s="5">
        <v>5</v>
      </c>
      <c r="AA95" s="5">
        <v>0</v>
      </c>
      <c r="AB95" s="5">
        <v>0</v>
      </c>
      <c r="AC95" s="5">
        <v>0</v>
      </c>
      <c r="AD95" s="5">
        <v>7</v>
      </c>
      <c r="AE95" s="5">
        <v>8</v>
      </c>
      <c r="AF95" s="9">
        <v>15</v>
      </c>
    </row>
    <row r="96" spans="1:32">
      <c r="A96" s="3">
        <v>67</v>
      </c>
      <c r="B96" s="4" t="s">
        <v>56</v>
      </c>
      <c r="C96" s="5">
        <v>0</v>
      </c>
      <c r="D96" s="5">
        <v>0</v>
      </c>
      <c r="E96" s="5">
        <v>0</v>
      </c>
      <c r="F96" s="5">
        <v>4</v>
      </c>
      <c r="G96" s="5">
        <v>3</v>
      </c>
      <c r="H96" s="5">
        <v>7</v>
      </c>
      <c r="I96" s="5">
        <v>1</v>
      </c>
      <c r="J96" s="5">
        <v>0</v>
      </c>
      <c r="K96" s="5">
        <v>1</v>
      </c>
      <c r="L96" s="5">
        <v>0</v>
      </c>
      <c r="M96" s="5">
        <v>0</v>
      </c>
      <c r="N96" s="5">
        <v>0</v>
      </c>
      <c r="O96" s="5">
        <v>0</v>
      </c>
      <c r="P96" s="5">
        <v>1</v>
      </c>
      <c r="Q96" s="5">
        <v>1</v>
      </c>
      <c r="R96" s="5">
        <v>0</v>
      </c>
      <c r="S96" s="5">
        <v>5</v>
      </c>
      <c r="T96" s="5">
        <v>5</v>
      </c>
      <c r="U96" s="5">
        <v>1</v>
      </c>
      <c r="V96" s="5">
        <v>0</v>
      </c>
      <c r="W96" s="5">
        <v>1</v>
      </c>
      <c r="X96" s="5">
        <v>0</v>
      </c>
      <c r="Y96" s="5">
        <v>1</v>
      </c>
      <c r="Z96" s="5">
        <v>1</v>
      </c>
      <c r="AA96" s="5">
        <v>0</v>
      </c>
      <c r="AB96" s="5">
        <v>0</v>
      </c>
      <c r="AC96" s="5">
        <v>0</v>
      </c>
      <c r="AD96" s="5">
        <v>6</v>
      </c>
      <c r="AE96" s="5">
        <v>10</v>
      </c>
      <c r="AF96" s="9">
        <v>16</v>
      </c>
    </row>
    <row r="97" spans="1:32">
      <c r="A97" s="3"/>
      <c r="B97" s="50" t="s">
        <v>53</v>
      </c>
      <c r="C97" s="236">
        <f t="shared" ref="C97:AF97" si="8">SUM(C93:C96)</f>
        <v>0</v>
      </c>
      <c r="D97" s="236">
        <f t="shared" si="8"/>
        <v>1</v>
      </c>
      <c r="E97" s="236">
        <f t="shared" si="8"/>
        <v>1</v>
      </c>
      <c r="F97" s="236">
        <f t="shared" si="8"/>
        <v>15</v>
      </c>
      <c r="G97" s="236">
        <f t="shared" si="8"/>
        <v>6</v>
      </c>
      <c r="H97" s="236">
        <f t="shared" si="8"/>
        <v>21</v>
      </c>
      <c r="I97" s="236">
        <f t="shared" si="8"/>
        <v>1</v>
      </c>
      <c r="J97" s="236">
        <f t="shared" si="8"/>
        <v>1</v>
      </c>
      <c r="K97" s="236">
        <f t="shared" si="8"/>
        <v>2</v>
      </c>
      <c r="L97" s="236">
        <f t="shared" si="8"/>
        <v>2</v>
      </c>
      <c r="M97" s="236">
        <f t="shared" si="8"/>
        <v>3</v>
      </c>
      <c r="N97" s="236">
        <f t="shared" si="8"/>
        <v>5</v>
      </c>
      <c r="O97" s="236">
        <f t="shared" si="8"/>
        <v>7</v>
      </c>
      <c r="P97" s="236">
        <f t="shared" si="8"/>
        <v>4</v>
      </c>
      <c r="Q97" s="236">
        <f t="shared" si="8"/>
        <v>11</v>
      </c>
      <c r="R97" s="236">
        <f t="shared" si="8"/>
        <v>1</v>
      </c>
      <c r="S97" s="236">
        <f t="shared" si="8"/>
        <v>8</v>
      </c>
      <c r="T97" s="236">
        <f t="shared" si="8"/>
        <v>9</v>
      </c>
      <c r="U97" s="236">
        <f t="shared" si="8"/>
        <v>1</v>
      </c>
      <c r="V97" s="236">
        <f t="shared" si="8"/>
        <v>1</v>
      </c>
      <c r="W97" s="236">
        <f t="shared" si="8"/>
        <v>2</v>
      </c>
      <c r="X97" s="236">
        <f t="shared" si="8"/>
        <v>4</v>
      </c>
      <c r="Y97" s="236">
        <f t="shared" si="8"/>
        <v>4</v>
      </c>
      <c r="Z97" s="236">
        <f t="shared" si="8"/>
        <v>8</v>
      </c>
      <c r="AA97" s="236">
        <f t="shared" si="8"/>
        <v>0</v>
      </c>
      <c r="AB97" s="236">
        <f t="shared" si="8"/>
        <v>0</v>
      </c>
      <c r="AC97" s="236">
        <f t="shared" si="8"/>
        <v>0</v>
      </c>
      <c r="AD97" s="236">
        <f t="shared" si="8"/>
        <v>31</v>
      </c>
      <c r="AE97" s="236">
        <f t="shared" si="8"/>
        <v>28</v>
      </c>
      <c r="AF97" s="237">
        <f t="shared" si="8"/>
        <v>59</v>
      </c>
    </row>
    <row r="98" spans="1:32">
      <c r="A98" s="490" t="s">
        <v>76</v>
      </c>
      <c r="B98" s="491"/>
      <c r="C98" s="491"/>
      <c r="D98" s="491"/>
      <c r="E98" s="491"/>
      <c r="F98" s="491"/>
      <c r="G98" s="491"/>
      <c r="H98" s="491"/>
      <c r="I98" s="491"/>
      <c r="J98" s="491"/>
      <c r="K98" s="491"/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91"/>
      <c r="X98" s="491"/>
      <c r="Y98" s="491"/>
      <c r="Z98" s="491"/>
      <c r="AA98" s="491"/>
      <c r="AB98" s="491"/>
      <c r="AC98" s="491"/>
      <c r="AD98" s="491"/>
      <c r="AE98" s="491"/>
      <c r="AF98" s="492"/>
    </row>
    <row r="99" spans="1:32">
      <c r="A99" s="3">
        <v>68</v>
      </c>
      <c r="B99" s="4" t="s">
        <v>40</v>
      </c>
      <c r="C99" s="5">
        <v>0</v>
      </c>
      <c r="D99" s="5">
        <v>0</v>
      </c>
      <c r="E99" s="5">
        <v>0</v>
      </c>
      <c r="F99" s="5">
        <v>0</v>
      </c>
      <c r="G99" s="5">
        <v>1</v>
      </c>
      <c r="H99" s="5">
        <v>1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2</v>
      </c>
      <c r="P99" s="5">
        <v>2</v>
      </c>
      <c r="Q99" s="5">
        <v>4</v>
      </c>
      <c r="R99" s="5">
        <v>0</v>
      </c>
      <c r="S99" s="5">
        <v>1</v>
      </c>
      <c r="T99" s="5">
        <v>1</v>
      </c>
      <c r="U99" s="5">
        <v>3</v>
      </c>
      <c r="V99" s="5">
        <v>3</v>
      </c>
      <c r="W99" s="5">
        <v>6</v>
      </c>
      <c r="X99" s="5">
        <v>0</v>
      </c>
      <c r="Y99" s="5">
        <v>1</v>
      </c>
      <c r="Z99" s="5">
        <v>1</v>
      </c>
      <c r="AA99" s="5">
        <v>0</v>
      </c>
      <c r="AB99" s="5">
        <v>0</v>
      </c>
      <c r="AC99" s="5">
        <v>0</v>
      </c>
      <c r="AD99" s="5">
        <v>5</v>
      </c>
      <c r="AE99" s="5">
        <v>8</v>
      </c>
      <c r="AF99" s="9">
        <v>13</v>
      </c>
    </row>
    <row r="100" spans="1:32">
      <c r="A100" s="3">
        <v>69</v>
      </c>
      <c r="B100" s="4" t="s">
        <v>42</v>
      </c>
      <c r="C100" s="5">
        <v>1</v>
      </c>
      <c r="D100" s="5">
        <v>4</v>
      </c>
      <c r="E100" s="5">
        <v>5</v>
      </c>
      <c r="F100" s="5">
        <v>0</v>
      </c>
      <c r="G100" s="5">
        <v>0</v>
      </c>
      <c r="H100" s="5">
        <v>0</v>
      </c>
      <c r="I100" s="5">
        <v>1</v>
      </c>
      <c r="J100" s="5">
        <v>0</v>
      </c>
      <c r="K100" s="5">
        <v>1</v>
      </c>
      <c r="L100" s="5">
        <v>0</v>
      </c>
      <c r="M100" s="5">
        <v>0</v>
      </c>
      <c r="N100" s="5">
        <v>0</v>
      </c>
      <c r="O100" s="5">
        <v>3</v>
      </c>
      <c r="P100" s="5">
        <v>2</v>
      </c>
      <c r="Q100" s="5">
        <v>5</v>
      </c>
      <c r="R100" s="5">
        <v>1</v>
      </c>
      <c r="S100" s="5">
        <v>0</v>
      </c>
      <c r="T100" s="5">
        <v>1</v>
      </c>
      <c r="U100" s="5">
        <v>1</v>
      </c>
      <c r="V100" s="5">
        <v>0</v>
      </c>
      <c r="W100" s="5">
        <v>1</v>
      </c>
      <c r="X100" s="5">
        <v>1</v>
      </c>
      <c r="Y100" s="5">
        <v>2</v>
      </c>
      <c r="Z100" s="5">
        <v>3</v>
      </c>
      <c r="AA100" s="5">
        <v>0</v>
      </c>
      <c r="AB100" s="5">
        <v>0</v>
      </c>
      <c r="AC100" s="5">
        <v>0</v>
      </c>
      <c r="AD100" s="5">
        <v>8</v>
      </c>
      <c r="AE100" s="5">
        <v>8</v>
      </c>
      <c r="AF100" s="9">
        <v>16</v>
      </c>
    </row>
    <row r="101" spans="1:32">
      <c r="A101" s="3"/>
      <c r="B101" s="50" t="s">
        <v>53</v>
      </c>
      <c r="C101" s="236">
        <f t="shared" ref="C101:AF101" si="9">SUM(C99:C100)</f>
        <v>1</v>
      </c>
      <c r="D101" s="236">
        <f t="shared" si="9"/>
        <v>4</v>
      </c>
      <c r="E101" s="236">
        <f t="shared" si="9"/>
        <v>5</v>
      </c>
      <c r="F101" s="236">
        <f t="shared" si="9"/>
        <v>0</v>
      </c>
      <c r="G101" s="236">
        <f t="shared" si="9"/>
        <v>1</v>
      </c>
      <c r="H101" s="236">
        <f t="shared" si="9"/>
        <v>1</v>
      </c>
      <c r="I101" s="236">
        <f t="shared" si="9"/>
        <v>1</v>
      </c>
      <c r="J101" s="236">
        <f t="shared" si="9"/>
        <v>0</v>
      </c>
      <c r="K101" s="236">
        <f t="shared" si="9"/>
        <v>1</v>
      </c>
      <c r="L101" s="236">
        <f t="shared" si="9"/>
        <v>0</v>
      </c>
      <c r="M101" s="236">
        <f t="shared" si="9"/>
        <v>0</v>
      </c>
      <c r="N101" s="236">
        <f t="shared" si="9"/>
        <v>0</v>
      </c>
      <c r="O101" s="236">
        <f t="shared" si="9"/>
        <v>5</v>
      </c>
      <c r="P101" s="236">
        <f t="shared" si="9"/>
        <v>4</v>
      </c>
      <c r="Q101" s="236">
        <f t="shared" si="9"/>
        <v>9</v>
      </c>
      <c r="R101" s="236">
        <f t="shared" si="9"/>
        <v>1</v>
      </c>
      <c r="S101" s="236">
        <f t="shared" si="9"/>
        <v>1</v>
      </c>
      <c r="T101" s="236">
        <f t="shared" si="9"/>
        <v>2</v>
      </c>
      <c r="U101" s="236">
        <f t="shared" si="9"/>
        <v>4</v>
      </c>
      <c r="V101" s="236">
        <f t="shared" si="9"/>
        <v>3</v>
      </c>
      <c r="W101" s="236">
        <f t="shared" si="9"/>
        <v>7</v>
      </c>
      <c r="X101" s="236">
        <f t="shared" si="9"/>
        <v>1</v>
      </c>
      <c r="Y101" s="236">
        <f t="shared" si="9"/>
        <v>3</v>
      </c>
      <c r="Z101" s="236">
        <f t="shared" si="9"/>
        <v>4</v>
      </c>
      <c r="AA101" s="236">
        <f t="shared" si="9"/>
        <v>0</v>
      </c>
      <c r="AB101" s="236">
        <f t="shared" si="9"/>
        <v>0</v>
      </c>
      <c r="AC101" s="236">
        <f t="shared" si="9"/>
        <v>0</v>
      </c>
      <c r="AD101" s="236">
        <f t="shared" si="9"/>
        <v>13</v>
      </c>
      <c r="AE101" s="236">
        <f t="shared" si="9"/>
        <v>16</v>
      </c>
      <c r="AF101" s="237">
        <f t="shared" si="9"/>
        <v>29</v>
      </c>
    </row>
    <row r="102" spans="1:32">
      <c r="A102" s="490" t="s">
        <v>77</v>
      </c>
      <c r="B102" s="491"/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492"/>
    </row>
    <row r="103" spans="1:32">
      <c r="A103" s="3">
        <v>70</v>
      </c>
      <c r="B103" s="4" t="s">
        <v>20</v>
      </c>
      <c r="C103" s="5">
        <v>0</v>
      </c>
      <c r="D103" s="5">
        <v>0</v>
      </c>
      <c r="E103" s="5">
        <v>0</v>
      </c>
      <c r="F103" s="5">
        <v>3</v>
      </c>
      <c r="G103" s="5">
        <v>4</v>
      </c>
      <c r="H103" s="5">
        <v>7</v>
      </c>
      <c r="I103" s="5">
        <v>0</v>
      </c>
      <c r="J103" s="5">
        <v>1</v>
      </c>
      <c r="K103" s="5">
        <v>1</v>
      </c>
      <c r="L103" s="5">
        <v>1</v>
      </c>
      <c r="M103" s="5">
        <v>0</v>
      </c>
      <c r="N103" s="5">
        <v>1</v>
      </c>
      <c r="O103" s="5">
        <v>2</v>
      </c>
      <c r="P103" s="5">
        <v>1</v>
      </c>
      <c r="Q103" s="5">
        <v>3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1</v>
      </c>
      <c r="Z103" s="5">
        <v>1</v>
      </c>
      <c r="AA103" s="5">
        <v>0</v>
      </c>
      <c r="AB103" s="5">
        <v>0</v>
      </c>
      <c r="AC103" s="5">
        <v>0</v>
      </c>
      <c r="AD103" s="5">
        <v>6</v>
      </c>
      <c r="AE103" s="5">
        <v>7</v>
      </c>
      <c r="AF103" s="9">
        <v>13</v>
      </c>
    </row>
    <row r="104" spans="1:32">
      <c r="A104" s="3">
        <v>71</v>
      </c>
      <c r="B104" s="4" t="s">
        <v>78</v>
      </c>
      <c r="C104" s="5">
        <v>0</v>
      </c>
      <c r="D104" s="5">
        <v>0</v>
      </c>
      <c r="E104" s="5">
        <v>0</v>
      </c>
      <c r="F104" s="5">
        <v>4</v>
      </c>
      <c r="G104" s="5">
        <v>1</v>
      </c>
      <c r="H104" s="5">
        <v>5</v>
      </c>
      <c r="I104" s="5">
        <v>0</v>
      </c>
      <c r="J104" s="5">
        <v>0</v>
      </c>
      <c r="K104" s="5">
        <v>0</v>
      </c>
      <c r="L104" s="5">
        <v>1</v>
      </c>
      <c r="M104" s="5">
        <v>0</v>
      </c>
      <c r="N104" s="5">
        <v>1</v>
      </c>
      <c r="O104" s="5">
        <v>5</v>
      </c>
      <c r="P104" s="5">
        <v>2</v>
      </c>
      <c r="Q104" s="5">
        <v>7</v>
      </c>
      <c r="R104" s="5">
        <v>0</v>
      </c>
      <c r="S104" s="5">
        <v>0</v>
      </c>
      <c r="T104" s="5">
        <v>0</v>
      </c>
      <c r="U104" s="5">
        <v>0</v>
      </c>
      <c r="V104" s="5">
        <v>1</v>
      </c>
      <c r="W104" s="5">
        <v>1</v>
      </c>
      <c r="X104" s="5">
        <v>0</v>
      </c>
      <c r="Y104" s="5">
        <v>2</v>
      </c>
      <c r="Z104" s="5">
        <v>2</v>
      </c>
      <c r="AA104" s="5">
        <v>0</v>
      </c>
      <c r="AB104" s="5">
        <v>0</v>
      </c>
      <c r="AC104" s="5">
        <v>0</v>
      </c>
      <c r="AD104" s="5">
        <v>10</v>
      </c>
      <c r="AE104" s="5">
        <v>6</v>
      </c>
      <c r="AF104" s="9">
        <v>16</v>
      </c>
    </row>
    <row r="105" spans="1:32">
      <c r="A105" s="3"/>
      <c r="B105" s="50" t="s">
        <v>53</v>
      </c>
      <c r="C105" s="236">
        <f t="shared" ref="C105:AF105" si="10">SUM(C103:C104)</f>
        <v>0</v>
      </c>
      <c r="D105" s="236">
        <f t="shared" si="10"/>
        <v>0</v>
      </c>
      <c r="E105" s="236">
        <f t="shared" si="10"/>
        <v>0</v>
      </c>
      <c r="F105" s="236">
        <f t="shared" si="10"/>
        <v>7</v>
      </c>
      <c r="G105" s="236">
        <f t="shared" si="10"/>
        <v>5</v>
      </c>
      <c r="H105" s="236">
        <f t="shared" si="10"/>
        <v>12</v>
      </c>
      <c r="I105" s="236">
        <f t="shared" si="10"/>
        <v>0</v>
      </c>
      <c r="J105" s="236">
        <f t="shared" si="10"/>
        <v>1</v>
      </c>
      <c r="K105" s="236">
        <f t="shared" si="10"/>
        <v>1</v>
      </c>
      <c r="L105" s="236">
        <f t="shared" si="10"/>
        <v>2</v>
      </c>
      <c r="M105" s="236">
        <f t="shared" si="10"/>
        <v>0</v>
      </c>
      <c r="N105" s="236">
        <f t="shared" si="10"/>
        <v>2</v>
      </c>
      <c r="O105" s="236">
        <f t="shared" si="10"/>
        <v>7</v>
      </c>
      <c r="P105" s="236">
        <f t="shared" si="10"/>
        <v>3</v>
      </c>
      <c r="Q105" s="236">
        <f t="shared" si="10"/>
        <v>10</v>
      </c>
      <c r="R105" s="236">
        <f t="shared" si="10"/>
        <v>0</v>
      </c>
      <c r="S105" s="236">
        <f t="shared" si="10"/>
        <v>0</v>
      </c>
      <c r="T105" s="236">
        <f t="shared" si="10"/>
        <v>0</v>
      </c>
      <c r="U105" s="236">
        <f t="shared" si="10"/>
        <v>0</v>
      </c>
      <c r="V105" s="236">
        <f t="shared" si="10"/>
        <v>1</v>
      </c>
      <c r="W105" s="236">
        <f t="shared" si="10"/>
        <v>1</v>
      </c>
      <c r="X105" s="236">
        <f t="shared" si="10"/>
        <v>0</v>
      </c>
      <c r="Y105" s="236">
        <f t="shared" si="10"/>
        <v>3</v>
      </c>
      <c r="Z105" s="236">
        <f t="shared" si="10"/>
        <v>3</v>
      </c>
      <c r="AA105" s="236">
        <f t="shared" si="10"/>
        <v>0</v>
      </c>
      <c r="AB105" s="236">
        <f t="shared" si="10"/>
        <v>0</v>
      </c>
      <c r="AC105" s="236">
        <f t="shared" si="10"/>
        <v>0</v>
      </c>
      <c r="AD105" s="236">
        <f t="shared" si="10"/>
        <v>16</v>
      </c>
      <c r="AE105" s="236">
        <f t="shared" si="10"/>
        <v>13</v>
      </c>
      <c r="AF105" s="237">
        <f t="shared" si="10"/>
        <v>29</v>
      </c>
    </row>
    <row r="106" spans="1:32">
      <c r="A106" s="490" t="s">
        <v>79</v>
      </c>
      <c r="B106" s="491"/>
      <c r="C106" s="491"/>
      <c r="D106" s="491"/>
      <c r="E106" s="491"/>
      <c r="F106" s="491"/>
      <c r="G106" s="491"/>
      <c r="H106" s="491"/>
      <c r="I106" s="491"/>
      <c r="J106" s="491"/>
      <c r="K106" s="491"/>
      <c r="L106" s="491"/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492"/>
    </row>
    <row r="107" spans="1:32">
      <c r="A107" s="11">
        <v>72</v>
      </c>
      <c r="B107" s="15" t="s">
        <v>29</v>
      </c>
      <c r="C107" s="246">
        <v>0</v>
      </c>
      <c r="D107" s="246">
        <v>4</v>
      </c>
      <c r="E107" s="246">
        <v>4</v>
      </c>
      <c r="F107" s="246">
        <v>0</v>
      </c>
      <c r="G107" s="246">
        <v>1</v>
      </c>
      <c r="H107" s="246">
        <v>1</v>
      </c>
      <c r="I107" s="246">
        <v>0</v>
      </c>
      <c r="J107" s="246">
        <v>2</v>
      </c>
      <c r="K107" s="246">
        <v>2</v>
      </c>
      <c r="L107" s="246">
        <v>0</v>
      </c>
      <c r="M107" s="246">
        <v>0</v>
      </c>
      <c r="N107" s="246">
        <v>0</v>
      </c>
      <c r="O107" s="246">
        <v>0</v>
      </c>
      <c r="P107" s="246">
        <v>27</v>
      </c>
      <c r="Q107" s="246">
        <v>27</v>
      </c>
      <c r="R107" s="246">
        <v>0</v>
      </c>
      <c r="S107" s="246">
        <v>4</v>
      </c>
      <c r="T107" s="246">
        <v>4</v>
      </c>
      <c r="U107" s="246">
        <v>0</v>
      </c>
      <c r="V107" s="246">
        <v>0</v>
      </c>
      <c r="W107" s="246">
        <v>0</v>
      </c>
      <c r="X107" s="246">
        <v>0</v>
      </c>
      <c r="Y107" s="246">
        <v>4</v>
      </c>
      <c r="Z107" s="246">
        <v>4</v>
      </c>
      <c r="AA107" s="25">
        <v>0</v>
      </c>
      <c r="AB107" s="25">
        <v>0</v>
      </c>
      <c r="AC107" s="25">
        <v>0</v>
      </c>
      <c r="AD107" s="246">
        <v>0</v>
      </c>
      <c r="AE107" s="246">
        <v>42</v>
      </c>
      <c r="AF107" s="247">
        <v>42</v>
      </c>
    </row>
    <row r="108" spans="1:32">
      <c r="A108" s="11">
        <v>73</v>
      </c>
      <c r="B108" s="15" t="s">
        <v>48</v>
      </c>
      <c r="C108" s="246">
        <v>0</v>
      </c>
      <c r="D108" s="246">
        <v>0</v>
      </c>
      <c r="E108" s="246">
        <v>0</v>
      </c>
      <c r="F108" s="246">
        <v>0</v>
      </c>
      <c r="G108" s="246">
        <v>2</v>
      </c>
      <c r="H108" s="246">
        <v>2</v>
      </c>
      <c r="I108" s="246">
        <v>0</v>
      </c>
      <c r="J108" s="246">
        <v>1</v>
      </c>
      <c r="K108" s="246">
        <v>1</v>
      </c>
      <c r="L108" s="246">
        <v>0</v>
      </c>
      <c r="M108" s="246">
        <v>0</v>
      </c>
      <c r="N108" s="246">
        <v>0</v>
      </c>
      <c r="O108" s="246">
        <v>0</v>
      </c>
      <c r="P108" s="246">
        <v>4</v>
      </c>
      <c r="Q108" s="246">
        <v>4</v>
      </c>
      <c r="R108" s="246">
        <v>0</v>
      </c>
      <c r="S108" s="246">
        <v>2</v>
      </c>
      <c r="T108" s="246">
        <v>2</v>
      </c>
      <c r="U108" s="246">
        <v>0</v>
      </c>
      <c r="V108" s="246">
        <v>0</v>
      </c>
      <c r="W108" s="246">
        <v>0</v>
      </c>
      <c r="X108" s="246">
        <v>0</v>
      </c>
      <c r="Y108" s="246">
        <v>2</v>
      </c>
      <c r="Z108" s="246">
        <v>2</v>
      </c>
      <c r="AA108" s="25">
        <v>0</v>
      </c>
      <c r="AB108" s="25">
        <v>0</v>
      </c>
      <c r="AC108" s="25">
        <v>0</v>
      </c>
      <c r="AD108" s="246">
        <v>0</v>
      </c>
      <c r="AE108" s="246">
        <v>11</v>
      </c>
      <c r="AF108" s="247">
        <v>11</v>
      </c>
    </row>
    <row r="109" spans="1:32">
      <c r="A109" s="11"/>
      <c r="B109" s="50" t="s">
        <v>53</v>
      </c>
      <c r="C109" s="239">
        <f t="shared" ref="C109:AF109" si="11">SUM(C107:C108)</f>
        <v>0</v>
      </c>
      <c r="D109" s="239">
        <f t="shared" si="11"/>
        <v>4</v>
      </c>
      <c r="E109" s="239">
        <f t="shared" si="11"/>
        <v>4</v>
      </c>
      <c r="F109" s="239">
        <f t="shared" si="11"/>
        <v>0</v>
      </c>
      <c r="G109" s="239">
        <f t="shared" si="11"/>
        <v>3</v>
      </c>
      <c r="H109" s="239">
        <f t="shared" si="11"/>
        <v>3</v>
      </c>
      <c r="I109" s="239">
        <f t="shared" si="11"/>
        <v>0</v>
      </c>
      <c r="J109" s="239">
        <f t="shared" si="11"/>
        <v>3</v>
      </c>
      <c r="K109" s="239">
        <f t="shared" si="11"/>
        <v>3</v>
      </c>
      <c r="L109" s="239">
        <f t="shared" si="11"/>
        <v>0</v>
      </c>
      <c r="M109" s="239">
        <f t="shared" si="11"/>
        <v>0</v>
      </c>
      <c r="N109" s="239">
        <f t="shared" si="11"/>
        <v>0</v>
      </c>
      <c r="O109" s="239">
        <f t="shared" si="11"/>
        <v>0</v>
      </c>
      <c r="P109" s="239">
        <f t="shared" si="11"/>
        <v>31</v>
      </c>
      <c r="Q109" s="239">
        <f t="shared" si="11"/>
        <v>31</v>
      </c>
      <c r="R109" s="239">
        <f t="shared" si="11"/>
        <v>0</v>
      </c>
      <c r="S109" s="239">
        <f t="shared" si="11"/>
        <v>6</v>
      </c>
      <c r="T109" s="239">
        <f t="shared" si="11"/>
        <v>6</v>
      </c>
      <c r="U109" s="239">
        <f t="shared" si="11"/>
        <v>0</v>
      </c>
      <c r="V109" s="239">
        <f t="shared" si="11"/>
        <v>0</v>
      </c>
      <c r="W109" s="239">
        <f t="shared" si="11"/>
        <v>0</v>
      </c>
      <c r="X109" s="239">
        <f t="shared" si="11"/>
        <v>0</v>
      </c>
      <c r="Y109" s="239">
        <f t="shared" si="11"/>
        <v>6</v>
      </c>
      <c r="Z109" s="239">
        <f t="shared" si="11"/>
        <v>6</v>
      </c>
      <c r="AA109" s="26">
        <f t="shared" si="11"/>
        <v>0</v>
      </c>
      <c r="AB109" s="26">
        <f t="shared" si="11"/>
        <v>0</v>
      </c>
      <c r="AC109" s="26">
        <f t="shared" si="11"/>
        <v>0</v>
      </c>
      <c r="AD109" s="239">
        <f t="shared" si="11"/>
        <v>0</v>
      </c>
      <c r="AE109" s="239">
        <f t="shared" si="11"/>
        <v>53</v>
      </c>
      <c r="AF109" s="240">
        <f t="shared" si="11"/>
        <v>53</v>
      </c>
    </row>
    <row r="110" spans="1:32">
      <c r="A110" s="487" t="s">
        <v>248</v>
      </c>
      <c r="B110" s="488"/>
      <c r="C110" s="488"/>
      <c r="D110" s="488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88"/>
      <c r="P110" s="488"/>
      <c r="Q110" s="488"/>
      <c r="R110" s="488"/>
      <c r="S110" s="488"/>
      <c r="T110" s="488"/>
      <c r="U110" s="488"/>
      <c r="V110" s="488"/>
      <c r="W110" s="488"/>
      <c r="X110" s="488"/>
      <c r="Y110" s="488"/>
      <c r="Z110" s="488"/>
      <c r="AA110" s="488"/>
      <c r="AB110" s="488"/>
      <c r="AC110" s="488"/>
      <c r="AD110" s="488"/>
      <c r="AE110" s="488"/>
      <c r="AF110" s="489"/>
    </row>
    <row r="111" spans="1:32">
      <c r="A111" s="11">
        <v>74</v>
      </c>
      <c r="B111" s="12" t="s">
        <v>154</v>
      </c>
      <c r="C111" s="246">
        <v>1</v>
      </c>
      <c r="D111" s="246">
        <v>2</v>
      </c>
      <c r="E111" s="246">
        <v>3</v>
      </c>
      <c r="F111" s="246">
        <v>1</v>
      </c>
      <c r="G111" s="246">
        <v>2</v>
      </c>
      <c r="H111" s="246">
        <v>3</v>
      </c>
      <c r="I111" s="246">
        <v>0</v>
      </c>
      <c r="J111" s="246">
        <v>0</v>
      </c>
      <c r="K111" s="246">
        <v>0</v>
      </c>
      <c r="L111" s="246">
        <v>2</v>
      </c>
      <c r="M111" s="246">
        <v>0</v>
      </c>
      <c r="N111" s="246">
        <v>2</v>
      </c>
      <c r="O111" s="246">
        <v>1</v>
      </c>
      <c r="P111" s="246">
        <v>1</v>
      </c>
      <c r="Q111" s="246">
        <v>2</v>
      </c>
      <c r="R111" s="246">
        <v>0</v>
      </c>
      <c r="S111" s="246">
        <v>0</v>
      </c>
      <c r="T111" s="246">
        <v>0</v>
      </c>
      <c r="U111" s="246">
        <v>0</v>
      </c>
      <c r="V111" s="246">
        <v>0</v>
      </c>
      <c r="W111" s="246">
        <v>0</v>
      </c>
      <c r="X111" s="246">
        <v>3</v>
      </c>
      <c r="Y111" s="246">
        <v>3</v>
      </c>
      <c r="Z111" s="246">
        <v>6</v>
      </c>
      <c r="AA111" s="246">
        <v>0</v>
      </c>
      <c r="AB111" s="246">
        <v>0</v>
      </c>
      <c r="AC111" s="246">
        <v>0</v>
      </c>
      <c r="AD111" s="246">
        <v>8</v>
      </c>
      <c r="AE111" s="246">
        <v>8</v>
      </c>
      <c r="AF111" s="247">
        <v>16</v>
      </c>
    </row>
    <row r="112" spans="1:32">
      <c r="A112" s="11"/>
      <c r="B112" s="50" t="s">
        <v>53</v>
      </c>
      <c r="C112" s="239">
        <f t="shared" ref="C112:AD112" si="12">SUM(C111)</f>
        <v>1</v>
      </c>
      <c r="D112" s="239">
        <f t="shared" si="12"/>
        <v>2</v>
      </c>
      <c r="E112" s="239">
        <f t="shared" si="12"/>
        <v>3</v>
      </c>
      <c r="F112" s="239">
        <f t="shared" si="12"/>
        <v>1</v>
      </c>
      <c r="G112" s="239">
        <f t="shared" si="12"/>
        <v>2</v>
      </c>
      <c r="H112" s="239">
        <f t="shared" si="12"/>
        <v>3</v>
      </c>
      <c r="I112" s="239">
        <f t="shared" si="12"/>
        <v>0</v>
      </c>
      <c r="J112" s="239">
        <f t="shared" si="12"/>
        <v>0</v>
      </c>
      <c r="K112" s="239">
        <f t="shared" si="12"/>
        <v>0</v>
      </c>
      <c r="L112" s="239">
        <f t="shared" si="12"/>
        <v>2</v>
      </c>
      <c r="M112" s="239">
        <f t="shared" si="12"/>
        <v>0</v>
      </c>
      <c r="N112" s="239">
        <f t="shared" si="12"/>
        <v>2</v>
      </c>
      <c r="O112" s="239">
        <f t="shared" si="12"/>
        <v>1</v>
      </c>
      <c r="P112" s="239">
        <f t="shared" si="12"/>
        <v>1</v>
      </c>
      <c r="Q112" s="239">
        <f t="shared" si="12"/>
        <v>2</v>
      </c>
      <c r="R112" s="239">
        <f t="shared" si="12"/>
        <v>0</v>
      </c>
      <c r="S112" s="239">
        <f t="shared" si="12"/>
        <v>0</v>
      </c>
      <c r="T112" s="239">
        <f t="shared" si="12"/>
        <v>0</v>
      </c>
      <c r="U112" s="239">
        <f t="shared" si="12"/>
        <v>0</v>
      </c>
      <c r="V112" s="239">
        <f t="shared" si="12"/>
        <v>0</v>
      </c>
      <c r="W112" s="239">
        <f t="shared" si="12"/>
        <v>0</v>
      </c>
      <c r="X112" s="239">
        <f t="shared" si="12"/>
        <v>3</v>
      </c>
      <c r="Y112" s="239">
        <f t="shared" si="12"/>
        <v>3</v>
      </c>
      <c r="Z112" s="239">
        <f t="shared" si="12"/>
        <v>6</v>
      </c>
      <c r="AA112" s="239">
        <f t="shared" si="12"/>
        <v>0</v>
      </c>
      <c r="AB112" s="239">
        <f t="shared" si="12"/>
        <v>0</v>
      </c>
      <c r="AC112" s="239">
        <f t="shared" si="12"/>
        <v>0</v>
      </c>
      <c r="AD112" s="239">
        <f t="shared" si="12"/>
        <v>8</v>
      </c>
      <c r="AE112" s="239">
        <v>8</v>
      </c>
      <c r="AF112" s="240">
        <v>16</v>
      </c>
    </row>
    <row r="113" spans="1:32">
      <c r="A113" s="487" t="s">
        <v>81</v>
      </c>
      <c r="B113" s="488"/>
      <c r="C113" s="488"/>
      <c r="D113" s="488"/>
      <c r="E113" s="488"/>
      <c r="F113" s="488"/>
      <c r="G113" s="488"/>
      <c r="H113" s="488"/>
      <c r="I113" s="488"/>
      <c r="J113" s="488"/>
      <c r="K113" s="488"/>
      <c r="L113" s="488"/>
      <c r="M113" s="488"/>
      <c r="N113" s="488"/>
      <c r="O113" s="488"/>
      <c r="P113" s="488"/>
      <c r="Q113" s="488"/>
      <c r="R113" s="488"/>
      <c r="S113" s="488"/>
      <c r="T113" s="488"/>
      <c r="U113" s="488"/>
      <c r="V113" s="488"/>
      <c r="W113" s="488"/>
      <c r="X113" s="488"/>
      <c r="Y113" s="488"/>
      <c r="Z113" s="488"/>
      <c r="AA113" s="488"/>
      <c r="AB113" s="488"/>
      <c r="AC113" s="488"/>
      <c r="AD113" s="488"/>
      <c r="AE113" s="488"/>
      <c r="AF113" s="489"/>
    </row>
    <row r="114" spans="1:32">
      <c r="A114" s="11">
        <v>75</v>
      </c>
      <c r="B114" s="12" t="s">
        <v>20</v>
      </c>
      <c r="C114" s="246">
        <v>0</v>
      </c>
      <c r="D114" s="246">
        <v>0</v>
      </c>
      <c r="E114" s="246">
        <v>0</v>
      </c>
      <c r="F114" s="246">
        <v>0</v>
      </c>
      <c r="G114" s="246">
        <v>0</v>
      </c>
      <c r="H114" s="246">
        <v>0</v>
      </c>
      <c r="I114" s="246">
        <v>0</v>
      </c>
      <c r="J114" s="246">
        <v>0</v>
      </c>
      <c r="K114" s="246">
        <v>0</v>
      </c>
      <c r="L114" s="246">
        <v>3</v>
      </c>
      <c r="M114" s="246">
        <v>3</v>
      </c>
      <c r="N114" s="246">
        <v>6</v>
      </c>
      <c r="O114" s="246">
        <v>3</v>
      </c>
      <c r="P114" s="246">
        <v>1</v>
      </c>
      <c r="Q114" s="246">
        <v>4</v>
      </c>
      <c r="R114" s="246">
        <v>0</v>
      </c>
      <c r="S114" s="246">
        <v>1</v>
      </c>
      <c r="T114" s="246">
        <v>1</v>
      </c>
      <c r="U114" s="246">
        <v>0</v>
      </c>
      <c r="V114" s="246">
        <v>0</v>
      </c>
      <c r="W114" s="246">
        <v>0</v>
      </c>
      <c r="X114" s="246">
        <v>1</v>
      </c>
      <c r="Y114" s="246">
        <v>1</v>
      </c>
      <c r="Z114" s="246">
        <v>2</v>
      </c>
      <c r="AA114" s="246">
        <v>0</v>
      </c>
      <c r="AB114" s="246">
        <v>0</v>
      </c>
      <c r="AC114" s="246">
        <v>0</v>
      </c>
      <c r="AD114" s="246">
        <v>7</v>
      </c>
      <c r="AE114" s="246">
        <v>6</v>
      </c>
      <c r="AF114" s="247">
        <v>13</v>
      </c>
    </row>
    <row r="115" spans="1:32">
      <c r="A115" s="11">
        <v>76</v>
      </c>
      <c r="B115" s="12" t="s">
        <v>28</v>
      </c>
      <c r="C115" s="246">
        <v>0</v>
      </c>
      <c r="D115" s="246">
        <v>0</v>
      </c>
      <c r="E115" s="246">
        <v>0</v>
      </c>
      <c r="F115" s="246">
        <v>0</v>
      </c>
      <c r="G115" s="246">
        <v>0</v>
      </c>
      <c r="H115" s="246">
        <v>0</v>
      </c>
      <c r="I115" s="246">
        <v>0</v>
      </c>
      <c r="J115" s="246">
        <v>0</v>
      </c>
      <c r="K115" s="246">
        <v>0</v>
      </c>
      <c r="L115" s="246">
        <v>0</v>
      </c>
      <c r="M115" s="246">
        <v>0</v>
      </c>
      <c r="N115" s="246">
        <v>0</v>
      </c>
      <c r="O115" s="246">
        <v>0</v>
      </c>
      <c r="P115" s="246">
        <v>0</v>
      </c>
      <c r="Q115" s="246">
        <v>0</v>
      </c>
      <c r="R115" s="246">
        <v>0</v>
      </c>
      <c r="S115" s="246">
        <v>0</v>
      </c>
      <c r="T115" s="246">
        <v>0</v>
      </c>
      <c r="U115" s="246">
        <v>0</v>
      </c>
      <c r="V115" s="246">
        <v>0</v>
      </c>
      <c r="W115" s="246">
        <v>0</v>
      </c>
      <c r="X115" s="246">
        <v>0</v>
      </c>
      <c r="Y115" s="246">
        <v>0</v>
      </c>
      <c r="Z115" s="246">
        <v>0</v>
      </c>
      <c r="AA115" s="246">
        <v>0</v>
      </c>
      <c r="AB115" s="246">
        <v>0</v>
      </c>
      <c r="AC115" s="246">
        <v>0</v>
      </c>
      <c r="AD115" s="246">
        <v>0</v>
      </c>
      <c r="AE115" s="246">
        <v>0</v>
      </c>
      <c r="AF115" s="247">
        <v>0</v>
      </c>
    </row>
    <row r="116" spans="1:32">
      <c r="A116" s="11">
        <v>77</v>
      </c>
      <c r="B116" s="12" t="s">
        <v>56</v>
      </c>
      <c r="C116" s="246">
        <v>0</v>
      </c>
      <c r="D116" s="246">
        <v>0</v>
      </c>
      <c r="E116" s="246">
        <v>0</v>
      </c>
      <c r="F116" s="246">
        <v>1</v>
      </c>
      <c r="G116" s="246">
        <v>5</v>
      </c>
      <c r="H116" s="246">
        <v>6</v>
      </c>
      <c r="I116" s="246">
        <v>0</v>
      </c>
      <c r="J116" s="246">
        <v>2</v>
      </c>
      <c r="K116" s="246">
        <v>2</v>
      </c>
      <c r="L116" s="246">
        <v>0</v>
      </c>
      <c r="M116" s="246">
        <v>0</v>
      </c>
      <c r="N116" s="246">
        <v>0</v>
      </c>
      <c r="O116" s="246">
        <v>0</v>
      </c>
      <c r="P116" s="246">
        <v>6</v>
      </c>
      <c r="Q116" s="246">
        <v>6</v>
      </c>
      <c r="R116" s="246">
        <v>0</v>
      </c>
      <c r="S116" s="246">
        <v>0</v>
      </c>
      <c r="T116" s="246">
        <v>0</v>
      </c>
      <c r="U116" s="246">
        <v>0</v>
      </c>
      <c r="V116" s="246">
        <v>0</v>
      </c>
      <c r="W116" s="246">
        <v>0</v>
      </c>
      <c r="X116" s="246">
        <v>0</v>
      </c>
      <c r="Y116" s="246">
        <v>1</v>
      </c>
      <c r="Z116" s="246">
        <v>1</v>
      </c>
      <c r="AA116" s="246">
        <v>0</v>
      </c>
      <c r="AB116" s="246">
        <v>0</v>
      </c>
      <c r="AC116" s="246">
        <v>0</v>
      </c>
      <c r="AD116" s="246">
        <v>1</v>
      </c>
      <c r="AE116" s="246">
        <v>14</v>
      </c>
      <c r="AF116" s="247">
        <v>15</v>
      </c>
    </row>
    <row r="117" spans="1:32">
      <c r="A117" s="11">
        <v>78</v>
      </c>
      <c r="B117" s="12" t="s">
        <v>27</v>
      </c>
      <c r="C117" s="246">
        <v>0</v>
      </c>
      <c r="D117" s="246">
        <v>0</v>
      </c>
      <c r="E117" s="246">
        <v>0</v>
      </c>
      <c r="F117" s="246">
        <v>6</v>
      </c>
      <c r="G117" s="246">
        <v>0</v>
      </c>
      <c r="H117" s="246">
        <v>6</v>
      </c>
      <c r="I117" s="246">
        <v>0</v>
      </c>
      <c r="J117" s="246">
        <v>0</v>
      </c>
      <c r="K117" s="246">
        <v>0</v>
      </c>
      <c r="L117" s="246">
        <v>2</v>
      </c>
      <c r="M117" s="246">
        <v>2</v>
      </c>
      <c r="N117" s="246">
        <v>4</v>
      </c>
      <c r="O117" s="246">
        <v>2</v>
      </c>
      <c r="P117" s="246">
        <v>4</v>
      </c>
      <c r="Q117" s="246">
        <v>6</v>
      </c>
      <c r="R117" s="246">
        <v>0</v>
      </c>
      <c r="S117" s="246">
        <v>0</v>
      </c>
      <c r="T117" s="246">
        <v>0</v>
      </c>
      <c r="U117" s="246">
        <v>0</v>
      </c>
      <c r="V117" s="246">
        <v>0</v>
      </c>
      <c r="W117" s="246">
        <v>0</v>
      </c>
      <c r="X117" s="246">
        <v>0</v>
      </c>
      <c r="Y117" s="246">
        <v>2</v>
      </c>
      <c r="Z117" s="246">
        <v>2</v>
      </c>
      <c r="AA117" s="246">
        <v>0</v>
      </c>
      <c r="AB117" s="246">
        <v>0</v>
      </c>
      <c r="AC117" s="246">
        <v>0</v>
      </c>
      <c r="AD117" s="246">
        <v>10</v>
      </c>
      <c r="AE117" s="246">
        <v>8</v>
      </c>
      <c r="AF117" s="247">
        <v>18</v>
      </c>
    </row>
    <row r="118" spans="1:32">
      <c r="A118" s="11">
        <v>79</v>
      </c>
      <c r="B118" s="12" t="s">
        <v>48</v>
      </c>
      <c r="C118" s="246">
        <v>0</v>
      </c>
      <c r="D118" s="246">
        <v>0</v>
      </c>
      <c r="E118" s="246">
        <v>0</v>
      </c>
      <c r="F118" s="246">
        <v>0</v>
      </c>
      <c r="G118" s="246">
        <v>0</v>
      </c>
      <c r="H118" s="246">
        <v>0</v>
      </c>
      <c r="I118" s="246">
        <v>0</v>
      </c>
      <c r="J118" s="246">
        <v>0</v>
      </c>
      <c r="K118" s="246">
        <v>0</v>
      </c>
      <c r="L118" s="246">
        <v>0</v>
      </c>
      <c r="M118" s="246">
        <v>0</v>
      </c>
      <c r="N118" s="246">
        <v>0</v>
      </c>
      <c r="O118" s="246">
        <v>0</v>
      </c>
      <c r="P118" s="246">
        <v>0</v>
      </c>
      <c r="Q118" s="246">
        <v>0</v>
      </c>
      <c r="R118" s="246">
        <v>0</v>
      </c>
      <c r="S118" s="246">
        <v>0</v>
      </c>
      <c r="T118" s="246">
        <v>0</v>
      </c>
      <c r="U118" s="246">
        <v>0</v>
      </c>
      <c r="V118" s="246">
        <v>0</v>
      </c>
      <c r="W118" s="246">
        <v>0</v>
      </c>
      <c r="X118" s="246">
        <v>0</v>
      </c>
      <c r="Y118" s="246">
        <v>0</v>
      </c>
      <c r="Z118" s="246">
        <v>0</v>
      </c>
      <c r="AA118" s="246">
        <v>0</v>
      </c>
      <c r="AB118" s="246">
        <v>0</v>
      </c>
      <c r="AC118" s="246">
        <v>0</v>
      </c>
      <c r="AD118" s="246">
        <v>0</v>
      </c>
      <c r="AE118" s="246">
        <v>0</v>
      </c>
      <c r="AF118" s="247">
        <v>0</v>
      </c>
    </row>
    <row r="119" spans="1:32">
      <c r="A119" s="11">
        <v>80</v>
      </c>
      <c r="B119" s="12" t="s">
        <v>29</v>
      </c>
      <c r="C119" s="246">
        <v>0</v>
      </c>
      <c r="D119" s="246">
        <v>0</v>
      </c>
      <c r="E119" s="246">
        <v>0</v>
      </c>
      <c r="F119" s="246">
        <v>1</v>
      </c>
      <c r="G119" s="246">
        <v>2</v>
      </c>
      <c r="H119" s="246">
        <v>3</v>
      </c>
      <c r="I119" s="246">
        <v>0</v>
      </c>
      <c r="J119" s="246">
        <v>0</v>
      </c>
      <c r="K119" s="246">
        <v>0</v>
      </c>
      <c r="L119" s="246">
        <v>1</v>
      </c>
      <c r="M119" s="246">
        <v>0</v>
      </c>
      <c r="N119" s="246">
        <v>1</v>
      </c>
      <c r="O119" s="246">
        <v>2</v>
      </c>
      <c r="P119" s="246">
        <v>4</v>
      </c>
      <c r="Q119" s="246">
        <v>6</v>
      </c>
      <c r="R119" s="246">
        <v>0</v>
      </c>
      <c r="S119" s="246">
        <v>0</v>
      </c>
      <c r="T119" s="246">
        <v>0</v>
      </c>
      <c r="U119" s="246">
        <v>2</v>
      </c>
      <c r="V119" s="246">
        <v>0</v>
      </c>
      <c r="W119" s="246">
        <v>2</v>
      </c>
      <c r="X119" s="246">
        <v>2</v>
      </c>
      <c r="Y119" s="246">
        <v>6</v>
      </c>
      <c r="Z119" s="246">
        <v>8</v>
      </c>
      <c r="AA119" s="246">
        <v>0</v>
      </c>
      <c r="AB119" s="246">
        <v>0</v>
      </c>
      <c r="AC119" s="246">
        <v>0</v>
      </c>
      <c r="AD119" s="246">
        <v>8</v>
      </c>
      <c r="AE119" s="246">
        <v>12</v>
      </c>
      <c r="AF119" s="247">
        <v>20</v>
      </c>
    </row>
    <row r="120" spans="1:32">
      <c r="A120" s="11"/>
      <c r="B120" s="50" t="s">
        <v>53</v>
      </c>
      <c r="C120" s="239">
        <f t="shared" ref="C120:AF120" si="13">SUM(C114:C119)</f>
        <v>0</v>
      </c>
      <c r="D120" s="239">
        <f t="shared" si="13"/>
        <v>0</v>
      </c>
      <c r="E120" s="239">
        <f t="shared" si="13"/>
        <v>0</v>
      </c>
      <c r="F120" s="239">
        <f t="shared" si="13"/>
        <v>8</v>
      </c>
      <c r="G120" s="239">
        <f t="shared" si="13"/>
        <v>7</v>
      </c>
      <c r="H120" s="239">
        <f t="shared" si="13"/>
        <v>15</v>
      </c>
      <c r="I120" s="239">
        <f t="shared" si="13"/>
        <v>0</v>
      </c>
      <c r="J120" s="239">
        <f t="shared" si="13"/>
        <v>2</v>
      </c>
      <c r="K120" s="239">
        <f t="shared" si="13"/>
        <v>2</v>
      </c>
      <c r="L120" s="239">
        <f t="shared" si="13"/>
        <v>6</v>
      </c>
      <c r="M120" s="239">
        <f t="shared" si="13"/>
        <v>5</v>
      </c>
      <c r="N120" s="239">
        <f t="shared" si="13"/>
        <v>11</v>
      </c>
      <c r="O120" s="239">
        <f t="shared" si="13"/>
        <v>7</v>
      </c>
      <c r="P120" s="239">
        <f t="shared" si="13"/>
        <v>15</v>
      </c>
      <c r="Q120" s="239">
        <f t="shared" si="13"/>
        <v>22</v>
      </c>
      <c r="R120" s="239">
        <f t="shared" si="13"/>
        <v>0</v>
      </c>
      <c r="S120" s="239">
        <f t="shared" si="13"/>
        <v>1</v>
      </c>
      <c r="T120" s="239">
        <f t="shared" si="13"/>
        <v>1</v>
      </c>
      <c r="U120" s="239">
        <f t="shared" si="13"/>
        <v>2</v>
      </c>
      <c r="V120" s="239">
        <f t="shared" si="13"/>
        <v>0</v>
      </c>
      <c r="W120" s="239">
        <f t="shared" si="13"/>
        <v>2</v>
      </c>
      <c r="X120" s="239">
        <f t="shared" si="13"/>
        <v>3</v>
      </c>
      <c r="Y120" s="239">
        <f t="shared" si="13"/>
        <v>10</v>
      </c>
      <c r="Z120" s="239">
        <f t="shared" si="13"/>
        <v>13</v>
      </c>
      <c r="AA120" s="239">
        <f t="shared" si="13"/>
        <v>0</v>
      </c>
      <c r="AB120" s="239">
        <f t="shared" si="13"/>
        <v>0</v>
      </c>
      <c r="AC120" s="239">
        <f t="shared" si="13"/>
        <v>0</v>
      </c>
      <c r="AD120" s="239">
        <f t="shared" si="13"/>
        <v>26</v>
      </c>
      <c r="AE120" s="239">
        <f t="shared" si="13"/>
        <v>40</v>
      </c>
      <c r="AF120" s="240">
        <f t="shared" si="13"/>
        <v>66</v>
      </c>
    </row>
    <row r="121" spans="1:32">
      <c r="A121" s="487" t="s">
        <v>82</v>
      </c>
      <c r="B121" s="488"/>
      <c r="C121" s="488"/>
      <c r="D121" s="488"/>
      <c r="E121" s="488"/>
      <c r="F121" s="488"/>
      <c r="G121" s="488"/>
      <c r="H121" s="488"/>
      <c r="I121" s="488"/>
      <c r="J121" s="488"/>
      <c r="K121" s="488"/>
      <c r="L121" s="488"/>
      <c r="M121" s="488"/>
      <c r="N121" s="488"/>
      <c r="O121" s="488"/>
      <c r="P121" s="488"/>
      <c r="Q121" s="488"/>
      <c r="R121" s="488"/>
      <c r="S121" s="488"/>
      <c r="T121" s="488"/>
      <c r="U121" s="488"/>
      <c r="V121" s="488"/>
      <c r="W121" s="488"/>
      <c r="X121" s="488"/>
      <c r="Y121" s="488"/>
      <c r="Z121" s="488"/>
      <c r="AA121" s="488"/>
      <c r="AB121" s="488"/>
      <c r="AC121" s="488"/>
      <c r="AD121" s="488"/>
      <c r="AE121" s="488"/>
      <c r="AF121" s="489"/>
    </row>
    <row r="122" spans="1:32">
      <c r="A122" s="11">
        <v>81</v>
      </c>
      <c r="B122" s="12" t="s">
        <v>29</v>
      </c>
      <c r="C122" s="246">
        <v>0</v>
      </c>
      <c r="D122" s="246">
        <v>2</v>
      </c>
      <c r="E122" s="246">
        <v>2</v>
      </c>
      <c r="F122" s="246">
        <v>1</v>
      </c>
      <c r="G122" s="246">
        <v>1</v>
      </c>
      <c r="H122" s="246">
        <v>2</v>
      </c>
      <c r="I122" s="246">
        <v>2</v>
      </c>
      <c r="J122" s="246">
        <v>0</v>
      </c>
      <c r="K122" s="246">
        <v>2</v>
      </c>
      <c r="L122" s="246">
        <v>0</v>
      </c>
      <c r="M122" s="246">
        <v>0</v>
      </c>
      <c r="N122" s="246">
        <v>0</v>
      </c>
      <c r="O122" s="246">
        <v>2</v>
      </c>
      <c r="P122" s="246">
        <v>1</v>
      </c>
      <c r="Q122" s="246">
        <v>3</v>
      </c>
      <c r="R122" s="246">
        <v>0</v>
      </c>
      <c r="S122" s="246">
        <v>0</v>
      </c>
      <c r="T122" s="246">
        <v>0</v>
      </c>
      <c r="U122" s="246">
        <v>0</v>
      </c>
      <c r="V122" s="246">
        <v>1</v>
      </c>
      <c r="W122" s="246">
        <v>0</v>
      </c>
      <c r="X122" s="246">
        <v>0</v>
      </c>
      <c r="Y122" s="246">
        <v>0</v>
      </c>
      <c r="Z122" s="246">
        <v>0</v>
      </c>
      <c r="AA122" s="246">
        <v>0</v>
      </c>
      <c r="AB122" s="246">
        <v>0</v>
      </c>
      <c r="AC122" s="246">
        <v>0</v>
      </c>
      <c r="AD122" s="246">
        <v>5</v>
      </c>
      <c r="AE122" s="246">
        <v>5</v>
      </c>
      <c r="AF122" s="247">
        <v>10</v>
      </c>
    </row>
    <row r="123" spans="1:32">
      <c r="A123" s="487" t="s">
        <v>83</v>
      </c>
      <c r="B123" s="488"/>
      <c r="C123" s="488"/>
      <c r="D123" s="488"/>
      <c r="E123" s="488"/>
      <c r="F123" s="488"/>
      <c r="G123" s="488"/>
      <c r="H123" s="488"/>
      <c r="I123" s="488"/>
      <c r="J123" s="488"/>
      <c r="K123" s="488"/>
      <c r="L123" s="488"/>
      <c r="M123" s="488"/>
      <c r="N123" s="488"/>
      <c r="O123" s="488"/>
      <c r="P123" s="488"/>
      <c r="Q123" s="488"/>
      <c r="R123" s="488"/>
      <c r="S123" s="488"/>
      <c r="T123" s="488"/>
      <c r="U123" s="488"/>
      <c r="V123" s="488"/>
      <c r="W123" s="488"/>
      <c r="X123" s="488"/>
      <c r="Y123" s="488"/>
      <c r="Z123" s="488"/>
      <c r="AA123" s="488"/>
      <c r="AB123" s="488"/>
      <c r="AC123" s="488"/>
      <c r="AD123" s="488"/>
      <c r="AE123" s="488"/>
      <c r="AF123" s="489"/>
    </row>
    <row r="124" spans="1:32">
      <c r="A124" s="11">
        <v>82</v>
      </c>
      <c r="B124" s="12" t="s">
        <v>56</v>
      </c>
      <c r="C124" s="246">
        <v>0</v>
      </c>
      <c r="D124" s="246">
        <v>0</v>
      </c>
      <c r="E124" s="246">
        <v>0</v>
      </c>
      <c r="F124" s="246">
        <v>0</v>
      </c>
      <c r="G124" s="246">
        <v>0</v>
      </c>
      <c r="H124" s="246">
        <v>0</v>
      </c>
      <c r="I124" s="246">
        <v>0</v>
      </c>
      <c r="J124" s="246">
        <v>0</v>
      </c>
      <c r="K124" s="246">
        <v>0</v>
      </c>
      <c r="L124" s="246">
        <v>0</v>
      </c>
      <c r="M124" s="246">
        <v>0</v>
      </c>
      <c r="N124" s="246">
        <v>0</v>
      </c>
      <c r="O124" s="246">
        <v>0</v>
      </c>
      <c r="P124" s="246">
        <v>0</v>
      </c>
      <c r="Q124" s="246">
        <v>0</v>
      </c>
      <c r="R124" s="246">
        <v>0</v>
      </c>
      <c r="S124" s="246">
        <v>0</v>
      </c>
      <c r="T124" s="246">
        <v>0</v>
      </c>
      <c r="U124" s="246">
        <v>0</v>
      </c>
      <c r="V124" s="246">
        <v>0</v>
      </c>
      <c r="W124" s="246">
        <v>0</v>
      </c>
      <c r="X124" s="246">
        <v>0</v>
      </c>
      <c r="Y124" s="246">
        <v>0</v>
      </c>
      <c r="Z124" s="246">
        <v>0</v>
      </c>
      <c r="AA124" s="246">
        <v>0</v>
      </c>
      <c r="AB124" s="246">
        <v>0</v>
      </c>
      <c r="AC124" s="246">
        <v>0</v>
      </c>
      <c r="AD124" s="246">
        <v>0</v>
      </c>
      <c r="AE124" s="246">
        <v>0</v>
      </c>
      <c r="AF124" s="247">
        <v>0</v>
      </c>
    </row>
    <row r="125" spans="1:32">
      <c r="A125" s="487" t="s">
        <v>84</v>
      </c>
      <c r="B125" s="488"/>
      <c r="C125" s="488"/>
      <c r="D125" s="488"/>
      <c r="E125" s="488"/>
      <c r="F125" s="488"/>
      <c r="G125" s="488"/>
      <c r="H125" s="488"/>
      <c r="I125" s="488"/>
      <c r="J125" s="488"/>
      <c r="K125" s="488"/>
      <c r="L125" s="488"/>
      <c r="M125" s="488"/>
      <c r="N125" s="488"/>
      <c r="O125" s="488"/>
      <c r="P125" s="488"/>
      <c r="Q125" s="488"/>
      <c r="R125" s="488"/>
      <c r="S125" s="488"/>
      <c r="T125" s="488"/>
      <c r="U125" s="488"/>
      <c r="V125" s="488"/>
      <c r="W125" s="488"/>
      <c r="X125" s="488"/>
      <c r="Y125" s="488"/>
      <c r="Z125" s="488"/>
      <c r="AA125" s="488"/>
      <c r="AB125" s="488"/>
      <c r="AC125" s="488"/>
      <c r="AD125" s="488"/>
      <c r="AE125" s="488"/>
      <c r="AF125" s="489"/>
    </row>
    <row r="126" spans="1:32">
      <c r="A126" s="11">
        <v>83</v>
      </c>
      <c r="B126" s="12" t="s">
        <v>29</v>
      </c>
      <c r="C126" s="246">
        <v>0</v>
      </c>
      <c r="D126" s="246">
        <v>6</v>
      </c>
      <c r="E126" s="246">
        <v>6</v>
      </c>
      <c r="F126" s="246">
        <v>0</v>
      </c>
      <c r="G126" s="246">
        <v>1</v>
      </c>
      <c r="H126" s="246">
        <v>1</v>
      </c>
      <c r="I126" s="246">
        <v>0</v>
      </c>
      <c r="J126" s="246">
        <v>0</v>
      </c>
      <c r="K126" s="246">
        <v>0</v>
      </c>
      <c r="L126" s="246">
        <v>0</v>
      </c>
      <c r="M126" s="246">
        <v>0</v>
      </c>
      <c r="N126" s="246">
        <v>0</v>
      </c>
      <c r="O126" s="246">
        <v>0</v>
      </c>
      <c r="P126" s="246">
        <v>2</v>
      </c>
      <c r="Q126" s="246">
        <v>2</v>
      </c>
      <c r="R126" s="246">
        <v>0</v>
      </c>
      <c r="S126" s="246">
        <v>3</v>
      </c>
      <c r="T126" s="246">
        <v>3</v>
      </c>
      <c r="U126" s="246">
        <v>0</v>
      </c>
      <c r="V126" s="246">
        <v>5</v>
      </c>
      <c r="W126" s="246">
        <v>5</v>
      </c>
      <c r="X126" s="246">
        <v>1</v>
      </c>
      <c r="Y126" s="246">
        <v>2</v>
      </c>
      <c r="Z126" s="246">
        <v>3</v>
      </c>
      <c r="AA126" s="246">
        <v>0</v>
      </c>
      <c r="AB126" s="246">
        <v>0</v>
      </c>
      <c r="AC126" s="246">
        <v>0</v>
      </c>
      <c r="AD126" s="246">
        <v>1</v>
      </c>
      <c r="AE126" s="246">
        <v>19</v>
      </c>
      <c r="AF126" s="247">
        <v>20</v>
      </c>
    </row>
    <row r="127" spans="1:32">
      <c r="A127" s="11">
        <v>84</v>
      </c>
      <c r="B127" s="12" t="s">
        <v>186</v>
      </c>
      <c r="C127" s="246">
        <v>0</v>
      </c>
      <c r="D127" s="246">
        <v>0</v>
      </c>
      <c r="E127" s="246">
        <v>0</v>
      </c>
      <c r="F127" s="246">
        <v>0</v>
      </c>
      <c r="G127" s="246">
        <v>0</v>
      </c>
      <c r="H127" s="246">
        <v>0</v>
      </c>
      <c r="I127" s="246">
        <v>0</v>
      </c>
      <c r="J127" s="246">
        <v>0</v>
      </c>
      <c r="K127" s="246">
        <v>0</v>
      </c>
      <c r="L127" s="246">
        <v>0</v>
      </c>
      <c r="M127" s="246">
        <v>0</v>
      </c>
      <c r="N127" s="246">
        <v>0</v>
      </c>
      <c r="O127" s="246">
        <v>0</v>
      </c>
      <c r="P127" s="246">
        <v>0</v>
      </c>
      <c r="Q127" s="246">
        <v>0</v>
      </c>
      <c r="R127" s="246">
        <v>0</v>
      </c>
      <c r="S127" s="246">
        <v>0</v>
      </c>
      <c r="T127" s="246">
        <v>0</v>
      </c>
      <c r="U127" s="246">
        <v>0</v>
      </c>
      <c r="V127" s="246">
        <v>0</v>
      </c>
      <c r="W127" s="246">
        <v>0</v>
      </c>
      <c r="X127" s="246">
        <v>0</v>
      </c>
      <c r="Y127" s="246">
        <v>0</v>
      </c>
      <c r="Z127" s="246">
        <v>0</v>
      </c>
      <c r="AA127" s="246">
        <v>0</v>
      </c>
      <c r="AB127" s="246">
        <v>0</v>
      </c>
      <c r="AC127" s="246">
        <v>0</v>
      </c>
      <c r="AD127" s="246">
        <v>0</v>
      </c>
      <c r="AE127" s="246">
        <v>0</v>
      </c>
      <c r="AF127" s="247">
        <v>0</v>
      </c>
    </row>
    <row r="128" spans="1:32">
      <c r="A128" s="11"/>
      <c r="B128" s="129" t="s">
        <v>53</v>
      </c>
      <c r="C128" s="239">
        <f t="shared" ref="C128:AF128" si="14">SUM(C126:C127)</f>
        <v>0</v>
      </c>
      <c r="D128" s="239">
        <f t="shared" si="14"/>
        <v>6</v>
      </c>
      <c r="E128" s="239">
        <f t="shared" si="14"/>
        <v>6</v>
      </c>
      <c r="F128" s="239">
        <f t="shared" si="14"/>
        <v>0</v>
      </c>
      <c r="G128" s="239">
        <f t="shared" si="14"/>
        <v>1</v>
      </c>
      <c r="H128" s="239">
        <f t="shared" si="14"/>
        <v>1</v>
      </c>
      <c r="I128" s="239">
        <f t="shared" si="14"/>
        <v>0</v>
      </c>
      <c r="J128" s="239">
        <f t="shared" si="14"/>
        <v>0</v>
      </c>
      <c r="K128" s="239">
        <f t="shared" si="14"/>
        <v>0</v>
      </c>
      <c r="L128" s="239">
        <f t="shared" si="14"/>
        <v>0</v>
      </c>
      <c r="M128" s="239">
        <f t="shared" si="14"/>
        <v>0</v>
      </c>
      <c r="N128" s="239">
        <f t="shared" si="14"/>
        <v>0</v>
      </c>
      <c r="O128" s="239">
        <f t="shared" si="14"/>
        <v>0</v>
      </c>
      <c r="P128" s="239">
        <f t="shared" si="14"/>
        <v>2</v>
      </c>
      <c r="Q128" s="239">
        <f t="shared" si="14"/>
        <v>2</v>
      </c>
      <c r="R128" s="239">
        <f t="shared" si="14"/>
        <v>0</v>
      </c>
      <c r="S128" s="239">
        <f t="shared" si="14"/>
        <v>3</v>
      </c>
      <c r="T128" s="239">
        <f t="shared" si="14"/>
        <v>3</v>
      </c>
      <c r="U128" s="239">
        <f t="shared" si="14"/>
        <v>0</v>
      </c>
      <c r="V128" s="239">
        <f t="shared" si="14"/>
        <v>5</v>
      </c>
      <c r="W128" s="239">
        <f t="shared" si="14"/>
        <v>5</v>
      </c>
      <c r="X128" s="239">
        <f t="shared" si="14"/>
        <v>1</v>
      </c>
      <c r="Y128" s="239">
        <f t="shared" si="14"/>
        <v>2</v>
      </c>
      <c r="Z128" s="239">
        <f t="shared" si="14"/>
        <v>3</v>
      </c>
      <c r="AA128" s="239">
        <f t="shared" si="14"/>
        <v>0</v>
      </c>
      <c r="AB128" s="239">
        <f t="shared" si="14"/>
        <v>0</v>
      </c>
      <c r="AC128" s="239">
        <f t="shared" si="14"/>
        <v>0</v>
      </c>
      <c r="AD128" s="239">
        <f t="shared" si="14"/>
        <v>1</v>
      </c>
      <c r="AE128" s="239">
        <f t="shared" si="14"/>
        <v>19</v>
      </c>
      <c r="AF128" s="240">
        <f t="shared" si="14"/>
        <v>20</v>
      </c>
    </row>
    <row r="129" spans="1:32">
      <c r="A129" s="487" t="s">
        <v>85</v>
      </c>
      <c r="B129" s="488"/>
      <c r="C129" s="488"/>
      <c r="D129" s="488"/>
      <c r="E129" s="488"/>
      <c r="F129" s="488"/>
      <c r="G129" s="488"/>
      <c r="H129" s="488"/>
      <c r="I129" s="488"/>
      <c r="J129" s="488"/>
      <c r="K129" s="488"/>
      <c r="L129" s="488"/>
      <c r="M129" s="488"/>
      <c r="N129" s="488"/>
      <c r="O129" s="488"/>
      <c r="P129" s="488"/>
      <c r="Q129" s="488"/>
      <c r="R129" s="488"/>
      <c r="S129" s="488"/>
      <c r="T129" s="488"/>
      <c r="U129" s="488"/>
      <c r="V129" s="488"/>
      <c r="W129" s="488"/>
      <c r="X129" s="488"/>
      <c r="Y129" s="488"/>
      <c r="Z129" s="488"/>
      <c r="AA129" s="488"/>
      <c r="AB129" s="488"/>
      <c r="AC129" s="488"/>
      <c r="AD129" s="488"/>
      <c r="AE129" s="488"/>
      <c r="AF129" s="489"/>
    </row>
    <row r="130" spans="1:32">
      <c r="A130" s="11">
        <v>85</v>
      </c>
      <c r="B130" s="12" t="s">
        <v>20</v>
      </c>
      <c r="C130" s="246">
        <v>0</v>
      </c>
      <c r="D130" s="246">
        <v>0</v>
      </c>
      <c r="E130" s="246">
        <v>0</v>
      </c>
      <c r="F130" s="246">
        <v>0</v>
      </c>
      <c r="G130" s="246">
        <v>10</v>
      </c>
      <c r="H130" s="246">
        <v>10</v>
      </c>
      <c r="I130" s="246">
        <v>0</v>
      </c>
      <c r="J130" s="246">
        <v>0</v>
      </c>
      <c r="K130" s="246">
        <v>0</v>
      </c>
      <c r="L130" s="246">
        <v>0</v>
      </c>
      <c r="M130" s="246">
        <v>1</v>
      </c>
      <c r="N130" s="246">
        <v>1</v>
      </c>
      <c r="O130" s="246">
        <v>0</v>
      </c>
      <c r="P130" s="246">
        <v>4</v>
      </c>
      <c r="Q130" s="246">
        <v>4</v>
      </c>
      <c r="R130" s="246">
        <v>0</v>
      </c>
      <c r="S130" s="246">
        <v>0</v>
      </c>
      <c r="T130" s="246">
        <v>0</v>
      </c>
      <c r="U130" s="246">
        <v>0</v>
      </c>
      <c r="V130" s="246">
        <v>3</v>
      </c>
      <c r="W130" s="246">
        <v>3</v>
      </c>
      <c r="X130" s="246">
        <v>0</v>
      </c>
      <c r="Y130" s="246">
        <v>5</v>
      </c>
      <c r="Z130" s="246">
        <v>5</v>
      </c>
      <c r="AA130" s="246">
        <v>0</v>
      </c>
      <c r="AB130" s="246">
        <v>0</v>
      </c>
      <c r="AC130" s="246">
        <v>0</v>
      </c>
      <c r="AD130" s="246">
        <v>0</v>
      </c>
      <c r="AE130" s="246">
        <v>23</v>
      </c>
      <c r="AF130" s="247">
        <v>23</v>
      </c>
    </row>
    <row r="131" spans="1:32">
      <c r="A131" s="11">
        <v>86</v>
      </c>
      <c r="B131" s="12" t="s">
        <v>62</v>
      </c>
      <c r="C131" s="246">
        <v>0</v>
      </c>
      <c r="D131" s="246">
        <v>0</v>
      </c>
      <c r="E131" s="246">
        <v>0</v>
      </c>
      <c r="F131" s="246">
        <v>2</v>
      </c>
      <c r="G131" s="246">
        <v>4</v>
      </c>
      <c r="H131" s="246">
        <v>6</v>
      </c>
      <c r="I131" s="246">
        <v>0</v>
      </c>
      <c r="J131" s="246">
        <v>1</v>
      </c>
      <c r="K131" s="246">
        <v>1</v>
      </c>
      <c r="L131" s="246">
        <v>1</v>
      </c>
      <c r="M131" s="246">
        <v>0</v>
      </c>
      <c r="N131" s="246">
        <v>1</v>
      </c>
      <c r="O131" s="246">
        <v>0</v>
      </c>
      <c r="P131" s="246">
        <v>2</v>
      </c>
      <c r="Q131" s="246">
        <v>2</v>
      </c>
      <c r="R131" s="246">
        <v>0</v>
      </c>
      <c r="S131" s="246">
        <v>3</v>
      </c>
      <c r="T131" s="246">
        <v>3</v>
      </c>
      <c r="U131" s="246">
        <v>0</v>
      </c>
      <c r="V131" s="246">
        <v>3</v>
      </c>
      <c r="W131" s="246">
        <v>3</v>
      </c>
      <c r="X131" s="246">
        <v>1</v>
      </c>
      <c r="Y131" s="246">
        <v>1</v>
      </c>
      <c r="Z131" s="246">
        <v>2</v>
      </c>
      <c r="AA131" s="246">
        <v>0</v>
      </c>
      <c r="AB131" s="246">
        <v>0</v>
      </c>
      <c r="AC131" s="246">
        <v>0</v>
      </c>
      <c r="AD131" s="246">
        <v>4</v>
      </c>
      <c r="AE131" s="246">
        <v>14</v>
      </c>
      <c r="AF131" s="247">
        <v>18</v>
      </c>
    </row>
    <row r="132" spans="1:32">
      <c r="A132" s="11">
        <v>87</v>
      </c>
      <c r="B132" s="12" t="s">
        <v>86</v>
      </c>
      <c r="C132" s="246">
        <v>0</v>
      </c>
      <c r="D132" s="246">
        <v>0</v>
      </c>
      <c r="E132" s="246">
        <v>0</v>
      </c>
      <c r="F132" s="246">
        <v>10</v>
      </c>
      <c r="G132" s="246">
        <v>3</v>
      </c>
      <c r="H132" s="246">
        <v>13</v>
      </c>
      <c r="I132" s="246">
        <v>0</v>
      </c>
      <c r="J132" s="246">
        <v>0</v>
      </c>
      <c r="K132" s="246">
        <v>0</v>
      </c>
      <c r="L132" s="246">
        <v>1</v>
      </c>
      <c r="M132" s="246">
        <v>0</v>
      </c>
      <c r="N132" s="246">
        <v>1</v>
      </c>
      <c r="O132" s="246">
        <v>0</v>
      </c>
      <c r="P132" s="246">
        <v>2</v>
      </c>
      <c r="Q132" s="246">
        <v>2</v>
      </c>
      <c r="R132" s="246">
        <v>0</v>
      </c>
      <c r="S132" s="246">
        <v>0</v>
      </c>
      <c r="T132" s="246">
        <v>0</v>
      </c>
      <c r="U132" s="246">
        <v>1</v>
      </c>
      <c r="V132" s="246">
        <v>1</v>
      </c>
      <c r="W132" s="246">
        <v>2</v>
      </c>
      <c r="X132" s="246">
        <v>1</v>
      </c>
      <c r="Y132" s="246">
        <v>3</v>
      </c>
      <c r="Z132" s="246">
        <v>4</v>
      </c>
      <c r="AA132" s="246">
        <v>0</v>
      </c>
      <c r="AB132" s="246">
        <v>0</v>
      </c>
      <c r="AC132" s="246">
        <v>0</v>
      </c>
      <c r="AD132" s="246">
        <v>13</v>
      </c>
      <c r="AE132" s="246">
        <v>9</v>
      </c>
      <c r="AF132" s="247">
        <v>22</v>
      </c>
    </row>
    <row r="133" spans="1:32">
      <c r="A133" s="11">
        <v>88</v>
      </c>
      <c r="B133" s="12" t="s">
        <v>56</v>
      </c>
      <c r="C133" s="246">
        <v>0</v>
      </c>
      <c r="D133" s="246">
        <v>0</v>
      </c>
      <c r="E133" s="246">
        <v>0</v>
      </c>
      <c r="F133" s="246">
        <v>2</v>
      </c>
      <c r="G133" s="246">
        <v>14</v>
      </c>
      <c r="H133" s="246">
        <v>16</v>
      </c>
      <c r="I133" s="246">
        <v>0</v>
      </c>
      <c r="J133" s="246">
        <v>1</v>
      </c>
      <c r="K133" s="246">
        <v>1</v>
      </c>
      <c r="L133" s="246">
        <v>0</v>
      </c>
      <c r="M133" s="246">
        <v>0</v>
      </c>
      <c r="N133" s="246">
        <v>0</v>
      </c>
      <c r="O133" s="246">
        <v>1</v>
      </c>
      <c r="P133" s="246">
        <v>2</v>
      </c>
      <c r="Q133" s="246">
        <v>3</v>
      </c>
      <c r="R133" s="246">
        <v>0</v>
      </c>
      <c r="S133" s="246">
        <v>0</v>
      </c>
      <c r="T133" s="246">
        <v>0</v>
      </c>
      <c r="U133" s="246">
        <v>0</v>
      </c>
      <c r="V133" s="246">
        <v>1</v>
      </c>
      <c r="W133" s="246">
        <v>1</v>
      </c>
      <c r="X133" s="246">
        <v>0</v>
      </c>
      <c r="Y133" s="246">
        <v>1</v>
      </c>
      <c r="Z133" s="246">
        <v>1</v>
      </c>
      <c r="AA133" s="246">
        <v>0</v>
      </c>
      <c r="AB133" s="246">
        <v>0</v>
      </c>
      <c r="AC133" s="246">
        <v>0</v>
      </c>
      <c r="AD133" s="246">
        <v>3</v>
      </c>
      <c r="AE133" s="246">
        <v>19</v>
      </c>
      <c r="AF133" s="247">
        <v>22</v>
      </c>
    </row>
    <row r="134" spans="1:32">
      <c r="A134" s="11">
        <v>89</v>
      </c>
      <c r="B134" s="12" t="s">
        <v>29</v>
      </c>
      <c r="C134" s="246">
        <v>0</v>
      </c>
      <c r="D134" s="246">
        <v>1</v>
      </c>
      <c r="E134" s="246">
        <v>1</v>
      </c>
      <c r="F134" s="246">
        <v>1</v>
      </c>
      <c r="G134" s="246">
        <v>9</v>
      </c>
      <c r="H134" s="246">
        <v>10</v>
      </c>
      <c r="I134" s="246">
        <v>0</v>
      </c>
      <c r="J134" s="246">
        <v>2</v>
      </c>
      <c r="K134" s="246">
        <v>2</v>
      </c>
      <c r="L134" s="246">
        <v>0</v>
      </c>
      <c r="M134" s="246">
        <v>2</v>
      </c>
      <c r="N134" s="246">
        <v>2</v>
      </c>
      <c r="O134" s="246">
        <v>0</v>
      </c>
      <c r="P134" s="246">
        <v>11</v>
      </c>
      <c r="Q134" s="246">
        <v>11</v>
      </c>
      <c r="R134" s="246">
        <v>0</v>
      </c>
      <c r="S134" s="246">
        <v>1</v>
      </c>
      <c r="T134" s="246">
        <v>1</v>
      </c>
      <c r="U134" s="246">
        <v>0</v>
      </c>
      <c r="V134" s="246">
        <v>7</v>
      </c>
      <c r="W134" s="246">
        <v>7</v>
      </c>
      <c r="X134" s="246">
        <v>0</v>
      </c>
      <c r="Y134" s="246">
        <v>6</v>
      </c>
      <c r="Z134" s="246">
        <v>6</v>
      </c>
      <c r="AA134" s="246">
        <v>0</v>
      </c>
      <c r="AB134" s="246">
        <v>0</v>
      </c>
      <c r="AC134" s="246">
        <v>0</v>
      </c>
      <c r="AD134" s="246">
        <v>1</v>
      </c>
      <c r="AE134" s="246">
        <v>39</v>
      </c>
      <c r="AF134" s="247">
        <v>40</v>
      </c>
    </row>
    <row r="135" spans="1:32">
      <c r="A135" s="11">
        <v>90</v>
      </c>
      <c r="B135" s="12" t="s">
        <v>40</v>
      </c>
      <c r="C135" s="246">
        <v>0</v>
      </c>
      <c r="D135" s="246">
        <v>2</v>
      </c>
      <c r="E135" s="246">
        <v>2</v>
      </c>
      <c r="F135" s="246">
        <v>0</v>
      </c>
      <c r="G135" s="246">
        <v>4</v>
      </c>
      <c r="H135" s="246">
        <v>4</v>
      </c>
      <c r="I135" s="246">
        <v>0</v>
      </c>
      <c r="J135" s="246">
        <v>0</v>
      </c>
      <c r="K135" s="246">
        <v>0</v>
      </c>
      <c r="L135" s="246">
        <v>0</v>
      </c>
      <c r="M135" s="246">
        <v>1</v>
      </c>
      <c r="N135" s="246">
        <v>1</v>
      </c>
      <c r="O135" s="246">
        <v>5</v>
      </c>
      <c r="P135" s="246">
        <v>14</v>
      </c>
      <c r="Q135" s="246">
        <v>19</v>
      </c>
      <c r="R135" s="246">
        <v>0</v>
      </c>
      <c r="S135" s="246">
        <v>4</v>
      </c>
      <c r="T135" s="246">
        <v>4</v>
      </c>
      <c r="U135" s="246">
        <v>3</v>
      </c>
      <c r="V135" s="246">
        <v>3</v>
      </c>
      <c r="W135" s="246">
        <v>6</v>
      </c>
      <c r="X135" s="246">
        <v>2</v>
      </c>
      <c r="Y135" s="246">
        <v>2</v>
      </c>
      <c r="Z135" s="246">
        <v>4</v>
      </c>
      <c r="AA135" s="246">
        <v>0</v>
      </c>
      <c r="AB135" s="246">
        <v>0</v>
      </c>
      <c r="AC135" s="246">
        <v>0</v>
      </c>
      <c r="AD135" s="246">
        <v>10</v>
      </c>
      <c r="AE135" s="246">
        <v>30</v>
      </c>
      <c r="AF135" s="247">
        <v>40</v>
      </c>
    </row>
    <row r="136" spans="1:32">
      <c r="A136" s="11">
        <v>91</v>
      </c>
      <c r="B136" s="12" t="s">
        <v>87</v>
      </c>
      <c r="C136" s="246">
        <v>0</v>
      </c>
      <c r="D136" s="246">
        <v>2</v>
      </c>
      <c r="E136" s="246">
        <v>2</v>
      </c>
      <c r="F136" s="246">
        <v>1</v>
      </c>
      <c r="G136" s="246">
        <v>1</v>
      </c>
      <c r="H136" s="246">
        <v>2</v>
      </c>
      <c r="I136" s="246">
        <v>0</v>
      </c>
      <c r="J136" s="246">
        <v>0</v>
      </c>
      <c r="K136" s="246">
        <v>0</v>
      </c>
      <c r="L136" s="246">
        <v>0</v>
      </c>
      <c r="M136" s="246">
        <v>0</v>
      </c>
      <c r="N136" s="246">
        <v>0</v>
      </c>
      <c r="O136" s="246">
        <v>0</v>
      </c>
      <c r="P136" s="246">
        <v>2</v>
      </c>
      <c r="Q136" s="246">
        <v>2</v>
      </c>
      <c r="R136" s="246">
        <v>1</v>
      </c>
      <c r="S136" s="246">
        <v>2</v>
      </c>
      <c r="T136" s="246">
        <v>3</v>
      </c>
      <c r="U136" s="246">
        <v>0</v>
      </c>
      <c r="V136" s="246">
        <v>4</v>
      </c>
      <c r="W136" s="246">
        <v>4</v>
      </c>
      <c r="X136" s="246">
        <v>2</v>
      </c>
      <c r="Y136" s="246">
        <v>10</v>
      </c>
      <c r="Z136" s="246">
        <v>12</v>
      </c>
      <c r="AA136" s="246">
        <v>0</v>
      </c>
      <c r="AB136" s="246">
        <v>0</v>
      </c>
      <c r="AC136" s="246">
        <v>0</v>
      </c>
      <c r="AD136" s="246">
        <v>4</v>
      </c>
      <c r="AE136" s="246">
        <v>21</v>
      </c>
      <c r="AF136" s="247">
        <v>25</v>
      </c>
    </row>
    <row r="137" spans="1:32">
      <c r="A137" s="11">
        <v>92</v>
      </c>
      <c r="B137" s="12" t="s">
        <v>36</v>
      </c>
      <c r="C137" s="246">
        <v>0</v>
      </c>
      <c r="D137" s="246">
        <v>0</v>
      </c>
      <c r="E137" s="246">
        <v>0</v>
      </c>
      <c r="F137" s="246">
        <v>1</v>
      </c>
      <c r="G137" s="246">
        <v>4</v>
      </c>
      <c r="H137" s="246">
        <v>5</v>
      </c>
      <c r="I137" s="246">
        <v>0</v>
      </c>
      <c r="J137" s="246">
        <v>0</v>
      </c>
      <c r="K137" s="246">
        <v>0</v>
      </c>
      <c r="L137" s="246">
        <v>1</v>
      </c>
      <c r="M137" s="246">
        <v>0</v>
      </c>
      <c r="N137" s="246">
        <v>1</v>
      </c>
      <c r="O137" s="246">
        <v>0</v>
      </c>
      <c r="P137" s="246">
        <v>7</v>
      </c>
      <c r="Q137" s="246">
        <v>7</v>
      </c>
      <c r="R137" s="246">
        <v>0</v>
      </c>
      <c r="S137" s="246">
        <v>2</v>
      </c>
      <c r="T137" s="246">
        <v>2</v>
      </c>
      <c r="U137" s="246">
        <v>1</v>
      </c>
      <c r="V137" s="246">
        <v>2</v>
      </c>
      <c r="W137" s="246">
        <v>3</v>
      </c>
      <c r="X137" s="246">
        <v>2</v>
      </c>
      <c r="Y137" s="246">
        <v>4</v>
      </c>
      <c r="Z137" s="246">
        <v>6</v>
      </c>
      <c r="AA137" s="246">
        <v>0</v>
      </c>
      <c r="AB137" s="246">
        <v>0</v>
      </c>
      <c r="AC137" s="246">
        <v>0</v>
      </c>
      <c r="AD137" s="246">
        <v>5</v>
      </c>
      <c r="AE137" s="246">
        <v>19</v>
      </c>
      <c r="AF137" s="247">
        <v>24</v>
      </c>
    </row>
    <row r="138" spans="1:32">
      <c r="A138" s="91"/>
      <c r="B138" s="50" t="s">
        <v>53</v>
      </c>
      <c r="C138" s="239">
        <f t="shared" ref="C138:AF138" si="15">SUM(C130:C137)</f>
        <v>0</v>
      </c>
      <c r="D138" s="239">
        <f t="shared" si="15"/>
        <v>5</v>
      </c>
      <c r="E138" s="239">
        <f t="shared" si="15"/>
        <v>5</v>
      </c>
      <c r="F138" s="239">
        <f t="shared" si="15"/>
        <v>17</v>
      </c>
      <c r="G138" s="239">
        <f t="shared" si="15"/>
        <v>49</v>
      </c>
      <c r="H138" s="239">
        <f t="shared" si="15"/>
        <v>66</v>
      </c>
      <c r="I138" s="239">
        <f t="shared" si="15"/>
        <v>0</v>
      </c>
      <c r="J138" s="239">
        <f t="shared" si="15"/>
        <v>4</v>
      </c>
      <c r="K138" s="239">
        <f t="shared" si="15"/>
        <v>4</v>
      </c>
      <c r="L138" s="239">
        <f t="shared" si="15"/>
        <v>3</v>
      </c>
      <c r="M138" s="239">
        <f t="shared" si="15"/>
        <v>4</v>
      </c>
      <c r="N138" s="239">
        <f t="shared" si="15"/>
        <v>7</v>
      </c>
      <c r="O138" s="239">
        <f t="shared" si="15"/>
        <v>6</v>
      </c>
      <c r="P138" s="239">
        <f t="shared" si="15"/>
        <v>44</v>
      </c>
      <c r="Q138" s="239">
        <f t="shared" si="15"/>
        <v>50</v>
      </c>
      <c r="R138" s="239">
        <f t="shared" si="15"/>
        <v>1</v>
      </c>
      <c r="S138" s="239">
        <f t="shared" si="15"/>
        <v>12</v>
      </c>
      <c r="T138" s="239">
        <f t="shared" si="15"/>
        <v>13</v>
      </c>
      <c r="U138" s="239">
        <f t="shared" si="15"/>
        <v>5</v>
      </c>
      <c r="V138" s="239">
        <f t="shared" si="15"/>
        <v>24</v>
      </c>
      <c r="W138" s="239">
        <f t="shared" si="15"/>
        <v>29</v>
      </c>
      <c r="X138" s="239">
        <f t="shared" si="15"/>
        <v>8</v>
      </c>
      <c r="Y138" s="239">
        <f t="shared" si="15"/>
        <v>32</v>
      </c>
      <c r="Z138" s="239">
        <f t="shared" si="15"/>
        <v>40</v>
      </c>
      <c r="AA138" s="239">
        <f t="shared" si="15"/>
        <v>0</v>
      </c>
      <c r="AB138" s="239">
        <f t="shared" si="15"/>
        <v>0</v>
      </c>
      <c r="AC138" s="239">
        <f t="shared" si="15"/>
        <v>0</v>
      </c>
      <c r="AD138" s="239">
        <f t="shared" si="15"/>
        <v>40</v>
      </c>
      <c r="AE138" s="239">
        <f t="shared" si="15"/>
        <v>174</v>
      </c>
      <c r="AF138" s="240">
        <f t="shared" si="15"/>
        <v>214</v>
      </c>
    </row>
    <row r="139" spans="1:32">
      <c r="A139" s="487" t="s">
        <v>88</v>
      </c>
      <c r="B139" s="488"/>
      <c r="C139" s="488"/>
      <c r="D139" s="488"/>
      <c r="E139" s="488"/>
      <c r="F139" s="488"/>
      <c r="G139" s="488"/>
      <c r="H139" s="488"/>
      <c r="I139" s="488"/>
      <c r="J139" s="488"/>
      <c r="K139" s="488"/>
      <c r="L139" s="488"/>
      <c r="M139" s="488"/>
      <c r="N139" s="488"/>
      <c r="O139" s="488"/>
      <c r="P139" s="488"/>
      <c r="Q139" s="488"/>
      <c r="R139" s="488"/>
      <c r="S139" s="488"/>
      <c r="T139" s="488"/>
      <c r="U139" s="488"/>
      <c r="V139" s="488"/>
      <c r="W139" s="488"/>
      <c r="X139" s="488"/>
      <c r="Y139" s="488"/>
      <c r="Z139" s="488"/>
      <c r="AA139" s="488"/>
      <c r="AB139" s="488"/>
      <c r="AC139" s="488"/>
      <c r="AD139" s="488"/>
      <c r="AE139" s="488"/>
      <c r="AF139" s="489"/>
    </row>
    <row r="140" spans="1:32">
      <c r="A140" s="11">
        <v>93</v>
      </c>
      <c r="B140" s="12" t="s">
        <v>29</v>
      </c>
      <c r="C140" s="246">
        <v>0</v>
      </c>
      <c r="D140" s="246">
        <v>2</v>
      </c>
      <c r="E140" s="246">
        <v>2</v>
      </c>
      <c r="F140" s="246">
        <v>1</v>
      </c>
      <c r="G140" s="246">
        <v>2</v>
      </c>
      <c r="H140" s="246">
        <v>3</v>
      </c>
      <c r="I140" s="246">
        <v>0</v>
      </c>
      <c r="J140" s="246">
        <v>0</v>
      </c>
      <c r="K140" s="246">
        <v>0</v>
      </c>
      <c r="L140" s="246">
        <v>0</v>
      </c>
      <c r="M140" s="246">
        <v>0</v>
      </c>
      <c r="N140" s="246">
        <v>0</v>
      </c>
      <c r="O140" s="246">
        <v>4</v>
      </c>
      <c r="P140" s="246">
        <v>0</v>
      </c>
      <c r="Q140" s="246">
        <v>4</v>
      </c>
      <c r="R140" s="246">
        <v>1</v>
      </c>
      <c r="S140" s="246">
        <v>5</v>
      </c>
      <c r="T140" s="246">
        <v>6</v>
      </c>
      <c r="U140" s="246">
        <v>0</v>
      </c>
      <c r="V140" s="246">
        <v>4</v>
      </c>
      <c r="W140" s="246">
        <v>4</v>
      </c>
      <c r="X140" s="246">
        <v>2</v>
      </c>
      <c r="Y140" s="246">
        <v>7</v>
      </c>
      <c r="Z140" s="246">
        <v>9</v>
      </c>
      <c r="AA140" s="246">
        <v>0</v>
      </c>
      <c r="AB140" s="246">
        <v>0</v>
      </c>
      <c r="AC140" s="246">
        <v>0</v>
      </c>
      <c r="AD140" s="246">
        <v>8</v>
      </c>
      <c r="AE140" s="246">
        <v>20</v>
      </c>
      <c r="AF140" s="247">
        <v>28</v>
      </c>
    </row>
    <row r="141" spans="1:32">
      <c r="A141" s="11">
        <v>94</v>
      </c>
      <c r="B141" s="12" t="s">
        <v>48</v>
      </c>
      <c r="C141" s="246">
        <v>0</v>
      </c>
      <c r="D141" s="246">
        <v>0</v>
      </c>
      <c r="E141" s="246">
        <v>0</v>
      </c>
      <c r="F141" s="246">
        <v>0</v>
      </c>
      <c r="G141" s="246">
        <v>0</v>
      </c>
      <c r="H141" s="246">
        <v>0</v>
      </c>
      <c r="I141" s="246">
        <v>0</v>
      </c>
      <c r="J141" s="246">
        <v>0</v>
      </c>
      <c r="K141" s="246">
        <v>0</v>
      </c>
      <c r="L141" s="246">
        <v>0</v>
      </c>
      <c r="M141" s="246">
        <v>0</v>
      </c>
      <c r="N141" s="246">
        <v>0</v>
      </c>
      <c r="O141" s="246">
        <v>0</v>
      </c>
      <c r="P141" s="246">
        <v>0</v>
      </c>
      <c r="Q141" s="246">
        <v>0</v>
      </c>
      <c r="R141" s="246">
        <v>0</v>
      </c>
      <c r="S141" s="246">
        <v>0</v>
      </c>
      <c r="T141" s="246">
        <v>0</v>
      </c>
      <c r="U141" s="246">
        <v>0</v>
      </c>
      <c r="V141" s="246">
        <v>0</v>
      </c>
      <c r="W141" s="246">
        <v>0</v>
      </c>
      <c r="X141" s="246">
        <v>0</v>
      </c>
      <c r="Y141" s="246">
        <v>0</v>
      </c>
      <c r="Z141" s="246">
        <v>0</v>
      </c>
      <c r="AA141" s="246">
        <v>0</v>
      </c>
      <c r="AB141" s="246">
        <v>0</v>
      </c>
      <c r="AC141" s="246">
        <v>0</v>
      </c>
      <c r="AD141" s="246">
        <v>0</v>
      </c>
      <c r="AE141" s="246">
        <v>0</v>
      </c>
      <c r="AF141" s="247">
        <v>0</v>
      </c>
    </row>
    <row r="142" spans="1:32" ht="15.75" thickBot="1">
      <c r="A142" s="31"/>
      <c r="B142" s="51" t="s">
        <v>53</v>
      </c>
      <c r="C142" s="70">
        <f t="shared" ref="C142:AF142" si="16">SUM(C140:C141)</f>
        <v>0</v>
      </c>
      <c r="D142" s="70">
        <f t="shared" si="16"/>
        <v>2</v>
      </c>
      <c r="E142" s="70">
        <f t="shared" si="16"/>
        <v>2</v>
      </c>
      <c r="F142" s="70">
        <f t="shared" si="16"/>
        <v>1</v>
      </c>
      <c r="G142" s="70">
        <f t="shared" si="16"/>
        <v>2</v>
      </c>
      <c r="H142" s="70">
        <f t="shared" si="16"/>
        <v>3</v>
      </c>
      <c r="I142" s="70">
        <f t="shared" si="16"/>
        <v>0</v>
      </c>
      <c r="J142" s="70">
        <f t="shared" si="16"/>
        <v>0</v>
      </c>
      <c r="K142" s="70">
        <f t="shared" si="16"/>
        <v>0</v>
      </c>
      <c r="L142" s="70">
        <f t="shared" si="16"/>
        <v>0</v>
      </c>
      <c r="M142" s="70">
        <f t="shared" si="16"/>
        <v>0</v>
      </c>
      <c r="N142" s="70">
        <f t="shared" si="16"/>
        <v>0</v>
      </c>
      <c r="O142" s="70">
        <f t="shared" si="16"/>
        <v>4</v>
      </c>
      <c r="P142" s="70">
        <f t="shared" si="16"/>
        <v>0</v>
      </c>
      <c r="Q142" s="70">
        <f t="shared" si="16"/>
        <v>4</v>
      </c>
      <c r="R142" s="70">
        <f t="shared" si="16"/>
        <v>1</v>
      </c>
      <c r="S142" s="70">
        <f t="shared" si="16"/>
        <v>5</v>
      </c>
      <c r="T142" s="70">
        <f t="shared" si="16"/>
        <v>6</v>
      </c>
      <c r="U142" s="70">
        <f t="shared" si="16"/>
        <v>0</v>
      </c>
      <c r="V142" s="70">
        <f t="shared" si="16"/>
        <v>4</v>
      </c>
      <c r="W142" s="70">
        <f t="shared" si="16"/>
        <v>4</v>
      </c>
      <c r="X142" s="70">
        <f t="shared" si="16"/>
        <v>2</v>
      </c>
      <c r="Y142" s="70">
        <f t="shared" si="16"/>
        <v>7</v>
      </c>
      <c r="Z142" s="70">
        <f t="shared" si="16"/>
        <v>9</v>
      </c>
      <c r="AA142" s="70">
        <f t="shared" si="16"/>
        <v>0</v>
      </c>
      <c r="AB142" s="70">
        <f t="shared" si="16"/>
        <v>0</v>
      </c>
      <c r="AC142" s="70">
        <f t="shared" si="16"/>
        <v>0</v>
      </c>
      <c r="AD142" s="70">
        <f t="shared" si="16"/>
        <v>8</v>
      </c>
      <c r="AE142" s="70">
        <f t="shared" si="16"/>
        <v>20</v>
      </c>
      <c r="AF142" s="73">
        <f t="shared" si="16"/>
        <v>28</v>
      </c>
    </row>
    <row r="143" spans="1:32">
      <c r="A143" s="32"/>
      <c r="B143" s="33" t="s">
        <v>52</v>
      </c>
      <c r="C143" s="3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</row>
    <row r="144" spans="1:32">
      <c r="A144" s="32"/>
      <c r="B144" s="33" t="s">
        <v>52</v>
      </c>
      <c r="C144" s="3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 t="s">
        <v>52</v>
      </c>
      <c r="Z144" s="34"/>
      <c r="AA144" s="34"/>
      <c r="AB144" s="34"/>
      <c r="AC144" s="34"/>
      <c r="AD144" s="34"/>
      <c r="AE144" s="34"/>
      <c r="AF144" s="34"/>
    </row>
    <row r="145" spans="1:32" ht="18.75">
      <c r="A145" s="485" t="s">
        <v>0</v>
      </c>
      <c r="B145" s="485"/>
      <c r="C145" s="485"/>
      <c r="D145" s="485"/>
      <c r="E145" s="485"/>
      <c r="F145" s="485"/>
      <c r="G145" s="485"/>
      <c r="H145" s="485"/>
      <c r="I145" s="485"/>
      <c r="J145" s="485"/>
      <c r="K145" s="485"/>
      <c r="L145" s="485"/>
      <c r="M145" s="485"/>
      <c r="N145" s="485"/>
      <c r="O145" s="485"/>
      <c r="P145" s="485"/>
      <c r="Q145" s="485"/>
      <c r="R145" s="485"/>
      <c r="S145" s="485"/>
      <c r="T145" s="485"/>
      <c r="U145" s="485"/>
      <c r="V145" s="485"/>
      <c r="W145" s="485"/>
      <c r="X145" s="485"/>
      <c r="Y145" s="485"/>
      <c r="Z145" s="485"/>
      <c r="AA145" s="485"/>
      <c r="AB145" s="485"/>
      <c r="AC145" s="485"/>
      <c r="AD145" s="485"/>
      <c r="AE145" s="485"/>
      <c r="AF145" s="485"/>
    </row>
    <row r="146" spans="1:32" ht="18.75">
      <c r="A146" s="485" t="s">
        <v>236</v>
      </c>
      <c r="B146" s="485"/>
      <c r="C146" s="485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5"/>
      <c r="P146" s="485"/>
      <c r="Q146" s="485"/>
      <c r="R146" s="485"/>
      <c r="S146" s="485"/>
      <c r="T146" s="485"/>
      <c r="U146" s="485"/>
      <c r="V146" s="485"/>
      <c r="W146" s="485"/>
      <c r="X146" s="485"/>
      <c r="Y146" s="485"/>
      <c r="Z146" s="485"/>
      <c r="AA146" s="485"/>
      <c r="AB146" s="485"/>
      <c r="AC146" s="485"/>
      <c r="AD146" s="485"/>
      <c r="AE146" s="485"/>
      <c r="AF146" s="485"/>
    </row>
    <row r="147" spans="1:32">
      <c r="A147" s="486" t="s">
        <v>2</v>
      </c>
      <c r="B147" s="486" t="s">
        <v>90</v>
      </c>
      <c r="C147" s="486" t="s">
        <v>4</v>
      </c>
      <c r="D147" s="486"/>
      <c r="E147" s="486"/>
      <c r="F147" s="486" t="s">
        <v>5</v>
      </c>
      <c r="G147" s="486"/>
      <c r="H147" s="486"/>
      <c r="I147" s="486" t="s">
        <v>6</v>
      </c>
      <c r="J147" s="486"/>
      <c r="K147" s="486"/>
      <c r="L147" s="486" t="s">
        <v>7</v>
      </c>
      <c r="M147" s="486"/>
      <c r="N147" s="486"/>
      <c r="O147" s="486" t="s">
        <v>8</v>
      </c>
      <c r="P147" s="486"/>
      <c r="Q147" s="486"/>
      <c r="R147" s="486" t="s">
        <v>9</v>
      </c>
      <c r="S147" s="486"/>
      <c r="T147" s="486"/>
      <c r="U147" s="486" t="s">
        <v>10</v>
      </c>
      <c r="V147" s="486"/>
      <c r="W147" s="486"/>
      <c r="X147" s="486" t="s">
        <v>11</v>
      </c>
      <c r="Y147" s="486"/>
      <c r="Z147" s="486"/>
      <c r="AA147" s="486" t="s">
        <v>12</v>
      </c>
      <c r="AB147" s="486"/>
      <c r="AC147" s="486"/>
      <c r="AD147" s="486" t="s">
        <v>176</v>
      </c>
      <c r="AE147" s="486"/>
      <c r="AF147" s="486" t="s">
        <v>14</v>
      </c>
    </row>
    <row r="148" spans="1:32" ht="15.75" thickBot="1">
      <c r="A148" s="486"/>
      <c r="B148" s="486"/>
      <c r="C148" s="234" t="s">
        <v>15</v>
      </c>
      <c r="D148" s="234" t="s">
        <v>16</v>
      </c>
      <c r="E148" s="43" t="s">
        <v>17</v>
      </c>
      <c r="F148" s="234" t="s">
        <v>15</v>
      </c>
      <c r="G148" s="234" t="s">
        <v>16</v>
      </c>
      <c r="H148" s="43" t="s">
        <v>17</v>
      </c>
      <c r="I148" s="234" t="s">
        <v>15</v>
      </c>
      <c r="J148" s="234" t="s">
        <v>16</v>
      </c>
      <c r="K148" s="43" t="s">
        <v>17</v>
      </c>
      <c r="L148" s="234" t="s">
        <v>15</v>
      </c>
      <c r="M148" s="234" t="s">
        <v>16</v>
      </c>
      <c r="N148" s="43" t="s">
        <v>18</v>
      </c>
      <c r="O148" s="234" t="s">
        <v>15</v>
      </c>
      <c r="P148" s="234" t="s">
        <v>16</v>
      </c>
      <c r="Q148" s="43" t="s">
        <v>18</v>
      </c>
      <c r="R148" s="234" t="s">
        <v>15</v>
      </c>
      <c r="S148" s="234" t="s">
        <v>16</v>
      </c>
      <c r="T148" s="43" t="s">
        <v>18</v>
      </c>
      <c r="U148" s="234" t="s">
        <v>15</v>
      </c>
      <c r="V148" s="234" t="s">
        <v>16</v>
      </c>
      <c r="W148" s="43" t="s">
        <v>18</v>
      </c>
      <c r="X148" s="234" t="s">
        <v>15</v>
      </c>
      <c r="Y148" s="234" t="s">
        <v>16</v>
      </c>
      <c r="Z148" s="43" t="s">
        <v>18</v>
      </c>
      <c r="AA148" s="234" t="s">
        <v>15</v>
      </c>
      <c r="AB148" s="234" t="s">
        <v>16</v>
      </c>
      <c r="AC148" s="43" t="s">
        <v>18</v>
      </c>
      <c r="AD148" s="234" t="s">
        <v>15</v>
      </c>
      <c r="AE148" s="234" t="s">
        <v>16</v>
      </c>
      <c r="AF148" s="486"/>
    </row>
    <row r="149" spans="1:32">
      <c r="A149" s="245">
        <v>1</v>
      </c>
      <c r="B149" s="48" t="s">
        <v>251</v>
      </c>
      <c r="C149" s="243">
        <v>38</v>
      </c>
      <c r="D149" s="243">
        <v>79</v>
      </c>
      <c r="E149" s="243">
        <v>117</v>
      </c>
      <c r="F149" s="243">
        <v>86</v>
      </c>
      <c r="G149" s="243">
        <v>117</v>
      </c>
      <c r="H149" s="243">
        <v>203</v>
      </c>
      <c r="I149" s="243">
        <v>34</v>
      </c>
      <c r="J149" s="243">
        <v>50</v>
      </c>
      <c r="K149" s="243">
        <v>84</v>
      </c>
      <c r="L149" s="243">
        <v>30</v>
      </c>
      <c r="M149" s="243">
        <v>56</v>
      </c>
      <c r="N149" s="243">
        <v>86</v>
      </c>
      <c r="O149" s="243">
        <v>88</v>
      </c>
      <c r="P149" s="243">
        <v>223</v>
      </c>
      <c r="Q149" s="243">
        <v>311</v>
      </c>
      <c r="R149" s="243">
        <v>11</v>
      </c>
      <c r="S149" s="243">
        <v>58</v>
      </c>
      <c r="T149" s="243">
        <v>69</v>
      </c>
      <c r="U149" s="243">
        <v>25</v>
      </c>
      <c r="V149" s="243">
        <v>91</v>
      </c>
      <c r="W149" s="243">
        <v>116</v>
      </c>
      <c r="X149" s="243">
        <v>58</v>
      </c>
      <c r="Y149" s="243">
        <v>196</v>
      </c>
      <c r="Z149" s="243">
        <v>254</v>
      </c>
      <c r="AA149" s="243">
        <v>0</v>
      </c>
      <c r="AB149" s="243">
        <v>0</v>
      </c>
      <c r="AC149" s="243">
        <v>0</v>
      </c>
      <c r="AD149" s="243">
        <v>373</v>
      </c>
      <c r="AE149" s="243">
        <v>867</v>
      </c>
      <c r="AF149" s="244">
        <v>1240</v>
      </c>
    </row>
    <row r="150" spans="1:32">
      <c r="A150" s="235">
        <v>2</v>
      </c>
      <c r="B150" s="24" t="s">
        <v>188</v>
      </c>
      <c r="C150" s="236">
        <v>1</v>
      </c>
      <c r="D150" s="236">
        <v>5</v>
      </c>
      <c r="E150" s="236">
        <v>6</v>
      </c>
      <c r="F150" s="236">
        <v>1</v>
      </c>
      <c r="G150" s="236">
        <v>8</v>
      </c>
      <c r="H150" s="236">
        <v>9</v>
      </c>
      <c r="I150" s="236">
        <v>1</v>
      </c>
      <c r="J150" s="236">
        <v>1</v>
      </c>
      <c r="K150" s="236">
        <v>2</v>
      </c>
      <c r="L150" s="236">
        <v>1</v>
      </c>
      <c r="M150" s="236">
        <v>1</v>
      </c>
      <c r="N150" s="236">
        <v>2</v>
      </c>
      <c r="O150" s="236">
        <v>3</v>
      </c>
      <c r="P150" s="236">
        <v>11</v>
      </c>
      <c r="Q150" s="236">
        <v>14</v>
      </c>
      <c r="R150" s="236">
        <v>0</v>
      </c>
      <c r="S150" s="236">
        <v>2</v>
      </c>
      <c r="T150" s="236">
        <v>2</v>
      </c>
      <c r="U150" s="236">
        <v>0</v>
      </c>
      <c r="V150" s="236">
        <v>0</v>
      </c>
      <c r="W150" s="236">
        <v>0</v>
      </c>
      <c r="X150" s="236">
        <v>10</v>
      </c>
      <c r="Y150" s="236">
        <v>24</v>
      </c>
      <c r="Z150" s="236">
        <v>34</v>
      </c>
      <c r="AA150" s="236">
        <v>0</v>
      </c>
      <c r="AB150" s="236">
        <v>0</v>
      </c>
      <c r="AC150" s="236">
        <v>0</v>
      </c>
      <c r="AD150" s="236">
        <v>17</v>
      </c>
      <c r="AE150" s="236">
        <v>52</v>
      </c>
      <c r="AF150" s="237">
        <v>69</v>
      </c>
    </row>
    <row r="151" spans="1:32" ht="25.5">
      <c r="A151" s="235">
        <v>3</v>
      </c>
      <c r="B151" s="24" t="s">
        <v>189</v>
      </c>
      <c r="C151" s="236">
        <v>2</v>
      </c>
      <c r="D151" s="236">
        <v>28</v>
      </c>
      <c r="E151" s="236">
        <v>30</v>
      </c>
      <c r="F151" s="236">
        <v>2</v>
      </c>
      <c r="G151" s="236">
        <v>12</v>
      </c>
      <c r="H151" s="236">
        <v>14</v>
      </c>
      <c r="I151" s="236">
        <v>0</v>
      </c>
      <c r="J151" s="236">
        <v>3</v>
      </c>
      <c r="K151" s="236">
        <v>3</v>
      </c>
      <c r="L151" s="236">
        <v>1</v>
      </c>
      <c r="M151" s="236">
        <v>3</v>
      </c>
      <c r="N151" s="236">
        <v>4</v>
      </c>
      <c r="O151" s="236">
        <v>5</v>
      </c>
      <c r="P151" s="236">
        <v>15</v>
      </c>
      <c r="Q151" s="236">
        <v>20</v>
      </c>
      <c r="R151" s="236">
        <v>0</v>
      </c>
      <c r="S151" s="236">
        <v>1</v>
      </c>
      <c r="T151" s="236">
        <v>1</v>
      </c>
      <c r="U151" s="236">
        <v>3</v>
      </c>
      <c r="V151" s="236">
        <v>6</v>
      </c>
      <c r="W151" s="236">
        <v>9</v>
      </c>
      <c r="X151" s="236">
        <v>2</v>
      </c>
      <c r="Y151" s="236">
        <v>15</v>
      </c>
      <c r="Z151" s="236">
        <v>17</v>
      </c>
      <c r="AA151" s="236">
        <v>0</v>
      </c>
      <c r="AB151" s="236">
        <v>0</v>
      </c>
      <c r="AC151" s="236">
        <v>0</v>
      </c>
      <c r="AD151" s="236">
        <v>15</v>
      </c>
      <c r="AE151" s="236">
        <v>83</v>
      </c>
      <c r="AF151" s="237">
        <v>98</v>
      </c>
    </row>
    <row r="152" spans="1:32">
      <c r="A152" s="235">
        <v>4</v>
      </c>
      <c r="B152" s="24" t="s">
        <v>190</v>
      </c>
      <c r="C152" s="236">
        <v>7</v>
      </c>
      <c r="D152" s="236">
        <v>8</v>
      </c>
      <c r="E152" s="236">
        <v>15</v>
      </c>
      <c r="F152" s="236">
        <v>0</v>
      </c>
      <c r="G152" s="236">
        <v>1</v>
      </c>
      <c r="H152" s="236">
        <v>1</v>
      </c>
      <c r="I152" s="236">
        <v>0</v>
      </c>
      <c r="J152" s="236">
        <v>0</v>
      </c>
      <c r="K152" s="236">
        <v>0</v>
      </c>
      <c r="L152" s="236">
        <v>0</v>
      </c>
      <c r="M152" s="236">
        <v>0</v>
      </c>
      <c r="N152" s="236">
        <v>0</v>
      </c>
      <c r="O152" s="236">
        <v>0</v>
      </c>
      <c r="P152" s="236">
        <v>0</v>
      </c>
      <c r="Q152" s="236">
        <v>0</v>
      </c>
      <c r="R152" s="236">
        <v>0</v>
      </c>
      <c r="S152" s="236">
        <v>1</v>
      </c>
      <c r="T152" s="236">
        <v>1</v>
      </c>
      <c r="U152" s="236">
        <v>0</v>
      </c>
      <c r="V152" s="236">
        <v>0</v>
      </c>
      <c r="W152" s="236">
        <v>0</v>
      </c>
      <c r="X152" s="236">
        <v>3</v>
      </c>
      <c r="Y152" s="236">
        <v>2</v>
      </c>
      <c r="Z152" s="236">
        <v>5</v>
      </c>
      <c r="AA152" s="236">
        <v>0</v>
      </c>
      <c r="AB152" s="236">
        <v>0</v>
      </c>
      <c r="AC152" s="236">
        <v>0</v>
      </c>
      <c r="AD152" s="236">
        <v>10</v>
      </c>
      <c r="AE152" s="236">
        <v>12</v>
      </c>
      <c r="AF152" s="237">
        <v>22</v>
      </c>
    </row>
    <row r="153" spans="1:32">
      <c r="A153" s="235">
        <v>5</v>
      </c>
      <c r="B153" s="24" t="s">
        <v>196</v>
      </c>
      <c r="C153" s="236">
        <v>0</v>
      </c>
      <c r="D153" s="236">
        <v>7</v>
      </c>
      <c r="E153" s="236">
        <v>7</v>
      </c>
      <c r="F153" s="236">
        <v>3</v>
      </c>
      <c r="G153" s="236">
        <v>6</v>
      </c>
      <c r="H153" s="236">
        <v>9</v>
      </c>
      <c r="I153" s="236">
        <v>2</v>
      </c>
      <c r="J153" s="236">
        <v>4</v>
      </c>
      <c r="K153" s="236">
        <v>6</v>
      </c>
      <c r="L153" s="236">
        <v>1</v>
      </c>
      <c r="M153" s="236">
        <v>6</v>
      </c>
      <c r="N153" s="236">
        <v>7</v>
      </c>
      <c r="O153" s="236">
        <v>10</v>
      </c>
      <c r="P153" s="236">
        <v>14</v>
      </c>
      <c r="Q153" s="236">
        <v>24</v>
      </c>
      <c r="R153" s="236">
        <v>0</v>
      </c>
      <c r="S153" s="236">
        <v>2</v>
      </c>
      <c r="T153" s="236">
        <v>2</v>
      </c>
      <c r="U153" s="236">
        <v>5</v>
      </c>
      <c r="V153" s="236">
        <v>9</v>
      </c>
      <c r="W153" s="236">
        <v>14</v>
      </c>
      <c r="X153" s="236">
        <v>12</v>
      </c>
      <c r="Y153" s="236">
        <v>27</v>
      </c>
      <c r="Z153" s="236">
        <v>39</v>
      </c>
      <c r="AA153" s="236">
        <v>0</v>
      </c>
      <c r="AB153" s="236">
        <v>0</v>
      </c>
      <c r="AC153" s="236">
        <v>0</v>
      </c>
      <c r="AD153" s="236">
        <v>33</v>
      </c>
      <c r="AE153" s="236">
        <v>75</v>
      </c>
      <c r="AF153" s="237">
        <v>108</v>
      </c>
    </row>
    <row r="154" spans="1:32">
      <c r="A154" s="235">
        <v>6</v>
      </c>
      <c r="B154" s="24" t="s">
        <v>192</v>
      </c>
      <c r="C154" s="236">
        <v>1</v>
      </c>
      <c r="D154" s="236">
        <v>4</v>
      </c>
      <c r="E154" s="236">
        <v>5</v>
      </c>
      <c r="F154" s="236">
        <v>5</v>
      </c>
      <c r="G154" s="236">
        <v>5</v>
      </c>
      <c r="H154" s="236">
        <v>10</v>
      </c>
      <c r="I154" s="236">
        <v>0</v>
      </c>
      <c r="J154" s="236">
        <v>1</v>
      </c>
      <c r="K154" s="236">
        <v>1</v>
      </c>
      <c r="L154" s="236">
        <v>3</v>
      </c>
      <c r="M154" s="236">
        <v>0</v>
      </c>
      <c r="N154" s="236">
        <v>3</v>
      </c>
      <c r="O154" s="236">
        <v>1</v>
      </c>
      <c r="P154" s="236">
        <v>10</v>
      </c>
      <c r="Q154" s="236">
        <v>11</v>
      </c>
      <c r="R154" s="236">
        <v>0</v>
      </c>
      <c r="S154" s="236">
        <v>9</v>
      </c>
      <c r="T154" s="236">
        <v>9</v>
      </c>
      <c r="U154" s="236">
        <v>3</v>
      </c>
      <c r="V154" s="236">
        <v>3</v>
      </c>
      <c r="W154" s="236">
        <v>6</v>
      </c>
      <c r="X154" s="236">
        <v>0</v>
      </c>
      <c r="Y154" s="236">
        <v>3</v>
      </c>
      <c r="Z154" s="236">
        <v>3</v>
      </c>
      <c r="AA154" s="236">
        <v>0</v>
      </c>
      <c r="AB154" s="236">
        <v>0</v>
      </c>
      <c r="AC154" s="236">
        <v>0</v>
      </c>
      <c r="AD154" s="236">
        <v>13</v>
      </c>
      <c r="AE154" s="236">
        <v>35</v>
      </c>
      <c r="AF154" s="237">
        <v>48</v>
      </c>
    </row>
    <row r="155" spans="1:32" ht="25.5">
      <c r="A155" s="38">
        <v>7</v>
      </c>
      <c r="B155" s="24" t="s">
        <v>193</v>
      </c>
      <c r="C155" s="239">
        <v>1</v>
      </c>
      <c r="D155" s="239">
        <v>9</v>
      </c>
      <c r="E155" s="239">
        <v>10</v>
      </c>
      <c r="F155" s="239">
        <v>17</v>
      </c>
      <c r="G155" s="239">
        <v>18</v>
      </c>
      <c r="H155" s="239">
        <v>35</v>
      </c>
      <c r="I155" s="239">
        <v>6</v>
      </c>
      <c r="J155" s="239">
        <v>3</v>
      </c>
      <c r="K155" s="239">
        <v>9</v>
      </c>
      <c r="L155" s="239">
        <v>3</v>
      </c>
      <c r="M155" s="239">
        <v>6</v>
      </c>
      <c r="N155" s="239">
        <v>9</v>
      </c>
      <c r="O155" s="239">
        <v>8</v>
      </c>
      <c r="P155" s="239">
        <v>38</v>
      </c>
      <c r="Q155" s="239">
        <v>46</v>
      </c>
      <c r="R155" s="239">
        <v>2</v>
      </c>
      <c r="S155" s="239">
        <v>7</v>
      </c>
      <c r="T155" s="239">
        <v>9</v>
      </c>
      <c r="U155" s="239">
        <v>1</v>
      </c>
      <c r="V155" s="239">
        <v>8</v>
      </c>
      <c r="W155" s="239">
        <v>9</v>
      </c>
      <c r="X155" s="239">
        <v>8</v>
      </c>
      <c r="Y155" s="239">
        <v>38</v>
      </c>
      <c r="Z155" s="239">
        <v>46</v>
      </c>
      <c r="AA155" s="239">
        <v>0</v>
      </c>
      <c r="AB155" s="239">
        <v>0</v>
      </c>
      <c r="AC155" s="239">
        <v>0</v>
      </c>
      <c r="AD155" s="239">
        <v>46</v>
      </c>
      <c r="AE155" s="239">
        <v>127</v>
      </c>
      <c r="AF155" s="240">
        <v>173</v>
      </c>
    </row>
    <row r="156" spans="1:32" ht="28.5">
      <c r="A156" s="38">
        <v>8</v>
      </c>
      <c r="B156" s="45" t="s">
        <v>252</v>
      </c>
      <c r="C156" s="239">
        <v>14</v>
      </c>
      <c r="D156" s="239">
        <v>51</v>
      </c>
      <c r="E156" s="239">
        <v>65</v>
      </c>
      <c r="F156" s="239">
        <v>64</v>
      </c>
      <c r="G156" s="239">
        <v>94</v>
      </c>
      <c r="H156" s="239">
        <v>158</v>
      </c>
      <c r="I156" s="239">
        <v>6</v>
      </c>
      <c r="J156" s="239">
        <v>19</v>
      </c>
      <c r="K156" s="239">
        <v>25</v>
      </c>
      <c r="L156" s="239">
        <v>19</v>
      </c>
      <c r="M156" s="239">
        <v>23</v>
      </c>
      <c r="N156" s="239">
        <v>42</v>
      </c>
      <c r="O156" s="239">
        <v>56</v>
      </c>
      <c r="P156" s="239">
        <v>170</v>
      </c>
      <c r="Q156" s="239">
        <v>226</v>
      </c>
      <c r="R156" s="239">
        <v>5</v>
      </c>
      <c r="S156" s="239">
        <v>49</v>
      </c>
      <c r="T156" s="239">
        <v>54</v>
      </c>
      <c r="U156" s="239">
        <v>19</v>
      </c>
      <c r="V156" s="239">
        <v>65</v>
      </c>
      <c r="W156" s="239">
        <v>84</v>
      </c>
      <c r="X156" s="239">
        <v>41</v>
      </c>
      <c r="Y156" s="239">
        <v>116</v>
      </c>
      <c r="Z156" s="239">
        <v>157</v>
      </c>
      <c r="AA156" s="239">
        <v>0</v>
      </c>
      <c r="AB156" s="239">
        <v>0</v>
      </c>
      <c r="AC156" s="239">
        <v>0</v>
      </c>
      <c r="AD156" s="239">
        <v>223</v>
      </c>
      <c r="AE156" s="239">
        <v>588</v>
      </c>
      <c r="AF156" s="240">
        <v>811</v>
      </c>
    </row>
    <row r="157" spans="1:32" ht="15.75" thickBot="1">
      <c r="A157" s="46"/>
      <c r="B157" s="52" t="s">
        <v>14</v>
      </c>
      <c r="C157" s="47">
        <f t="shared" ref="C157:AF157" si="17">SUM(C149:C156)</f>
        <v>64</v>
      </c>
      <c r="D157" s="47">
        <f t="shared" si="17"/>
        <v>191</v>
      </c>
      <c r="E157" s="47">
        <f t="shared" si="17"/>
        <v>255</v>
      </c>
      <c r="F157" s="47">
        <f t="shared" si="17"/>
        <v>178</v>
      </c>
      <c r="G157" s="47">
        <f t="shared" si="17"/>
        <v>261</v>
      </c>
      <c r="H157" s="47">
        <f t="shared" si="17"/>
        <v>439</v>
      </c>
      <c r="I157" s="47">
        <f t="shared" si="17"/>
        <v>49</v>
      </c>
      <c r="J157" s="47">
        <f t="shared" si="17"/>
        <v>81</v>
      </c>
      <c r="K157" s="47">
        <f t="shared" si="17"/>
        <v>130</v>
      </c>
      <c r="L157" s="47">
        <f t="shared" si="17"/>
        <v>58</v>
      </c>
      <c r="M157" s="47">
        <f t="shared" si="17"/>
        <v>95</v>
      </c>
      <c r="N157" s="47">
        <f t="shared" si="17"/>
        <v>153</v>
      </c>
      <c r="O157" s="47">
        <f t="shared" si="17"/>
        <v>171</v>
      </c>
      <c r="P157" s="47">
        <f t="shared" si="17"/>
        <v>481</v>
      </c>
      <c r="Q157" s="47">
        <f t="shared" si="17"/>
        <v>652</v>
      </c>
      <c r="R157" s="47">
        <f t="shared" si="17"/>
        <v>18</v>
      </c>
      <c r="S157" s="47">
        <f t="shared" si="17"/>
        <v>129</v>
      </c>
      <c r="T157" s="47">
        <f t="shared" si="17"/>
        <v>147</v>
      </c>
      <c r="U157" s="47">
        <f t="shared" si="17"/>
        <v>56</v>
      </c>
      <c r="V157" s="47">
        <f t="shared" si="17"/>
        <v>182</v>
      </c>
      <c r="W157" s="47">
        <f t="shared" si="17"/>
        <v>238</v>
      </c>
      <c r="X157" s="47">
        <f t="shared" si="17"/>
        <v>134</v>
      </c>
      <c r="Y157" s="47">
        <f t="shared" si="17"/>
        <v>421</v>
      </c>
      <c r="Z157" s="47">
        <f t="shared" si="17"/>
        <v>555</v>
      </c>
      <c r="AA157" s="47">
        <f t="shared" si="17"/>
        <v>0</v>
      </c>
      <c r="AB157" s="47">
        <f t="shared" si="17"/>
        <v>0</v>
      </c>
      <c r="AC157" s="47">
        <f t="shared" si="17"/>
        <v>0</v>
      </c>
      <c r="AD157" s="47">
        <f t="shared" si="17"/>
        <v>730</v>
      </c>
      <c r="AE157" s="47">
        <f t="shared" si="17"/>
        <v>1839</v>
      </c>
      <c r="AF157" s="40">
        <f t="shared" si="17"/>
        <v>2569</v>
      </c>
    </row>
    <row r="158" spans="1:32">
      <c r="C158" s="42"/>
      <c r="D158" s="42"/>
      <c r="E158" s="41"/>
      <c r="F158" s="41"/>
      <c r="G158" s="42"/>
      <c r="H158" s="41"/>
      <c r="I158" s="41"/>
      <c r="J158" s="42"/>
      <c r="K158" s="41"/>
      <c r="L158" s="42"/>
      <c r="M158" s="41"/>
      <c r="N158" s="41"/>
      <c r="O158" s="42"/>
      <c r="P158" s="42"/>
      <c r="Q158" s="41"/>
      <c r="R158" s="42"/>
      <c r="S158" s="42" t="s">
        <v>52</v>
      </c>
      <c r="T158" s="41"/>
      <c r="U158" s="42"/>
      <c r="V158" s="42"/>
      <c r="W158" s="41"/>
      <c r="X158" s="42"/>
      <c r="Y158" s="42"/>
      <c r="Z158" s="41"/>
      <c r="AA158" s="41"/>
    </row>
    <row r="161" spans="1:32" ht="18.75">
      <c r="A161" s="485" t="s">
        <v>0</v>
      </c>
      <c r="B161" s="485"/>
      <c r="C161" s="485"/>
      <c r="D161" s="485"/>
      <c r="E161" s="485"/>
      <c r="F161" s="485"/>
      <c r="G161" s="485"/>
      <c r="H161" s="485"/>
      <c r="I161" s="485"/>
      <c r="J161" s="485"/>
      <c r="K161" s="485"/>
      <c r="L161" s="485"/>
      <c r="M161" s="485"/>
      <c r="N161" s="485"/>
      <c r="O161" s="485"/>
      <c r="P161" s="485"/>
      <c r="Q161" s="485"/>
      <c r="R161" s="485"/>
      <c r="S161" s="485"/>
      <c r="T161" s="485"/>
      <c r="U161" s="485"/>
      <c r="V161" s="485"/>
      <c r="W161" s="485"/>
      <c r="X161" s="485"/>
      <c r="Y161" s="485"/>
      <c r="Z161" s="485"/>
      <c r="AA161" s="485"/>
      <c r="AB161" s="485"/>
      <c r="AC161" s="485"/>
      <c r="AD161" s="485"/>
      <c r="AE161" s="485"/>
      <c r="AF161" s="485"/>
    </row>
    <row r="162" spans="1:32" ht="19.5" thickBot="1">
      <c r="A162" s="485" t="s">
        <v>237</v>
      </c>
      <c r="B162" s="485"/>
      <c r="C162" s="485"/>
      <c r="D162" s="485"/>
      <c r="E162" s="485"/>
      <c r="F162" s="485"/>
      <c r="G162" s="485"/>
      <c r="H162" s="485"/>
      <c r="I162" s="485"/>
      <c r="J162" s="485"/>
      <c r="K162" s="485"/>
      <c r="L162" s="485"/>
      <c r="M162" s="485"/>
      <c r="N162" s="485"/>
      <c r="O162" s="485"/>
      <c r="P162" s="485"/>
      <c r="Q162" s="485"/>
      <c r="R162" s="485"/>
      <c r="S162" s="485"/>
      <c r="T162" s="485"/>
      <c r="U162" s="485"/>
      <c r="V162" s="485"/>
      <c r="W162" s="485"/>
      <c r="X162" s="485"/>
      <c r="Y162" s="485"/>
      <c r="Z162" s="485"/>
      <c r="AA162" s="485"/>
      <c r="AB162" s="485"/>
      <c r="AC162" s="485"/>
      <c r="AD162" s="485"/>
      <c r="AE162" s="485"/>
      <c r="AF162" s="485"/>
    </row>
    <row r="163" spans="1:32">
      <c r="A163" s="493" t="s">
        <v>2</v>
      </c>
      <c r="B163" s="495" t="s">
        <v>3</v>
      </c>
      <c r="C163" s="495" t="s">
        <v>4</v>
      </c>
      <c r="D163" s="495"/>
      <c r="E163" s="495"/>
      <c r="F163" s="495" t="s">
        <v>5</v>
      </c>
      <c r="G163" s="495"/>
      <c r="H163" s="495"/>
      <c r="I163" s="495" t="s">
        <v>6</v>
      </c>
      <c r="J163" s="495"/>
      <c r="K163" s="495"/>
      <c r="L163" s="495" t="s">
        <v>7</v>
      </c>
      <c r="M163" s="495"/>
      <c r="N163" s="495"/>
      <c r="O163" s="495" t="s">
        <v>8</v>
      </c>
      <c r="P163" s="495"/>
      <c r="Q163" s="495"/>
      <c r="R163" s="495" t="s">
        <v>9</v>
      </c>
      <c r="S163" s="495"/>
      <c r="T163" s="495"/>
      <c r="U163" s="495" t="s">
        <v>10</v>
      </c>
      <c r="V163" s="495"/>
      <c r="W163" s="495"/>
      <c r="X163" s="495" t="s">
        <v>11</v>
      </c>
      <c r="Y163" s="495"/>
      <c r="Z163" s="495"/>
      <c r="AA163" s="495" t="s">
        <v>12</v>
      </c>
      <c r="AB163" s="495"/>
      <c r="AC163" s="495"/>
      <c r="AD163" s="495" t="s">
        <v>13</v>
      </c>
      <c r="AE163" s="495"/>
      <c r="AF163" s="496" t="s">
        <v>14</v>
      </c>
    </row>
    <row r="164" spans="1:32">
      <c r="A164" s="494"/>
      <c r="B164" s="486"/>
      <c r="C164" s="234" t="s">
        <v>15</v>
      </c>
      <c r="D164" s="234" t="s">
        <v>16</v>
      </c>
      <c r="E164" s="43" t="s">
        <v>17</v>
      </c>
      <c r="F164" s="234" t="s">
        <v>15</v>
      </c>
      <c r="G164" s="234" t="s">
        <v>16</v>
      </c>
      <c r="H164" s="43" t="s">
        <v>17</v>
      </c>
      <c r="I164" s="234" t="s">
        <v>15</v>
      </c>
      <c r="J164" s="234" t="s">
        <v>16</v>
      </c>
      <c r="K164" s="43" t="s">
        <v>17</v>
      </c>
      <c r="L164" s="234" t="s">
        <v>15</v>
      </c>
      <c r="M164" s="234" t="s">
        <v>16</v>
      </c>
      <c r="N164" s="43" t="s">
        <v>18</v>
      </c>
      <c r="O164" s="234" t="s">
        <v>15</v>
      </c>
      <c r="P164" s="234" t="s">
        <v>16</v>
      </c>
      <c r="Q164" s="43" t="s">
        <v>18</v>
      </c>
      <c r="R164" s="234" t="s">
        <v>15</v>
      </c>
      <c r="S164" s="234" t="s">
        <v>16</v>
      </c>
      <c r="T164" s="43" t="s">
        <v>18</v>
      </c>
      <c r="U164" s="234" t="s">
        <v>15</v>
      </c>
      <c r="V164" s="234" t="s">
        <v>16</v>
      </c>
      <c r="W164" s="43" t="s">
        <v>18</v>
      </c>
      <c r="X164" s="234" t="s">
        <v>15</v>
      </c>
      <c r="Y164" s="234" t="s">
        <v>16</v>
      </c>
      <c r="Z164" s="43" t="s">
        <v>18</v>
      </c>
      <c r="AA164" s="234" t="s">
        <v>15</v>
      </c>
      <c r="AB164" s="234" t="s">
        <v>16</v>
      </c>
      <c r="AC164" s="43" t="s">
        <v>18</v>
      </c>
      <c r="AD164" s="234" t="s">
        <v>15</v>
      </c>
      <c r="AE164" s="234" t="s">
        <v>16</v>
      </c>
      <c r="AF164" s="497"/>
    </row>
    <row r="165" spans="1:32">
      <c r="A165" s="241">
        <v>1</v>
      </c>
      <c r="B165" s="2" t="s">
        <v>185</v>
      </c>
      <c r="C165" s="5">
        <v>1</v>
      </c>
      <c r="D165" s="5">
        <v>2</v>
      </c>
      <c r="E165" s="5">
        <v>3</v>
      </c>
      <c r="F165" s="5">
        <v>5</v>
      </c>
      <c r="G165" s="5">
        <v>8</v>
      </c>
      <c r="H165" s="5">
        <v>13</v>
      </c>
      <c r="I165" s="5">
        <v>3</v>
      </c>
      <c r="J165" s="5">
        <v>0</v>
      </c>
      <c r="K165" s="5">
        <v>3</v>
      </c>
      <c r="L165" s="5">
        <v>1</v>
      </c>
      <c r="M165" s="5">
        <v>2</v>
      </c>
      <c r="N165" s="5">
        <v>3</v>
      </c>
      <c r="O165" s="5">
        <v>8</v>
      </c>
      <c r="P165" s="5">
        <v>5</v>
      </c>
      <c r="Q165" s="5">
        <v>13</v>
      </c>
      <c r="R165" s="5">
        <v>2</v>
      </c>
      <c r="S165" s="5">
        <v>1</v>
      </c>
      <c r="T165" s="5">
        <v>3</v>
      </c>
      <c r="U165" s="5">
        <v>4</v>
      </c>
      <c r="V165" s="5">
        <v>0</v>
      </c>
      <c r="W165" s="5">
        <v>4</v>
      </c>
      <c r="X165" s="5">
        <v>3</v>
      </c>
      <c r="Y165" s="5">
        <v>4</v>
      </c>
      <c r="Z165" s="5">
        <v>7</v>
      </c>
      <c r="AA165" s="5">
        <v>0</v>
      </c>
      <c r="AB165" s="5">
        <v>0</v>
      </c>
      <c r="AC165" s="5">
        <v>0</v>
      </c>
      <c r="AD165" s="5">
        <v>27</v>
      </c>
      <c r="AE165" s="5">
        <v>22</v>
      </c>
      <c r="AF165" s="9">
        <v>49</v>
      </c>
    </row>
    <row r="166" spans="1:32" ht="38.25">
      <c r="A166" s="3">
        <v>2</v>
      </c>
      <c r="B166" s="2" t="s">
        <v>184</v>
      </c>
      <c r="C166" s="5">
        <v>3</v>
      </c>
      <c r="D166" s="5">
        <v>6</v>
      </c>
      <c r="E166" s="5">
        <v>9</v>
      </c>
      <c r="F166" s="5">
        <v>0</v>
      </c>
      <c r="G166" s="5">
        <v>1</v>
      </c>
      <c r="H166" s="5">
        <v>1</v>
      </c>
      <c r="I166" s="5">
        <v>0</v>
      </c>
      <c r="J166" s="5">
        <v>0</v>
      </c>
      <c r="K166" s="5">
        <v>0</v>
      </c>
      <c r="L166" s="5">
        <v>0</v>
      </c>
      <c r="M166" s="5">
        <v>1</v>
      </c>
      <c r="N166" s="5">
        <v>1</v>
      </c>
      <c r="O166" s="5">
        <v>3</v>
      </c>
      <c r="P166" s="5">
        <v>2</v>
      </c>
      <c r="Q166" s="5">
        <v>5</v>
      </c>
      <c r="R166" s="5">
        <v>0</v>
      </c>
      <c r="S166" s="5">
        <v>0</v>
      </c>
      <c r="T166" s="5">
        <v>0</v>
      </c>
      <c r="U166" s="5">
        <v>0</v>
      </c>
      <c r="V166" s="5">
        <v>1</v>
      </c>
      <c r="W166" s="5">
        <v>1</v>
      </c>
      <c r="X166" s="5">
        <v>5</v>
      </c>
      <c r="Y166" s="5">
        <v>9</v>
      </c>
      <c r="Z166" s="5">
        <v>14</v>
      </c>
      <c r="AA166" s="5">
        <v>0</v>
      </c>
      <c r="AB166" s="5">
        <v>0</v>
      </c>
      <c r="AC166" s="5">
        <v>0</v>
      </c>
      <c r="AD166" s="5">
        <v>11</v>
      </c>
      <c r="AE166" s="5">
        <v>20</v>
      </c>
      <c r="AF166" s="9">
        <v>31</v>
      </c>
    </row>
    <row r="167" spans="1:32">
      <c r="A167" s="3"/>
      <c r="B167" s="50" t="s">
        <v>53</v>
      </c>
      <c r="C167" s="236">
        <f t="shared" ref="C167:AF167" si="18">SUM(C165:C166)</f>
        <v>4</v>
      </c>
      <c r="D167" s="236">
        <f t="shared" si="18"/>
        <v>8</v>
      </c>
      <c r="E167" s="236">
        <f t="shared" si="18"/>
        <v>12</v>
      </c>
      <c r="F167" s="236">
        <f t="shared" si="18"/>
        <v>5</v>
      </c>
      <c r="G167" s="236">
        <f t="shared" si="18"/>
        <v>9</v>
      </c>
      <c r="H167" s="236">
        <f t="shared" si="18"/>
        <v>14</v>
      </c>
      <c r="I167" s="236">
        <f t="shared" si="18"/>
        <v>3</v>
      </c>
      <c r="J167" s="236">
        <f t="shared" si="18"/>
        <v>0</v>
      </c>
      <c r="K167" s="236">
        <f t="shared" si="18"/>
        <v>3</v>
      </c>
      <c r="L167" s="236">
        <f t="shared" si="18"/>
        <v>1</v>
      </c>
      <c r="M167" s="236">
        <f t="shared" si="18"/>
        <v>3</v>
      </c>
      <c r="N167" s="236">
        <f t="shared" si="18"/>
        <v>4</v>
      </c>
      <c r="O167" s="236">
        <f t="shared" si="18"/>
        <v>11</v>
      </c>
      <c r="P167" s="236">
        <f t="shared" si="18"/>
        <v>7</v>
      </c>
      <c r="Q167" s="236">
        <f t="shared" si="18"/>
        <v>18</v>
      </c>
      <c r="R167" s="236">
        <f t="shared" si="18"/>
        <v>2</v>
      </c>
      <c r="S167" s="236">
        <f t="shared" si="18"/>
        <v>1</v>
      </c>
      <c r="T167" s="236">
        <f t="shared" si="18"/>
        <v>3</v>
      </c>
      <c r="U167" s="236">
        <f t="shared" si="18"/>
        <v>4</v>
      </c>
      <c r="V167" s="236">
        <f t="shared" si="18"/>
        <v>1</v>
      </c>
      <c r="W167" s="236">
        <f t="shared" si="18"/>
        <v>5</v>
      </c>
      <c r="X167" s="236">
        <f t="shared" si="18"/>
        <v>8</v>
      </c>
      <c r="Y167" s="236">
        <f t="shared" si="18"/>
        <v>13</v>
      </c>
      <c r="Z167" s="236">
        <f t="shared" si="18"/>
        <v>21</v>
      </c>
      <c r="AA167" s="236">
        <f t="shared" si="18"/>
        <v>0</v>
      </c>
      <c r="AB167" s="236">
        <f t="shared" si="18"/>
        <v>0</v>
      </c>
      <c r="AC167" s="236">
        <f t="shared" si="18"/>
        <v>0</v>
      </c>
      <c r="AD167" s="236">
        <f t="shared" si="18"/>
        <v>38</v>
      </c>
      <c r="AE167" s="236">
        <f t="shared" si="18"/>
        <v>42</v>
      </c>
      <c r="AF167" s="237">
        <f t="shared" si="18"/>
        <v>80</v>
      </c>
    </row>
    <row r="169" spans="1:32">
      <c r="A169" s="3">
        <v>1</v>
      </c>
      <c r="B169" s="2" t="s">
        <v>98</v>
      </c>
      <c r="C169" s="5">
        <v>0</v>
      </c>
      <c r="D169" s="5">
        <v>0</v>
      </c>
      <c r="E169" s="5">
        <v>0</v>
      </c>
      <c r="F169" s="5">
        <v>0</v>
      </c>
      <c r="G169" s="5">
        <v>2</v>
      </c>
      <c r="H169" s="5">
        <v>2</v>
      </c>
      <c r="I169" s="5">
        <v>0</v>
      </c>
      <c r="J169" s="5">
        <v>1</v>
      </c>
      <c r="K169" s="5">
        <v>1</v>
      </c>
      <c r="L169" s="5">
        <v>0</v>
      </c>
      <c r="M169" s="5">
        <v>1</v>
      </c>
      <c r="N169" s="5">
        <v>1</v>
      </c>
      <c r="O169" s="5">
        <v>3</v>
      </c>
      <c r="P169" s="5">
        <v>5</v>
      </c>
      <c r="Q169" s="5">
        <v>8</v>
      </c>
      <c r="R169" s="5">
        <v>0</v>
      </c>
      <c r="S169" s="5">
        <v>1</v>
      </c>
      <c r="T169" s="5">
        <v>1</v>
      </c>
      <c r="U169" s="5">
        <v>0</v>
      </c>
      <c r="V169" s="5">
        <v>1</v>
      </c>
      <c r="W169" s="5">
        <v>1</v>
      </c>
      <c r="X169" s="5">
        <v>0</v>
      </c>
      <c r="Y169" s="5">
        <v>3</v>
      </c>
      <c r="Z169" s="5">
        <v>3</v>
      </c>
      <c r="AA169" s="5">
        <v>0</v>
      </c>
      <c r="AB169" s="5">
        <v>0</v>
      </c>
      <c r="AC169" s="5">
        <v>0</v>
      </c>
      <c r="AD169" s="5">
        <v>3</v>
      </c>
      <c r="AE169" s="5">
        <v>14</v>
      </c>
      <c r="AF169" s="9">
        <v>17</v>
      </c>
    </row>
    <row r="170" spans="1:32">
      <c r="A170" s="3">
        <v>2</v>
      </c>
      <c r="B170" s="2" t="s">
        <v>42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</row>
    <row r="171" spans="1:32">
      <c r="A171" s="3">
        <v>3</v>
      </c>
      <c r="B171" s="2" t="s">
        <v>99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</row>
    <row r="172" spans="1:32">
      <c r="A172" s="3">
        <v>4</v>
      </c>
      <c r="B172" s="2" t="s">
        <v>20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</row>
    <row r="173" spans="1:32" ht="15.75" thickBot="1">
      <c r="A173" s="63"/>
      <c r="B173" s="62" t="s">
        <v>53</v>
      </c>
      <c r="C173" s="236">
        <v>0</v>
      </c>
      <c r="D173" s="236">
        <v>0</v>
      </c>
      <c r="E173" s="236">
        <v>0</v>
      </c>
      <c r="F173" s="236">
        <v>0</v>
      </c>
      <c r="G173" s="236">
        <v>2</v>
      </c>
      <c r="H173" s="236">
        <v>2</v>
      </c>
      <c r="I173" s="236">
        <v>0</v>
      </c>
      <c r="J173" s="236">
        <v>1</v>
      </c>
      <c r="K173" s="236">
        <v>1</v>
      </c>
      <c r="L173" s="236">
        <v>0</v>
      </c>
      <c r="M173" s="236">
        <v>1</v>
      </c>
      <c r="N173" s="236">
        <v>1</v>
      </c>
      <c r="O173" s="236">
        <v>3</v>
      </c>
      <c r="P173" s="236">
        <v>5</v>
      </c>
      <c r="Q173" s="236">
        <v>8</v>
      </c>
      <c r="R173" s="236">
        <v>0</v>
      </c>
      <c r="S173" s="236">
        <v>1</v>
      </c>
      <c r="T173" s="236">
        <v>1</v>
      </c>
      <c r="U173" s="236">
        <v>0</v>
      </c>
      <c r="V173" s="236">
        <v>1</v>
      </c>
      <c r="W173" s="236">
        <v>1</v>
      </c>
      <c r="X173" s="236">
        <v>0</v>
      </c>
      <c r="Y173" s="236">
        <v>3</v>
      </c>
      <c r="Z173" s="236">
        <v>3</v>
      </c>
      <c r="AA173" s="236">
        <v>0</v>
      </c>
      <c r="AB173" s="236">
        <v>0</v>
      </c>
      <c r="AC173" s="236">
        <v>0</v>
      </c>
      <c r="AD173" s="236">
        <v>3</v>
      </c>
      <c r="AE173" s="236">
        <v>14</v>
      </c>
      <c r="AF173" s="237">
        <v>17</v>
      </c>
    </row>
    <row r="174" spans="1:32">
      <c r="N174" s="248" t="s">
        <v>52</v>
      </c>
    </row>
    <row r="175" spans="1:32">
      <c r="AF175" s="248" t="s">
        <v>52</v>
      </c>
    </row>
    <row r="176" spans="1:32" ht="18.75">
      <c r="A176" s="485" t="s">
        <v>0</v>
      </c>
      <c r="B176" s="485"/>
      <c r="C176" s="485"/>
      <c r="D176" s="485"/>
      <c r="E176" s="485"/>
      <c r="F176" s="485"/>
      <c r="G176" s="485"/>
      <c r="H176" s="485"/>
      <c r="I176" s="485"/>
      <c r="J176" s="485"/>
      <c r="K176" s="485"/>
      <c r="L176" s="485"/>
      <c r="M176" s="485"/>
      <c r="N176" s="485"/>
      <c r="O176" s="485"/>
      <c r="P176" s="485"/>
      <c r="Q176" s="485"/>
      <c r="R176" s="485"/>
      <c r="S176" s="485"/>
      <c r="T176" s="485"/>
      <c r="U176" s="485"/>
      <c r="V176" s="485"/>
      <c r="W176" s="485"/>
      <c r="X176" s="485"/>
      <c r="Y176" s="485"/>
      <c r="Z176" s="485"/>
      <c r="AA176" s="485"/>
      <c r="AB176" s="485"/>
      <c r="AC176" s="485"/>
      <c r="AD176" s="485"/>
      <c r="AE176" s="485"/>
      <c r="AF176" s="485"/>
    </row>
    <row r="177" spans="1:32" ht="19.5" thickBot="1">
      <c r="A177" s="485" t="s">
        <v>238</v>
      </c>
      <c r="B177" s="485"/>
      <c r="C177" s="485"/>
      <c r="D177" s="485"/>
      <c r="E177" s="485"/>
      <c r="F177" s="485"/>
      <c r="G177" s="485"/>
      <c r="H177" s="485"/>
      <c r="I177" s="485"/>
      <c r="J177" s="485"/>
      <c r="K177" s="485"/>
      <c r="L177" s="485"/>
      <c r="M177" s="485"/>
      <c r="N177" s="485"/>
      <c r="O177" s="485"/>
      <c r="P177" s="485"/>
      <c r="Q177" s="485"/>
      <c r="R177" s="485"/>
      <c r="S177" s="485"/>
      <c r="T177" s="485"/>
      <c r="U177" s="485"/>
      <c r="V177" s="485"/>
      <c r="W177" s="485"/>
      <c r="X177" s="485"/>
      <c r="Y177" s="485"/>
      <c r="Z177" s="485"/>
      <c r="AA177" s="485"/>
      <c r="AB177" s="485"/>
      <c r="AC177" s="485"/>
      <c r="AD177" s="485"/>
      <c r="AE177" s="485"/>
      <c r="AF177" s="485"/>
    </row>
    <row r="178" spans="1:32">
      <c r="A178" s="513" t="s">
        <v>2</v>
      </c>
      <c r="B178" s="514" t="s">
        <v>3</v>
      </c>
      <c r="C178" s="514" t="s">
        <v>4</v>
      </c>
      <c r="D178" s="514"/>
      <c r="E178" s="514"/>
      <c r="F178" s="514" t="s">
        <v>5</v>
      </c>
      <c r="G178" s="514"/>
      <c r="H178" s="514"/>
      <c r="I178" s="514" t="s">
        <v>6</v>
      </c>
      <c r="J178" s="514"/>
      <c r="K178" s="514"/>
      <c r="L178" s="514" t="s">
        <v>7</v>
      </c>
      <c r="M178" s="514"/>
      <c r="N178" s="514"/>
      <c r="O178" s="514" t="s">
        <v>8</v>
      </c>
      <c r="P178" s="514"/>
      <c r="Q178" s="514"/>
      <c r="R178" s="514" t="s">
        <v>9</v>
      </c>
      <c r="S178" s="514"/>
      <c r="T178" s="514"/>
      <c r="U178" s="514" t="s">
        <v>10</v>
      </c>
      <c r="V178" s="514"/>
      <c r="W178" s="514"/>
      <c r="X178" s="514" t="s">
        <v>11</v>
      </c>
      <c r="Y178" s="514"/>
      <c r="Z178" s="514"/>
      <c r="AA178" s="514" t="s">
        <v>12</v>
      </c>
      <c r="AB178" s="514"/>
      <c r="AC178" s="514"/>
      <c r="AD178" s="514" t="s">
        <v>176</v>
      </c>
      <c r="AE178" s="514"/>
      <c r="AF178" s="515" t="s">
        <v>14</v>
      </c>
    </row>
    <row r="179" spans="1:32">
      <c r="A179" s="490"/>
      <c r="B179" s="491"/>
      <c r="C179" s="236" t="s">
        <v>15</v>
      </c>
      <c r="D179" s="236" t="s">
        <v>16</v>
      </c>
      <c r="E179" s="67" t="s">
        <v>17</v>
      </c>
      <c r="F179" s="236" t="s">
        <v>15</v>
      </c>
      <c r="G179" s="236" t="s">
        <v>16</v>
      </c>
      <c r="H179" s="67" t="s">
        <v>17</v>
      </c>
      <c r="I179" s="236" t="s">
        <v>15</v>
      </c>
      <c r="J179" s="236" t="s">
        <v>16</v>
      </c>
      <c r="K179" s="67" t="s">
        <v>17</v>
      </c>
      <c r="L179" s="236" t="s">
        <v>15</v>
      </c>
      <c r="M179" s="236" t="s">
        <v>16</v>
      </c>
      <c r="N179" s="67" t="s">
        <v>18</v>
      </c>
      <c r="O179" s="236" t="s">
        <v>15</v>
      </c>
      <c r="P179" s="236" t="s">
        <v>16</v>
      </c>
      <c r="Q179" s="67" t="s">
        <v>18</v>
      </c>
      <c r="R179" s="236" t="s">
        <v>15</v>
      </c>
      <c r="S179" s="236" t="s">
        <v>16</v>
      </c>
      <c r="T179" s="67" t="s">
        <v>18</v>
      </c>
      <c r="U179" s="236" t="s">
        <v>15</v>
      </c>
      <c r="V179" s="236" t="s">
        <v>16</v>
      </c>
      <c r="W179" s="67" t="s">
        <v>18</v>
      </c>
      <c r="X179" s="236" t="s">
        <v>15</v>
      </c>
      <c r="Y179" s="236" t="s">
        <v>16</v>
      </c>
      <c r="Z179" s="67" t="s">
        <v>18</v>
      </c>
      <c r="AA179" s="236" t="s">
        <v>15</v>
      </c>
      <c r="AB179" s="236" t="s">
        <v>16</v>
      </c>
      <c r="AC179" s="67" t="s">
        <v>18</v>
      </c>
      <c r="AD179" s="236" t="s">
        <v>15</v>
      </c>
      <c r="AE179" s="236" t="s">
        <v>16</v>
      </c>
      <c r="AF179" s="492"/>
    </row>
    <row r="180" spans="1:32">
      <c r="A180" s="490" t="s">
        <v>19</v>
      </c>
      <c r="B180" s="491"/>
      <c r="C180" s="491"/>
      <c r="D180" s="491"/>
      <c r="E180" s="491"/>
      <c r="F180" s="491"/>
      <c r="G180" s="491"/>
      <c r="H180" s="491"/>
      <c r="I180" s="491"/>
      <c r="J180" s="491"/>
      <c r="K180" s="491"/>
      <c r="L180" s="491"/>
      <c r="M180" s="491"/>
      <c r="N180" s="491"/>
      <c r="O180" s="491"/>
      <c r="P180" s="491"/>
      <c r="Q180" s="491"/>
      <c r="R180" s="491"/>
      <c r="S180" s="491"/>
      <c r="T180" s="491"/>
      <c r="U180" s="491"/>
      <c r="V180" s="491"/>
      <c r="W180" s="491"/>
      <c r="X180" s="491"/>
      <c r="Y180" s="491"/>
      <c r="Z180" s="491"/>
      <c r="AA180" s="491"/>
      <c r="AB180" s="491"/>
      <c r="AC180" s="491"/>
      <c r="AD180" s="491"/>
      <c r="AE180" s="491"/>
      <c r="AF180" s="492"/>
    </row>
    <row r="181" spans="1:32">
      <c r="A181" s="3">
        <v>1</v>
      </c>
      <c r="B181" s="2" t="s">
        <v>20</v>
      </c>
      <c r="C181" s="5">
        <v>1</v>
      </c>
      <c r="D181" s="5">
        <v>3</v>
      </c>
      <c r="E181" s="5">
        <v>4</v>
      </c>
      <c r="F181" s="5">
        <v>5</v>
      </c>
      <c r="G181" s="5">
        <v>10</v>
      </c>
      <c r="H181" s="5">
        <v>15</v>
      </c>
      <c r="I181" s="5">
        <v>1</v>
      </c>
      <c r="J181" s="5">
        <v>0</v>
      </c>
      <c r="K181" s="5">
        <v>1</v>
      </c>
      <c r="L181" s="5">
        <v>4</v>
      </c>
      <c r="M181" s="5">
        <v>4</v>
      </c>
      <c r="N181" s="5">
        <v>8</v>
      </c>
      <c r="O181" s="5">
        <v>2</v>
      </c>
      <c r="P181" s="5">
        <v>15</v>
      </c>
      <c r="Q181" s="5">
        <v>17</v>
      </c>
      <c r="R181" s="5">
        <v>0</v>
      </c>
      <c r="S181" s="5">
        <v>1</v>
      </c>
      <c r="T181" s="5">
        <v>1</v>
      </c>
      <c r="U181" s="5">
        <v>0</v>
      </c>
      <c r="V181" s="5">
        <v>5</v>
      </c>
      <c r="W181" s="5">
        <v>5</v>
      </c>
      <c r="X181" s="5">
        <v>4</v>
      </c>
      <c r="Y181" s="5">
        <v>9</v>
      </c>
      <c r="Z181" s="5">
        <v>13</v>
      </c>
      <c r="AA181" s="5">
        <v>0</v>
      </c>
      <c r="AB181" s="5">
        <v>0</v>
      </c>
      <c r="AC181" s="5">
        <v>0</v>
      </c>
      <c r="AD181" s="5">
        <v>17</v>
      </c>
      <c r="AE181" s="5">
        <v>47</v>
      </c>
      <c r="AF181" s="9">
        <v>64</v>
      </c>
    </row>
    <row r="182" spans="1:32">
      <c r="A182" s="3">
        <v>2</v>
      </c>
      <c r="B182" s="2" t="s">
        <v>21</v>
      </c>
      <c r="C182" s="5">
        <v>1</v>
      </c>
      <c r="D182" s="5">
        <v>0</v>
      </c>
      <c r="E182" s="5">
        <v>1</v>
      </c>
      <c r="F182" s="5">
        <v>3</v>
      </c>
      <c r="G182" s="5">
        <v>6</v>
      </c>
      <c r="H182" s="5">
        <v>9</v>
      </c>
      <c r="I182" s="5">
        <v>5</v>
      </c>
      <c r="J182" s="5">
        <v>3</v>
      </c>
      <c r="K182" s="5">
        <v>8</v>
      </c>
      <c r="L182" s="5">
        <v>1</v>
      </c>
      <c r="M182" s="5">
        <v>3</v>
      </c>
      <c r="N182" s="5">
        <v>4</v>
      </c>
      <c r="O182" s="5">
        <v>2</v>
      </c>
      <c r="P182" s="5">
        <v>9</v>
      </c>
      <c r="Q182" s="5">
        <v>11</v>
      </c>
      <c r="R182" s="5">
        <v>0</v>
      </c>
      <c r="S182" s="5">
        <v>0</v>
      </c>
      <c r="T182" s="5">
        <v>0</v>
      </c>
      <c r="U182" s="5">
        <v>1</v>
      </c>
      <c r="V182" s="5">
        <v>1</v>
      </c>
      <c r="W182" s="5">
        <v>2</v>
      </c>
      <c r="X182" s="5">
        <v>4</v>
      </c>
      <c r="Y182" s="5">
        <v>4</v>
      </c>
      <c r="Z182" s="5">
        <v>8</v>
      </c>
      <c r="AA182" s="5">
        <v>0</v>
      </c>
      <c r="AB182" s="5">
        <v>0</v>
      </c>
      <c r="AC182" s="5">
        <v>0</v>
      </c>
      <c r="AD182" s="5">
        <v>17</v>
      </c>
      <c r="AE182" s="5">
        <v>26</v>
      </c>
      <c r="AF182" s="9">
        <v>43</v>
      </c>
    </row>
    <row r="183" spans="1:32">
      <c r="A183" s="3">
        <v>3</v>
      </c>
      <c r="B183" s="2" t="s">
        <v>22</v>
      </c>
      <c r="C183" s="5">
        <v>1</v>
      </c>
      <c r="D183" s="5">
        <v>5</v>
      </c>
      <c r="E183" s="5">
        <v>6</v>
      </c>
      <c r="F183" s="5">
        <v>8</v>
      </c>
      <c r="G183" s="5">
        <v>6</v>
      </c>
      <c r="H183" s="5">
        <v>14</v>
      </c>
      <c r="I183" s="5">
        <v>1</v>
      </c>
      <c r="J183" s="5">
        <v>1</v>
      </c>
      <c r="K183" s="5">
        <v>2</v>
      </c>
      <c r="L183" s="5">
        <v>0</v>
      </c>
      <c r="M183" s="5">
        <v>3</v>
      </c>
      <c r="N183" s="5">
        <v>3</v>
      </c>
      <c r="O183" s="5">
        <v>3</v>
      </c>
      <c r="P183" s="5">
        <v>7</v>
      </c>
      <c r="Q183" s="5">
        <v>10</v>
      </c>
      <c r="R183" s="5">
        <v>2</v>
      </c>
      <c r="S183" s="5">
        <v>7</v>
      </c>
      <c r="T183" s="5">
        <v>9</v>
      </c>
      <c r="U183" s="5">
        <v>1</v>
      </c>
      <c r="V183" s="5">
        <v>1</v>
      </c>
      <c r="W183" s="5">
        <v>2</v>
      </c>
      <c r="X183" s="5">
        <v>2</v>
      </c>
      <c r="Y183" s="5">
        <v>3</v>
      </c>
      <c r="Z183" s="5">
        <v>5</v>
      </c>
      <c r="AA183" s="5">
        <v>0</v>
      </c>
      <c r="AB183" s="5">
        <v>0</v>
      </c>
      <c r="AC183" s="5">
        <v>0</v>
      </c>
      <c r="AD183" s="5">
        <v>18</v>
      </c>
      <c r="AE183" s="5">
        <v>33</v>
      </c>
      <c r="AF183" s="9">
        <v>51</v>
      </c>
    </row>
    <row r="184" spans="1:32">
      <c r="A184" s="3">
        <v>4</v>
      </c>
      <c r="B184" s="2" t="s">
        <v>23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1</v>
      </c>
      <c r="T184" s="5">
        <v>1</v>
      </c>
      <c r="U184" s="5">
        <v>0</v>
      </c>
      <c r="V184" s="5">
        <v>0</v>
      </c>
      <c r="W184" s="5">
        <v>0</v>
      </c>
      <c r="X184" s="5">
        <v>1</v>
      </c>
      <c r="Y184" s="5">
        <v>3</v>
      </c>
      <c r="Z184" s="5">
        <v>4</v>
      </c>
      <c r="AA184" s="5">
        <v>0</v>
      </c>
      <c r="AB184" s="5">
        <v>0</v>
      </c>
      <c r="AC184" s="5">
        <v>0</v>
      </c>
      <c r="AD184" s="5">
        <v>1</v>
      </c>
      <c r="AE184" s="5">
        <v>4</v>
      </c>
      <c r="AF184" s="9">
        <v>5</v>
      </c>
    </row>
    <row r="185" spans="1:32">
      <c r="A185" s="3">
        <v>5</v>
      </c>
      <c r="B185" s="2" t="s">
        <v>24</v>
      </c>
      <c r="C185" s="5">
        <v>0</v>
      </c>
      <c r="D185" s="5">
        <v>0</v>
      </c>
      <c r="E185" s="5">
        <v>0</v>
      </c>
      <c r="F185" s="5">
        <v>1</v>
      </c>
      <c r="G185" s="5">
        <v>2</v>
      </c>
      <c r="H185" s="5">
        <v>3</v>
      </c>
      <c r="I185" s="5">
        <v>2</v>
      </c>
      <c r="J185" s="5">
        <v>1</v>
      </c>
      <c r="K185" s="5">
        <v>3</v>
      </c>
      <c r="L185" s="5">
        <v>0</v>
      </c>
      <c r="M185" s="5">
        <v>1</v>
      </c>
      <c r="N185" s="5">
        <v>1</v>
      </c>
      <c r="O185" s="5">
        <v>3</v>
      </c>
      <c r="P185" s="5">
        <v>5</v>
      </c>
      <c r="Q185" s="5">
        <v>8</v>
      </c>
      <c r="R185" s="5">
        <v>0</v>
      </c>
      <c r="S185" s="5">
        <v>1</v>
      </c>
      <c r="T185" s="5">
        <v>1</v>
      </c>
      <c r="U185" s="5">
        <v>0</v>
      </c>
      <c r="V185" s="5">
        <v>1</v>
      </c>
      <c r="W185" s="5">
        <v>1</v>
      </c>
      <c r="X185" s="5">
        <v>2</v>
      </c>
      <c r="Y185" s="5">
        <v>3</v>
      </c>
      <c r="Z185" s="5">
        <v>5</v>
      </c>
      <c r="AA185" s="5">
        <v>0</v>
      </c>
      <c r="AB185" s="5">
        <v>0</v>
      </c>
      <c r="AC185" s="5">
        <v>0</v>
      </c>
      <c r="AD185" s="5">
        <v>8</v>
      </c>
      <c r="AE185" s="5">
        <v>14</v>
      </c>
      <c r="AF185" s="9">
        <v>22</v>
      </c>
    </row>
    <row r="186" spans="1:32">
      <c r="A186" s="3">
        <v>6</v>
      </c>
      <c r="B186" s="2" t="s">
        <v>25</v>
      </c>
      <c r="C186" s="5">
        <v>0</v>
      </c>
      <c r="D186" s="5">
        <v>1</v>
      </c>
      <c r="E186" s="5">
        <v>1</v>
      </c>
      <c r="F186" s="5">
        <v>1</v>
      </c>
      <c r="G186" s="5">
        <v>0</v>
      </c>
      <c r="H186" s="5">
        <v>1</v>
      </c>
      <c r="I186" s="5">
        <v>2</v>
      </c>
      <c r="J186" s="5">
        <v>0</v>
      </c>
      <c r="K186" s="5">
        <v>2</v>
      </c>
      <c r="L186" s="5">
        <v>1</v>
      </c>
      <c r="M186" s="5">
        <v>0</v>
      </c>
      <c r="N186" s="5">
        <v>1</v>
      </c>
      <c r="O186" s="5">
        <v>3</v>
      </c>
      <c r="P186" s="5">
        <v>9</v>
      </c>
      <c r="Q186" s="5">
        <v>12</v>
      </c>
      <c r="R186" s="5">
        <v>0</v>
      </c>
      <c r="S186" s="5">
        <v>0</v>
      </c>
      <c r="T186" s="5">
        <v>0</v>
      </c>
      <c r="U186" s="5">
        <v>0</v>
      </c>
      <c r="V186" s="5">
        <v>2</v>
      </c>
      <c r="W186" s="5">
        <v>2</v>
      </c>
      <c r="X186" s="5">
        <v>4</v>
      </c>
      <c r="Y186" s="5">
        <v>1</v>
      </c>
      <c r="Z186" s="5">
        <v>5</v>
      </c>
      <c r="AA186" s="5">
        <v>0</v>
      </c>
      <c r="AB186" s="5">
        <v>0</v>
      </c>
      <c r="AC186" s="5">
        <v>0</v>
      </c>
      <c r="AD186" s="5">
        <v>11</v>
      </c>
      <c r="AE186" s="5">
        <v>13</v>
      </c>
      <c r="AF186" s="9">
        <v>24</v>
      </c>
    </row>
    <row r="187" spans="1:32" ht="25.5">
      <c r="A187" s="3">
        <v>7</v>
      </c>
      <c r="B187" s="2" t="s">
        <v>157</v>
      </c>
      <c r="C187" s="5">
        <v>0</v>
      </c>
      <c r="D187" s="5">
        <v>1</v>
      </c>
      <c r="E187" s="5">
        <v>1</v>
      </c>
      <c r="F187" s="5">
        <v>3</v>
      </c>
      <c r="G187" s="5">
        <v>9</v>
      </c>
      <c r="H187" s="5">
        <v>12</v>
      </c>
      <c r="I187" s="5">
        <v>1</v>
      </c>
      <c r="J187" s="5">
        <v>2</v>
      </c>
      <c r="K187" s="5">
        <v>3</v>
      </c>
      <c r="L187" s="5">
        <v>2</v>
      </c>
      <c r="M187" s="5">
        <v>2</v>
      </c>
      <c r="N187" s="5">
        <v>4</v>
      </c>
      <c r="O187" s="5">
        <v>2</v>
      </c>
      <c r="P187" s="5">
        <v>7</v>
      </c>
      <c r="Q187" s="5">
        <v>9</v>
      </c>
      <c r="R187" s="5">
        <v>1</v>
      </c>
      <c r="S187" s="5">
        <v>0</v>
      </c>
      <c r="T187" s="5">
        <v>1</v>
      </c>
      <c r="U187" s="5">
        <v>2</v>
      </c>
      <c r="V187" s="5">
        <v>2</v>
      </c>
      <c r="W187" s="5">
        <v>4</v>
      </c>
      <c r="X187" s="5">
        <v>4</v>
      </c>
      <c r="Y187" s="5">
        <v>2</v>
      </c>
      <c r="Z187" s="5">
        <v>6</v>
      </c>
      <c r="AA187" s="5">
        <v>0</v>
      </c>
      <c r="AB187" s="5">
        <v>0</v>
      </c>
      <c r="AC187" s="5">
        <v>0</v>
      </c>
      <c r="AD187" s="5">
        <v>15</v>
      </c>
      <c r="AE187" s="5">
        <v>25</v>
      </c>
      <c r="AF187" s="9">
        <v>40</v>
      </c>
    </row>
    <row r="188" spans="1:32">
      <c r="A188" s="3">
        <v>8</v>
      </c>
      <c r="B188" s="2" t="s">
        <v>27</v>
      </c>
      <c r="C188" s="5">
        <v>0</v>
      </c>
      <c r="D188" s="5">
        <v>2</v>
      </c>
      <c r="E188" s="5">
        <v>2</v>
      </c>
      <c r="F188" s="5">
        <v>5</v>
      </c>
      <c r="G188" s="5">
        <v>10</v>
      </c>
      <c r="H188" s="5">
        <v>15</v>
      </c>
      <c r="I188" s="5">
        <v>2</v>
      </c>
      <c r="J188" s="5">
        <v>1</v>
      </c>
      <c r="K188" s="5">
        <v>3</v>
      </c>
      <c r="L188" s="5">
        <v>1</v>
      </c>
      <c r="M188" s="2">
        <v>0</v>
      </c>
      <c r="N188" s="5">
        <v>1</v>
      </c>
      <c r="O188" s="5">
        <v>2</v>
      </c>
      <c r="P188" s="5">
        <v>8</v>
      </c>
      <c r="Q188" s="5">
        <v>10</v>
      </c>
      <c r="R188" s="5">
        <v>0</v>
      </c>
      <c r="S188" s="5">
        <v>0</v>
      </c>
      <c r="T188" s="5">
        <v>0</v>
      </c>
      <c r="U188" s="5">
        <v>1</v>
      </c>
      <c r="V188" s="5">
        <v>2</v>
      </c>
      <c r="W188" s="5">
        <v>3</v>
      </c>
      <c r="X188" s="5">
        <v>2</v>
      </c>
      <c r="Y188" s="5">
        <v>4</v>
      </c>
      <c r="Z188" s="5">
        <v>6</v>
      </c>
      <c r="AA188" s="5">
        <v>0</v>
      </c>
      <c r="AB188" s="5">
        <v>0</v>
      </c>
      <c r="AC188" s="5">
        <v>0</v>
      </c>
      <c r="AD188" s="5">
        <v>13</v>
      </c>
      <c r="AE188" s="5">
        <v>27</v>
      </c>
      <c r="AF188" s="9">
        <v>40</v>
      </c>
    </row>
    <row r="189" spans="1:32">
      <c r="A189" s="3">
        <v>9</v>
      </c>
      <c r="B189" s="2" t="s">
        <v>28</v>
      </c>
      <c r="C189" s="5">
        <v>0</v>
      </c>
      <c r="D189" s="5">
        <v>1</v>
      </c>
      <c r="E189" s="5">
        <v>1</v>
      </c>
      <c r="F189" s="5">
        <v>3</v>
      </c>
      <c r="G189" s="5">
        <v>7</v>
      </c>
      <c r="H189" s="5">
        <v>10</v>
      </c>
      <c r="I189" s="5">
        <v>2</v>
      </c>
      <c r="J189" s="5">
        <v>1</v>
      </c>
      <c r="K189" s="5">
        <v>3</v>
      </c>
      <c r="L189" s="5">
        <v>3</v>
      </c>
      <c r="M189" s="5">
        <v>0</v>
      </c>
      <c r="N189" s="5">
        <v>3</v>
      </c>
      <c r="O189" s="5">
        <v>1</v>
      </c>
      <c r="P189" s="5">
        <v>4</v>
      </c>
      <c r="Q189" s="5">
        <v>5</v>
      </c>
      <c r="R189" s="5">
        <v>0</v>
      </c>
      <c r="S189" s="5">
        <v>0</v>
      </c>
      <c r="T189" s="5">
        <v>0</v>
      </c>
      <c r="U189" s="5">
        <v>0</v>
      </c>
      <c r="V189" s="5">
        <v>2</v>
      </c>
      <c r="W189" s="5">
        <v>2</v>
      </c>
      <c r="X189" s="5">
        <v>1</v>
      </c>
      <c r="Y189" s="5">
        <v>2</v>
      </c>
      <c r="Z189" s="5">
        <v>3</v>
      </c>
      <c r="AA189" s="5">
        <v>0</v>
      </c>
      <c r="AB189" s="5">
        <v>0</v>
      </c>
      <c r="AC189" s="5">
        <v>0</v>
      </c>
      <c r="AD189" s="5">
        <v>10</v>
      </c>
      <c r="AE189" s="5">
        <v>17</v>
      </c>
      <c r="AF189" s="9">
        <v>27</v>
      </c>
    </row>
    <row r="190" spans="1:32">
      <c r="A190" s="3">
        <v>10</v>
      </c>
      <c r="B190" s="2" t="s">
        <v>29</v>
      </c>
      <c r="C190" s="5">
        <v>3</v>
      </c>
      <c r="D190" s="5">
        <v>25</v>
      </c>
      <c r="E190" s="5">
        <v>28</v>
      </c>
      <c r="F190" s="5">
        <v>3</v>
      </c>
      <c r="G190" s="5">
        <v>22</v>
      </c>
      <c r="H190" s="5">
        <v>25</v>
      </c>
      <c r="I190" s="5">
        <v>4</v>
      </c>
      <c r="J190" s="5">
        <v>6</v>
      </c>
      <c r="K190" s="5">
        <v>10</v>
      </c>
      <c r="L190" s="5">
        <v>5</v>
      </c>
      <c r="M190" s="5">
        <v>8</v>
      </c>
      <c r="N190" s="5">
        <v>13</v>
      </c>
      <c r="O190" s="5">
        <v>4</v>
      </c>
      <c r="P190" s="5">
        <v>26</v>
      </c>
      <c r="Q190" s="5">
        <v>30</v>
      </c>
      <c r="R190" s="5">
        <v>0</v>
      </c>
      <c r="S190" s="5">
        <v>6</v>
      </c>
      <c r="T190" s="5">
        <v>6</v>
      </c>
      <c r="U190" s="5">
        <v>2</v>
      </c>
      <c r="V190" s="5">
        <v>25</v>
      </c>
      <c r="W190" s="5">
        <v>27</v>
      </c>
      <c r="X190" s="5">
        <v>4</v>
      </c>
      <c r="Y190" s="5">
        <v>26</v>
      </c>
      <c r="Z190" s="5">
        <v>30</v>
      </c>
      <c r="AA190" s="5">
        <v>0</v>
      </c>
      <c r="AB190" s="5">
        <v>0</v>
      </c>
      <c r="AC190" s="5">
        <v>0</v>
      </c>
      <c r="AD190" s="5">
        <v>25</v>
      </c>
      <c r="AE190" s="5">
        <v>144</v>
      </c>
      <c r="AF190" s="9">
        <v>169</v>
      </c>
    </row>
    <row r="191" spans="1:32">
      <c r="A191" s="3">
        <v>11</v>
      </c>
      <c r="B191" s="2" t="s">
        <v>30</v>
      </c>
      <c r="C191" s="5">
        <v>3</v>
      </c>
      <c r="D191" s="5">
        <v>0</v>
      </c>
      <c r="E191" s="5">
        <v>3</v>
      </c>
      <c r="F191" s="5">
        <v>16</v>
      </c>
      <c r="G191" s="5">
        <v>14</v>
      </c>
      <c r="H191" s="5">
        <v>30</v>
      </c>
      <c r="I191" s="5">
        <v>5</v>
      </c>
      <c r="J191" s="5">
        <v>6</v>
      </c>
      <c r="K191" s="5">
        <v>11</v>
      </c>
      <c r="L191" s="5">
        <v>4</v>
      </c>
      <c r="M191" s="5">
        <v>7</v>
      </c>
      <c r="N191" s="5">
        <v>11</v>
      </c>
      <c r="O191" s="5">
        <v>20</v>
      </c>
      <c r="P191" s="5">
        <v>7</v>
      </c>
      <c r="Q191" s="5">
        <v>27</v>
      </c>
      <c r="R191" s="5">
        <v>3</v>
      </c>
      <c r="S191" s="5">
        <v>1</v>
      </c>
      <c r="T191" s="5">
        <v>4</v>
      </c>
      <c r="U191" s="5">
        <v>4</v>
      </c>
      <c r="V191" s="5">
        <v>3</v>
      </c>
      <c r="W191" s="5">
        <v>7</v>
      </c>
      <c r="X191" s="5">
        <v>13</v>
      </c>
      <c r="Y191" s="5">
        <v>12</v>
      </c>
      <c r="Z191" s="5">
        <v>25</v>
      </c>
      <c r="AA191" s="5">
        <v>0</v>
      </c>
      <c r="AB191" s="5">
        <v>0</v>
      </c>
      <c r="AC191" s="5">
        <v>0</v>
      </c>
      <c r="AD191" s="5">
        <v>68</v>
      </c>
      <c r="AE191" s="5">
        <v>50</v>
      </c>
      <c r="AF191" s="9">
        <v>118</v>
      </c>
    </row>
    <row r="192" spans="1:32">
      <c r="A192" s="3">
        <v>12</v>
      </c>
      <c r="B192" s="2" t="s">
        <v>31</v>
      </c>
      <c r="C192" s="5">
        <v>1</v>
      </c>
      <c r="D192" s="5">
        <v>2</v>
      </c>
      <c r="E192" s="5">
        <v>3</v>
      </c>
      <c r="F192" s="5">
        <v>0</v>
      </c>
      <c r="G192" s="5">
        <v>2</v>
      </c>
      <c r="H192" s="5">
        <v>2</v>
      </c>
      <c r="I192" s="5">
        <v>0</v>
      </c>
      <c r="J192" s="5">
        <v>2</v>
      </c>
      <c r="K192" s="5">
        <v>2</v>
      </c>
      <c r="L192" s="5">
        <v>1</v>
      </c>
      <c r="M192" s="5">
        <v>0</v>
      </c>
      <c r="N192" s="5">
        <v>1</v>
      </c>
      <c r="O192" s="5">
        <v>3</v>
      </c>
      <c r="P192" s="5">
        <v>6</v>
      </c>
      <c r="Q192" s="5">
        <v>9</v>
      </c>
      <c r="R192" s="5">
        <v>0</v>
      </c>
      <c r="S192" s="5">
        <v>1</v>
      </c>
      <c r="T192" s="5">
        <v>1</v>
      </c>
      <c r="U192" s="5">
        <v>0</v>
      </c>
      <c r="V192" s="5">
        <v>4</v>
      </c>
      <c r="W192" s="5">
        <v>4</v>
      </c>
      <c r="X192" s="5">
        <v>2</v>
      </c>
      <c r="Y192" s="5">
        <v>5</v>
      </c>
      <c r="Z192" s="5">
        <v>7</v>
      </c>
      <c r="AA192" s="5">
        <v>0</v>
      </c>
      <c r="AB192" s="5">
        <v>0</v>
      </c>
      <c r="AC192" s="5">
        <v>0</v>
      </c>
      <c r="AD192" s="5">
        <v>7</v>
      </c>
      <c r="AE192" s="5">
        <v>22</v>
      </c>
      <c r="AF192" s="9">
        <v>29</v>
      </c>
    </row>
    <row r="193" spans="1:32">
      <c r="A193" s="3">
        <v>13</v>
      </c>
      <c r="B193" s="2" t="s">
        <v>32</v>
      </c>
      <c r="C193" s="5">
        <v>9</v>
      </c>
      <c r="D193" s="5">
        <v>7</v>
      </c>
      <c r="E193" s="5">
        <v>16</v>
      </c>
      <c r="F193" s="5">
        <v>1</v>
      </c>
      <c r="G193" s="5">
        <v>2</v>
      </c>
      <c r="H193" s="5">
        <v>3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2</v>
      </c>
      <c r="P193" s="5">
        <v>1</v>
      </c>
      <c r="Q193" s="5">
        <v>3</v>
      </c>
      <c r="R193" s="5">
        <v>0</v>
      </c>
      <c r="S193" s="5">
        <v>0</v>
      </c>
      <c r="T193" s="5">
        <v>0</v>
      </c>
      <c r="U193" s="5">
        <v>0</v>
      </c>
      <c r="V193" s="5">
        <v>1</v>
      </c>
      <c r="W193" s="5">
        <v>1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12</v>
      </c>
      <c r="AE193" s="5">
        <v>11</v>
      </c>
      <c r="AF193" s="9">
        <v>23</v>
      </c>
    </row>
    <row r="194" spans="1:32">
      <c r="A194" s="3">
        <v>14</v>
      </c>
      <c r="B194" s="2" t="s">
        <v>33</v>
      </c>
      <c r="C194" s="5">
        <v>0</v>
      </c>
      <c r="D194" s="5">
        <v>0</v>
      </c>
      <c r="E194" s="5">
        <v>0</v>
      </c>
      <c r="F194" s="5">
        <v>1</v>
      </c>
      <c r="G194" s="5">
        <v>0</v>
      </c>
      <c r="H194" s="5">
        <v>1</v>
      </c>
      <c r="I194" s="5">
        <v>3</v>
      </c>
      <c r="J194" s="5">
        <v>0</v>
      </c>
      <c r="K194" s="5">
        <v>3</v>
      </c>
      <c r="L194" s="5">
        <v>1</v>
      </c>
      <c r="M194" s="5">
        <v>0</v>
      </c>
      <c r="N194" s="5">
        <v>1</v>
      </c>
      <c r="O194" s="5">
        <v>0</v>
      </c>
      <c r="P194" s="5">
        <v>1</v>
      </c>
      <c r="Q194" s="5">
        <v>1</v>
      </c>
      <c r="R194" s="5">
        <v>0</v>
      </c>
      <c r="S194" s="5">
        <v>1</v>
      </c>
      <c r="T194" s="5">
        <v>1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5</v>
      </c>
      <c r="AE194" s="5">
        <v>2</v>
      </c>
      <c r="AF194" s="9">
        <v>7</v>
      </c>
    </row>
    <row r="195" spans="1:32">
      <c r="A195" s="3">
        <v>15</v>
      </c>
      <c r="B195" s="2" t="s">
        <v>34</v>
      </c>
      <c r="C195" s="5">
        <v>1</v>
      </c>
      <c r="D195" s="5">
        <v>0</v>
      </c>
      <c r="E195" s="5">
        <v>1</v>
      </c>
      <c r="F195" s="5">
        <v>13</v>
      </c>
      <c r="G195" s="5">
        <v>1</v>
      </c>
      <c r="H195" s="5">
        <v>14</v>
      </c>
      <c r="I195" s="5">
        <v>6</v>
      </c>
      <c r="J195" s="5">
        <v>0</v>
      </c>
      <c r="K195" s="5">
        <v>6</v>
      </c>
      <c r="L195" s="5">
        <v>4</v>
      </c>
      <c r="M195" s="5">
        <v>0</v>
      </c>
      <c r="N195" s="5">
        <v>4</v>
      </c>
      <c r="O195" s="5">
        <v>5</v>
      </c>
      <c r="P195" s="5">
        <v>1</v>
      </c>
      <c r="Q195" s="5">
        <v>6</v>
      </c>
      <c r="R195" s="5">
        <v>1</v>
      </c>
      <c r="S195" s="5">
        <v>0</v>
      </c>
      <c r="T195" s="5">
        <v>1</v>
      </c>
      <c r="U195" s="5">
        <v>3</v>
      </c>
      <c r="V195" s="5">
        <v>0</v>
      </c>
      <c r="W195" s="5">
        <v>3</v>
      </c>
      <c r="X195" s="5">
        <v>4</v>
      </c>
      <c r="Y195" s="5">
        <v>0</v>
      </c>
      <c r="Z195" s="5">
        <v>4</v>
      </c>
      <c r="AA195" s="5">
        <v>0</v>
      </c>
      <c r="AB195" s="5">
        <v>0</v>
      </c>
      <c r="AC195" s="5">
        <v>0</v>
      </c>
      <c r="AD195" s="5">
        <v>38</v>
      </c>
      <c r="AE195" s="5">
        <v>2</v>
      </c>
      <c r="AF195" s="9">
        <v>40</v>
      </c>
    </row>
    <row r="196" spans="1:32">
      <c r="A196" s="3">
        <v>16</v>
      </c>
      <c r="B196" s="2" t="s">
        <v>35</v>
      </c>
      <c r="C196" s="5">
        <v>1</v>
      </c>
      <c r="D196" s="5">
        <v>0</v>
      </c>
      <c r="E196" s="5">
        <v>1</v>
      </c>
      <c r="F196" s="5">
        <v>0</v>
      </c>
      <c r="G196" s="5">
        <v>4</v>
      </c>
      <c r="H196" s="5">
        <v>4</v>
      </c>
      <c r="I196" s="5">
        <v>0</v>
      </c>
      <c r="J196" s="5">
        <v>3</v>
      </c>
      <c r="K196" s="5">
        <v>3</v>
      </c>
      <c r="L196" s="5">
        <v>0</v>
      </c>
      <c r="M196" s="5">
        <v>2</v>
      </c>
      <c r="N196" s="5">
        <v>2</v>
      </c>
      <c r="O196" s="5">
        <v>3</v>
      </c>
      <c r="P196" s="5">
        <v>9</v>
      </c>
      <c r="Q196" s="5">
        <v>12</v>
      </c>
      <c r="R196" s="5">
        <v>1</v>
      </c>
      <c r="S196" s="5">
        <v>1</v>
      </c>
      <c r="T196" s="5">
        <v>2</v>
      </c>
      <c r="U196" s="5">
        <v>0</v>
      </c>
      <c r="V196" s="5">
        <v>3</v>
      </c>
      <c r="W196" s="5">
        <v>3</v>
      </c>
      <c r="X196" s="5">
        <v>3</v>
      </c>
      <c r="Y196" s="5">
        <v>9</v>
      </c>
      <c r="Z196" s="5">
        <v>12</v>
      </c>
      <c r="AA196" s="5">
        <v>0</v>
      </c>
      <c r="AB196" s="5">
        <v>0</v>
      </c>
      <c r="AC196" s="5">
        <v>0</v>
      </c>
      <c r="AD196" s="5">
        <v>6</v>
      </c>
      <c r="AE196" s="5">
        <v>33</v>
      </c>
      <c r="AF196" s="9">
        <v>39</v>
      </c>
    </row>
    <row r="197" spans="1:32">
      <c r="A197" s="3">
        <v>17</v>
      </c>
      <c r="B197" s="2" t="s">
        <v>36</v>
      </c>
      <c r="C197" s="5">
        <v>2</v>
      </c>
      <c r="D197" s="5">
        <v>4</v>
      </c>
      <c r="E197" s="5">
        <v>6</v>
      </c>
      <c r="F197" s="5">
        <v>1</v>
      </c>
      <c r="G197" s="5">
        <v>7</v>
      </c>
      <c r="H197" s="5">
        <v>8</v>
      </c>
      <c r="I197" s="5">
        <v>0</v>
      </c>
      <c r="J197" s="5">
        <v>2</v>
      </c>
      <c r="K197" s="5">
        <v>2</v>
      </c>
      <c r="L197" s="5">
        <v>0</v>
      </c>
      <c r="M197" s="5">
        <v>2</v>
      </c>
      <c r="N197" s="5">
        <v>2</v>
      </c>
      <c r="O197" s="5">
        <v>2</v>
      </c>
      <c r="P197" s="5">
        <v>6</v>
      </c>
      <c r="Q197" s="5">
        <v>8</v>
      </c>
      <c r="R197" s="5">
        <v>2</v>
      </c>
      <c r="S197" s="5">
        <v>1</v>
      </c>
      <c r="T197" s="5">
        <v>3</v>
      </c>
      <c r="U197" s="5">
        <v>0</v>
      </c>
      <c r="V197" s="5">
        <v>3</v>
      </c>
      <c r="W197" s="5">
        <v>3</v>
      </c>
      <c r="X197" s="5">
        <v>1</v>
      </c>
      <c r="Y197" s="5">
        <v>8</v>
      </c>
      <c r="Z197" s="5">
        <v>9</v>
      </c>
      <c r="AA197" s="5">
        <v>0</v>
      </c>
      <c r="AB197" s="5">
        <v>0</v>
      </c>
      <c r="AC197" s="5">
        <v>0</v>
      </c>
      <c r="AD197" s="5">
        <v>8</v>
      </c>
      <c r="AE197" s="5">
        <v>33</v>
      </c>
      <c r="AF197" s="9">
        <v>41</v>
      </c>
    </row>
    <row r="198" spans="1:32">
      <c r="A198" s="3">
        <v>18</v>
      </c>
      <c r="B198" s="2" t="s">
        <v>37</v>
      </c>
      <c r="C198" s="5">
        <v>3</v>
      </c>
      <c r="D198" s="5">
        <v>1</v>
      </c>
      <c r="E198" s="5">
        <v>4</v>
      </c>
      <c r="F198" s="5">
        <v>1</v>
      </c>
      <c r="G198" s="5">
        <v>3</v>
      </c>
      <c r="H198" s="5">
        <v>4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3</v>
      </c>
      <c r="P198" s="5">
        <v>2</v>
      </c>
      <c r="Q198" s="5">
        <v>5</v>
      </c>
      <c r="R198" s="5">
        <v>0</v>
      </c>
      <c r="S198" s="5">
        <v>1</v>
      </c>
      <c r="T198" s="5">
        <v>1</v>
      </c>
      <c r="U198" s="5">
        <v>2</v>
      </c>
      <c r="V198" s="5">
        <v>1</v>
      </c>
      <c r="W198" s="5">
        <v>3</v>
      </c>
      <c r="X198" s="5">
        <v>2</v>
      </c>
      <c r="Y198" s="5">
        <v>4</v>
      </c>
      <c r="Z198" s="5">
        <v>6</v>
      </c>
      <c r="AA198" s="5">
        <v>0</v>
      </c>
      <c r="AB198" s="5">
        <v>0</v>
      </c>
      <c r="AC198" s="5">
        <v>0</v>
      </c>
      <c r="AD198" s="5">
        <v>11</v>
      </c>
      <c r="AE198" s="5">
        <v>12</v>
      </c>
      <c r="AF198" s="9">
        <v>23</v>
      </c>
    </row>
    <row r="199" spans="1:32">
      <c r="A199" s="3">
        <v>19</v>
      </c>
      <c r="B199" s="2" t="s">
        <v>38</v>
      </c>
      <c r="C199" s="5">
        <v>1</v>
      </c>
      <c r="D199" s="5">
        <v>2</v>
      </c>
      <c r="E199" s="5">
        <v>3</v>
      </c>
      <c r="F199" s="5">
        <v>3</v>
      </c>
      <c r="G199" s="5">
        <v>5</v>
      </c>
      <c r="H199" s="5">
        <v>8</v>
      </c>
      <c r="I199" s="5">
        <v>0</v>
      </c>
      <c r="J199" s="5">
        <v>4</v>
      </c>
      <c r="K199" s="5">
        <v>4</v>
      </c>
      <c r="L199" s="5">
        <v>1</v>
      </c>
      <c r="M199" s="5">
        <v>0</v>
      </c>
      <c r="N199" s="5">
        <v>1</v>
      </c>
      <c r="O199" s="5">
        <v>2</v>
      </c>
      <c r="P199" s="5">
        <v>5</v>
      </c>
      <c r="Q199" s="5">
        <v>7</v>
      </c>
      <c r="R199" s="5">
        <v>0</v>
      </c>
      <c r="S199" s="5">
        <v>2</v>
      </c>
      <c r="T199" s="5">
        <v>2</v>
      </c>
      <c r="U199" s="5">
        <v>2</v>
      </c>
      <c r="V199" s="5">
        <v>3</v>
      </c>
      <c r="W199" s="5">
        <v>5</v>
      </c>
      <c r="X199" s="5">
        <v>1</v>
      </c>
      <c r="Y199" s="5">
        <v>11</v>
      </c>
      <c r="Z199" s="5">
        <v>12</v>
      </c>
      <c r="AA199" s="5">
        <v>0</v>
      </c>
      <c r="AB199" s="5">
        <v>0</v>
      </c>
      <c r="AC199" s="5">
        <v>0</v>
      </c>
      <c r="AD199" s="5">
        <v>10</v>
      </c>
      <c r="AE199" s="5">
        <v>32</v>
      </c>
      <c r="AF199" s="9">
        <v>42</v>
      </c>
    </row>
    <row r="200" spans="1:32">
      <c r="A200" s="3">
        <v>20</v>
      </c>
      <c r="B200" s="2" t="s">
        <v>39</v>
      </c>
      <c r="C200" s="5">
        <v>1</v>
      </c>
      <c r="D200" s="5">
        <v>1</v>
      </c>
      <c r="E200" s="5">
        <v>2</v>
      </c>
      <c r="F200" s="5">
        <v>4</v>
      </c>
      <c r="G200" s="5">
        <v>2</v>
      </c>
      <c r="H200" s="5">
        <v>6</v>
      </c>
      <c r="I200" s="5">
        <v>0</v>
      </c>
      <c r="J200" s="5">
        <v>1</v>
      </c>
      <c r="K200" s="5">
        <v>1</v>
      </c>
      <c r="L200" s="5">
        <v>0</v>
      </c>
      <c r="M200" s="5">
        <v>0</v>
      </c>
      <c r="N200" s="5">
        <v>0</v>
      </c>
      <c r="O200" s="5">
        <v>4</v>
      </c>
      <c r="P200" s="5">
        <v>6</v>
      </c>
      <c r="Q200" s="5">
        <v>10</v>
      </c>
      <c r="R200" s="5">
        <v>1</v>
      </c>
      <c r="S200" s="5">
        <v>1</v>
      </c>
      <c r="T200" s="5">
        <v>2</v>
      </c>
      <c r="U200" s="5">
        <v>1</v>
      </c>
      <c r="V200" s="5">
        <v>3</v>
      </c>
      <c r="W200" s="5">
        <v>4</v>
      </c>
      <c r="X200" s="5">
        <v>2</v>
      </c>
      <c r="Y200" s="5">
        <v>13</v>
      </c>
      <c r="Z200" s="5">
        <v>15</v>
      </c>
      <c r="AA200" s="5">
        <v>0</v>
      </c>
      <c r="AB200" s="5">
        <v>0</v>
      </c>
      <c r="AC200" s="5">
        <v>0</v>
      </c>
      <c r="AD200" s="5">
        <v>13</v>
      </c>
      <c r="AE200" s="5">
        <v>27</v>
      </c>
      <c r="AF200" s="9">
        <v>40</v>
      </c>
    </row>
    <row r="201" spans="1:32">
      <c r="A201" s="3">
        <v>21</v>
      </c>
      <c r="B201" s="2" t="s">
        <v>40</v>
      </c>
      <c r="C201" s="5">
        <v>1</v>
      </c>
      <c r="D201" s="5">
        <v>5</v>
      </c>
      <c r="E201" s="5">
        <v>6</v>
      </c>
      <c r="F201" s="5">
        <v>1</v>
      </c>
      <c r="G201" s="5">
        <v>4</v>
      </c>
      <c r="H201" s="5">
        <v>5</v>
      </c>
      <c r="I201" s="5">
        <v>2</v>
      </c>
      <c r="J201" s="5">
        <v>1</v>
      </c>
      <c r="K201" s="5">
        <v>3</v>
      </c>
      <c r="L201" s="5">
        <v>1</v>
      </c>
      <c r="M201" s="5">
        <v>1</v>
      </c>
      <c r="N201" s="5">
        <v>2</v>
      </c>
      <c r="O201" s="5">
        <v>2</v>
      </c>
      <c r="P201" s="5">
        <v>5</v>
      </c>
      <c r="Q201" s="5">
        <v>7</v>
      </c>
      <c r="R201" s="5">
        <v>0</v>
      </c>
      <c r="S201" s="5">
        <v>1</v>
      </c>
      <c r="T201" s="5">
        <v>1</v>
      </c>
      <c r="U201" s="5">
        <v>0</v>
      </c>
      <c r="V201" s="5">
        <v>3</v>
      </c>
      <c r="W201" s="5">
        <v>3</v>
      </c>
      <c r="X201" s="5">
        <v>1</v>
      </c>
      <c r="Y201" s="5">
        <v>13</v>
      </c>
      <c r="Z201" s="5">
        <v>14</v>
      </c>
      <c r="AA201" s="5">
        <v>0</v>
      </c>
      <c r="AB201" s="5">
        <v>0</v>
      </c>
      <c r="AC201" s="5">
        <v>0</v>
      </c>
      <c r="AD201" s="5">
        <v>8</v>
      </c>
      <c r="AE201" s="5">
        <v>33</v>
      </c>
      <c r="AF201" s="9">
        <v>41</v>
      </c>
    </row>
    <row r="202" spans="1:32">
      <c r="A202" s="3">
        <v>22</v>
      </c>
      <c r="B202" s="2" t="s">
        <v>41</v>
      </c>
      <c r="C202" s="5">
        <v>1</v>
      </c>
      <c r="D202" s="5">
        <v>1</v>
      </c>
      <c r="E202" s="5">
        <v>2</v>
      </c>
      <c r="F202" s="5">
        <v>2</v>
      </c>
      <c r="G202" s="5">
        <v>6</v>
      </c>
      <c r="H202" s="5">
        <v>8</v>
      </c>
      <c r="I202" s="5">
        <v>1</v>
      </c>
      <c r="J202" s="5">
        <v>0</v>
      </c>
      <c r="K202" s="5">
        <v>1</v>
      </c>
      <c r="L202" s="5">
        <v>1</v>
      </c>
      <c r="M202" s="5">
        <v>3</v>
      </c>
      <c r="N202" s="5">
        <v>4</v>
      </c>
      <c r="O202" s="5">
        <v>1</v>
      </c>
      <c r="P202" s="5">
        <v>11</v>
      </c>
      <c r="Q202" s="5">
        <v>12</v>
      </c>
      <c r="R202" s="5">
        <v>0</v>
      </c>
      <c r="S202" s="5">
        <v>1</v>
      </c>
      <c r="T202" s="5">
        <v>1</v>
      </c>
      <c r="U202" s="5">
        <v>1</v>
      </c>
      <c r="V202" s="5">
        <v>7</v>
      </c>
      <c r="W202" s="5">
        <v>8</v>
      </c>
      <c r="X202" s="5">
        <v>2</v>
      </c>
      <c r="Y202" s="5">
        <v>6</v>
      </c>
      <c r="Z202" s="5">
        <v>8</v>
      </c>
      <c r="AA202" s="5">
        <v>0</v>
      </c>
      <c r="AB202" s="5">
        <v>0</v>
      </c>
      <c r="AC202" s="5">
        <v>0</v>
      </c>
      <c r="AD202" s="5">
        <v>9</v>
      </c>
      <c r="AE202" s="5">
        <v>35</v>
      </c>
      <c r="AF202" s="9">
        <v>44</v>
      </c>
    </row>
    <row r="203" spans="1:32">
      <c r="A203" s="3">
        <v>23</v>
      </c>
      <c r="B203" s="2" t="s">
        <v>42</v>
      </c>
      <c r="C203" s="5">
        <v>2</v>
      </c>
      <c r="D203" s="5">
        <v>3</v>
      </c>
      <c r="E203" s="5">
        <v>5</v>
      </c>
      <c r="F203" s="5">
        <v>3</v>
      </c>
      <c r="G203" s="5">
        <v>1</v>
      </c>
      <c r="H203" s="5">
        <v>4</v>
      </c>
      <c r="I203" s="5">
        <v>2</v>
      </c>
      <c r="J203" s="5">
        <v>0</v>
      </c>
      <c r="K203" s="5">
        <v>2</v>
      </c>
      <c r="L203" s="5">
        <v>1</v>
      </c>
      <c r="M203" s="5">
        <v>1</v>
      </c>
      <c r="N203" s="5">
        <v>2</v>
      </c>
      <c r="O203" s="5">
        <v>3</v>
      </c>
      <c r="P203" s="5">
        <v>4</v>
      </c>
      <c r="Q203" s="5">
        <v>7</v>
      </c>
      <c r="R203" s="5">
        <v>0</v>
      </c>
      <c r="S203" s="5">
        <v>1</v>
      </c>
      <c r="T203" s="5">
        <v>1</v>
      </c>
      <c r="U203" s="5">
        <v>0</v>
      </c>
      <c r="V203" s="5">
        <v>2</v>
      </c>
      <c r="W203" s="5">
        <v>2</v>
      </c>
      <c r="X203" s="5">
        <v>3</v>
      </c>
      <c r="Y203" s="5">
        <v>14</v>
      </c>
      <c r="Z203" s="5">
        <v>17</v>
      </c>
      <c r="AA203" s="5">
        <v>0</v>
      </c>
      <c r="AB203" s="5">
        <v>0</v>
      </c>
      <c r="AC203" s="5">
        <v>0</v>
      </c>
      <c r="AD203" s="5">
        <v>14</v>
      </c>
      <c r="AE203" s="5">
        <v>26</v>
      </c>
      <c r="AF203" s="9">
        <v>40</v>
      </c>
    </row>
    <row r="204" spans="1:32" ht="25.5">
      <c r="A204" s="3">
        <v>24</v>
      </c>
      <c r="B204" s="2" t="s">
        <v>43</v>
      </c>
      <c r="C204" s="5">
        <v>0</v>
      </c>
      <c r="D204" s="5">
        <v>0</v>
      </c>
      <c r="E204" s="5">
        <v>0</v>
      </c>
      <c r="F204" s="5">
        <v>1</v>
      </c>
      <c r="G204" s="5">
        <v>1</v>
      </c>
      <c r="H204" s="5">
        <v>2</v>
      </c>
      <c r="I204" s="5">
        <v>0</v>
      </c>
      <c r="J204" s="5">
        <v>1</v>
      </c>
      <c r="K204" s="5">
        <v>1</v>
      </c>
      <c r="L204" s="5">
        <v>0</v>
      </c>
      <c r="M204" s="5">
        <v>0</v>
      </c>
      <c r="N204" s="5">
        <v>0</v>
      </c>
      <c r="O204" s="5">
        <v>5</v>
      </c>
      <c r="P204" s="5">
        <v>4</v>
      </c>
      <c r="Q204" s="5">
        <v>9</v>
      </c>
      <c r="R204" s="5">
        <v>0</v>
      </c>
      <c r="S204" s="5">
        <v>3</v>
      </c>
      <c r="T204" s="5">
        <v>3</v>
      </c>
      <c r="U204" s="5">
        <v>0</v>
      </c>
      <c r="V204" s="5">
        <v>1</v>
      </c>
      <c r="W204" s="5">
        <v>1</v>
      </c>
      <c r="X204" s="5">
        <v>2</v>
      </c>
      <c r="Y204" s="5">
        <v>6</v>
      </c>
      <c r="Z204" s="5">
        <v>8</v>
      </c>
      <c r="AA204" s="5">
        <v>0</v>
      </c>
      <c r="AB204" s="5">
        <v>0</v>
      </c>
      <c r="AC204" s="5">
        <v>0</v>
      </c>
      <c r="AD204" s="5">
        <v>8</v>
      </c>
      <c r="AE204" s="5">
        <v>16</v>
      </c>
      <c r="AF204" s="9">
        <v>24</v>
      </c>
    </row>
    <row r="205" spans="1:32">
      <c r="A205" s="3">
        <v>25</v>
      </c>
      <c r="B205" s="2" t="s">
        <v>136</v>
      </c>
      <c r="C205" s="5">
        <v>2</v>
      </c>
      <c r="D205" s="5">
        <v>1</v>
      </c>
      <c r="E205" s="5">
        <v>3</v>
      </c>
      <c r="F205" s="5">
        <v>0</v>
      </c>
      <c r="G205" s="5">
        <v>1</v>
      </c>
      <c r="H205" s="5">
        <v>1</v>
      </c>
      <c r="I205" s="5">
        <v>0</v>
      </c>
      <c r="J205" s="5">
        <v>1</v>
      </c>
      <c r="K205" s="5">
        <v>1</v>
      </c>
      <c r="L205" s="5">
        <v>0</v>
      </c>
      <c r="M205" s="5">
        <v>0</v>
      </c>
      <c r="N205" s="5">
        <v>0</v>
      </c>
      <c r="O205" s="5">
        <v>0</v>
      </c>
      <c r="P205" s="5">
        <v>1</v>
      </c>
      <c r="Q205" s="5">
        <v>1</v>
      </c>
      <c r="R205" s="5">
        <v>0</v>
      </c>
      <c r="S205" s="5">
        <v>0</v>
      </c>
      <c r="T205" s="5">
        <v>0</v>
      </c>
      <c r="U205" s="5">
        <v>0</v>
      </c>
      <c r="V205" s="5">
        <v>1</v>
      </c>
      <c r="W205" s="5">
        <v>1</v>
      </c>
      <c r="X205" s="5">
        <v>6</v>
      </c>
      <c r="Y205" s="5">
        <v>1</v>
      </c>
      <c r="Z205" s="5">
        <v>7</v>
      </c>
      <c r="AA205" s="5">
        <v>0</v>
      </c>
      <c r="AB205" s="5">
        <v>0</v>
      </c>
      <c r="AC205" s="5">
        <v>0</v>
      </c>
      <c r="AD205" s="5">
        <v>8</v>
      </c>
      <c r="AE205" s="5">
        <v>6</v>
      </c>
      <c r="AF205" s="9">
        <v>14</v>
      </c>
    </row>
    <row r="206" spans="1:32">
      <c r="A206" s="3">
        <v>26</v>
      </c>
      <c r="B206" s="2" t="s">
        <v>45</v>
      </c>
      <c r="C206" s="5">
        <v>0</v>
      </c>
      <c r="D206" s="5">
        <v>1</v>
      </c>
      <c r="E206" s="5">
        <v>1</v>
      </c>
      <c r="F206" s="5">
        <v>1</v>
      </c>
      <c r="G206" s="5">
        <v>1</v>
      </c>
      <c r="H206" s="5">
        <v>2</v>
      </c>
      <c r="I206" s="5">
        <v>1</v>
      </c>
      <c r="J206" s="5">
        <v>0</v>
      </c>
      <c r="K206" s="5">
        <v>1</v>
      </c>
      <c r="L206" s="5">
        <v>0</v>
      </c>
      <c r="M206" s="5">
        <v>0</v>
      </c>
      <c r="N206" s="5">
        <v>0</v>
      </c>
      <c r="O206" s="5">
        <v>3</v>
      </c>
      <c r="P206" s="5">
        <v>2</v>
      </c>
      <c r="Q206" s="5">
        <v>5</v>
      </c>
      <c r="R206" s="5">
        <v>0</v>
      </c>
      <c r="S206" s="5">
        <v>0</v>
      </c>
      <c r="T206" s="5">
        <v>0</v>
      </c>
      <c r="U206" s="5">
        <v>0</v>
      </c>
      <c r="V206" s="5">
        <v>1</v>
      </c>
      <c r="W206" s="5">
        <v>1</v>
      </c>
      <c r="X206" s="5">
        <v>2</v>
      </c>
      <c r="Y206" s="5">
        <v>6</v>
      </c>
      <c r="Z206" s="5">
        <v>8</v>
      </c>
      <c r="AA206" s="5">
        <v>0</v>
      </c>
      <c r="AB206" s="5">
        <v>0</v>
      </c>
      <c r="AC206" s="5">
        <v>0</v>
      </c>
      <c r="AD206" s="5">
        <v>7</v>
      </c>
      <c r="AE206" s="5">
        <v>11</v>
      </c>
      <c r="AF206" s="9">
        <v>18</v>
      </c>
    </row>
    <row r="207" spans="1:32">
      <c r="A207" s="3">
        <v>27</v>
      </c>
      <c r="B207" s="2" t="s">
        <v>46</v>
      </c>
      <c r="C207" s="5">
        <v>2</v>
      </c>
      <c r="D207" s="5">
        <v>1</v>
      </c>
      <c r="E207" s="5">
        <v>3</v>
      </c>
      <c r="F207" s="5">
        <v>1</v>
      </c>
      <c r="G207" s="5">
        <v>3</v>
      </c>
      <c r="H207" s="5">
        <v>4</v>
      </c>
      <c r="I207" s="5">
        <v>0</v>
      </c>
      <c r="J207" s="5">
        <v>0</v>
      </c>
      <c r="K207" s="5">
        <v>0</v>
      </c>
      <c r="L207" s="5">
        <v>0</v>
      </c>
      <c r="M207" s="5">
        <v>1</v>
      </c>
      <c r="N207" s="5">
        <v>1</v>
      </c>
      <c r="O207" s="5">
        <v>2</v>
      </c>
      <c r="P207" s="5">
        <v>3</v>
      </c>
      <c r="Q207" s="5">
        <v>5</v>
      </c>
      <c r="R207" s="5">
        <v>1</v>
      </c>
      <c r="S207" s="5">
        <v>3</v>
      </c>
      <c r="T207" s="5">
        <v>4</v>
      </c>
      <c r="U207" s="5">
        <v>1</v>
      </c>
      <c r="V207" s="5">
        <v>2</v>
      </c>
      <c r="W207" s="5">
        <v>3</v>
      </c>
      <c r="X207" s="5">
        <v>1</v>
      </c>
      <c r="Y207" s="5">
        <v>3</v>
      </c>
      <c r="Z207" s="5">
        <v>4</v>
      </c>
      <c r="AA207" s="5">
        <v>0</v>
      </c>
      <c r="AB207" s="5">
        <v>0</v>
      </c>
      <c r="AC207" s="5">
        <v>0</v>
      </c>
      <c r="AD207" s="5">
        <v>8</v>
      </c>
      <c r="AE207" s="5">
        <v>16</v>
      </c>
      <c r="AF207" s="9">
        <v>24</v>
      </c>
    </row>
    <row r="208" spans="1:32" ht="25.5">
      <c r="A208" s="3">
        <v>28</v>
      </c>
      <c r="B208" s="2" t="s">
        <v>47</v>
      </c>
      <c r="C208" s="5">
        <v>0</v>
      </c>
      <c r="D208" s="5">
        <v>1</v>
      </c>
      <c r="E208" s="5">
        <v>1</v>
      </c>
      <c r="F208" s="5">
        <v>1</v>
      </c>
      <c r="G208" s="5">
        <v>4</v>
      </c>
      <c r="H208" s="5">
        <v>5</v>
      </c>
      <c r="I208" s="5">
        <v>0</v>
      </c>
      <c r="J208" s="5">
        <v>2</v>
      </c>
      <c r="K208" s="5">
        <v>2</v>
      </c>
      <c r="L208" s="5">
        <v>0</v>
      </c>
      <c r="M208" s="5">
        <v>0</v>
      </c>
      <c r="N208" s="5">
        <v>0</v>
      </c>
      <c r="O208" s="5">
        <v>0</v>
      </c>
      <c r="P208" s="5">
        <v>5</v>
      </c>
      <c r="Q208" s="5">
        <v>5</v>
      </c>
      <c r="R208" s="5">
        <v>0</v>
      </c>
      <c r="S208" s="5">
        <v>0</v>
      </c>
      <c r="T208" s="5">
        <v>0</v>
      </c>
      <c r="U208" s="5">
        <v>1</v>
      </c>
      <c r="V208" s="5">
        <v>4</v>
      </c>
      <c r="W208" s="5">
        <v>5</v>
      </c>
      <c r="X208" s="5">
        <v>1</v>
      </c>
      <c r="Y208" s="5">
        <v>3</v>
      </c>
      <c r="Z208" s="5">
        <v>4</v>
      </c>
      <c r="AA208" s="5">
        <v>0</v>
      </c>
      <c r="AB208" s="5">
        <v>0</v>
      </c>
      <c r="AC208" s="5">
        <v>0</v>
      </c>
      <c r="AD208" s="5">
        <v>3</v>
      </c>
      <c r="AE208" s="5">
        <v>19</v>
      </c>
      <c r="AF208" s="9">
        <v>22</v>
      </c>
    </row>
    <row r="209" spans="1:32">
      <c r="A209" s="3">
        <v>29</v>
      </c>
      <c r="B209" s="2" t="s">
        <v>48</v>
      </c>
      <c r="C209" s="5">
        <v>1</v>
      </c>
      <c r="D209" s="5">
        <v>5</v>
      </c>
      <c r="E209" s="5">
        <v>7</v>
      </c>
      <c r="F209" s="5">
        <v>2</v>
      </c>
      <c r="G209" s="5">
        <v>0</v>
      </c>
      <c r="H209" s="5">
        <v>2</v>
      </c>
      <c r="I209" s="5">
        <v>0</v>
      </c>
      <c r="J209" s="5">
        <v>3</v>
      </c>
      <c r="K209" s="5">
        <v>3</v>
      </c>
      <c r="L209" s="5">
        <v>0</v>
      </c>
      <c r="M209" s="5">
        <v>3</v>
      </c>
      <c r="N209" s="5">
        <v>3</v>
      </c>
      <c r="O209" s="5">
        <v>3</v>
      </c>
      <c r="P209" s="5">
        <v>16</v>
      </c>
      <c r="Q209" s="5">
        <v>19</v>
      </c>
      <c r="R209" s="5">
        <v>0</v>
      </c>
      <c r="S209" s="5">
        <v>2</v>
      </c>
      <c r="T209" s="5">
        <v>2</v>
      </c>
      <c r="U209" s="5">
        <v>1</v>
      </c>
      <c r="V209" s="5">
        <v>11</v>
      </c>
      <c r="W209" s="5">
        <v>12</v>
      </c>
      <c r="X209" s="5">
        <v>1</v>
      </c>
      <c r="Y209" s="5">
        <v>18</v>
      </c>
      <c r="Z209" s="5">
        <v>19</v>
      </c>
      <c r="AA209" s="5">
        <v>0</v>
      </c>
      <c r="AB209" s="5">
        <v>0</v>
      </c>
      <c r="AC209" s="5">
        <v>0</v>
      </c>
      <c r="AD209" s="5">
        <v>8</v>
      </c>
      <c r="AE209" s="5">
        <v>59</v>
      </c>
      <c r="AF209" s="9">
        <v>67</v>
      </c>
    </row>
    <row r="210" spans="1:32">
      <c r="A210" s="3">
        <v>30</v>
      </c>
      <c r="B210" s="2" t="s">
        <v>49</v>
      </c>
      <c r="C210" s="5">
        <v>0</v>
      </c>
      <c r="D210" s="5">
        <v>4</v>
      </c>
      <c r="E210" s="5">
        <v>4</v>
      </c>
      <c r="F210" s="5">
        <v>1</v>
      </c>
      <c r="G210" s="5">
        <v>1</v>
      </c>
      <c r="H210" s="5">
        <v>2</v>
      </c>
      <c r="I210" s="5">
        <v>0</v>
      </c>
      <c r="J210" s="5">
        <v>1</v>
      </c>
      <c r="K210" s="5">
        <v>1</v>
      </c>
      <c r="L210" s="5">
        <v>1</v>
      </c>
      <c r="M210" s="5">
        <v>3</v>
      </c>
      <c r="N210" s="5">
        <v>4</v>
      </c>
      <c r="O210" s="5">
        <v>3</v>
      </c>
      <c r="P210" s="5">
        <v>9</v>
      </c>
      <c r="Q210" s="5">
        <v>12</v>
      </c>
      <c r="R210" s="5">
        <v>0</v>
      </c>
      <c r="S210" s="5">
        <v>1</v>
      </c>
      <c r="T210" s="5">
        <v>1</v>
      </c>
      <c r="U210" s="5">
        <v>0</v>
      </c>
      <c r="V210" s="5">
        <v>5</v>
      </c>
      <c r="W210" s="5">
        <v>5</v>
      </c>
      <c r="X210" s="5">
        <v>3</v>
      </c>
      <c r="Y210" s="5">
        <v>9</v>
      </c>
      <c r="Z210" s="5">
        <v>12</v>
      </c>
      <c r="AA210" s="5">
        <v>0</v>
      </c>
      <c r="AB210" s="5">
        <v>0</v>
      </c>
      <c r="AC210" s="5">
        <v>0</v>
      </c>
      <c r="AD210" s="5">
        <v>8</v>
      </c>
      <c r="AE210" s="5">
        <v>33</v>
      </c>
      <c r="AF210" s="9">
        <v>41</v>
      </c>
    </row>
    <row r="211" spans="1:32">
      <c r="A211" s="3">
        <v>31</v>
      </c>
      <c r="B211" s="2" t="s">
        <v>50</v>
      </c>
      <c r="C211" s="5">
        <v>0</v>
      </c>
      <c r="D211" s="5">
        <v>2</v>
      </c>
      <c r="E211" s="5">
        <v>2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2</v>
      </c>
      <c r="Q211" s="5">
        <v>2</v>
      </c>
      <c r="R211" s="5">
        <v>1</v>
      </c>
      <c r="S211" s="5">
        <v>0</v>
      </c>
      <c r="T211" s="5">
        <v>1</v>
      </c>
      <c r="U211" s="5">
        <v>0</v>
      </c>
      <c r="V211" s="5">
        <v>2</v>
      </c>
      <c r="W211" s="5">
        <v>2</v>
      </c>
      <c r="X211" s="5">
        <v>0</v>
      </c>
      <c r="Y211" s="5">
        <v>2</v>
      </c>
      <c r="Z211" s="5">
        <v>2</v>
      </c>
      <c r="AA211" s="5">
        <v>0</v>
      </c>
      <c r="AB211" s="5">
        <v>0</v>
      </c>
      <c r="AC211" s="5">
        <v>0</v>
      </c>
      <c r="AD211" s="5">
        <v>1</v>
      </c>
      <c r="AE211" s="5">
        <v>8</v>
      </c>
      <c r="AF211" s="9">
        <v>9</v>
      </c>
    </row>
    <row r="212" spans="1:32">
      <c r="A212" s="3">
        <v>32</v>
      </c>
      <c r="B212" s="2" t="s">
        <v>137</v>
      </c>
      <c r="C212" s="5">
        <v>1</v>
      </c>
      <c r="D212" s="5">
        <v>1</v>
      </c>
      <c r="E212" s="5">
        <v>2</v>
      </c>
      <c r="F212" s="5">
        <v>0</v>
      </c>
      <c r="G212" s="5">
        <v>3</v>
      </c>
      <c r="H212" s="5">
        <v>3</v>
      </c>
      <c r="I212" s="5">
        <v>0</v>
      </c>
      <c r="J212" s="5">
        <v>0</v>
      </c>
      <c r="K212" s="5">
        <v>0</v>
      </c>
      <c r="L212" s="5">
        <v>1</v>
      </c>
      <c r="M212" s="5">
        <v>1</v>
      </c>
      <c r="N212" s="5">
        <v>2</v>
      </c>
      <c r="O212" s="5">
        <v>4</v>
      </c>
      <c r="P212" s="5">
        <v>2</v>
      </c>
      <c r="Q212" s="5">
        <v>6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1</v>
      </c>
      <c r="Y212" s="5">
        <v>4</v>
      </c>
      <c r="Z212" s="5">
        <v>5</v>
      </c>
      <c r="AA212" s="5">
        <v>0</v>
      </c>
      <c r="AB212" s="5">
        <v>0</v>
      </c>
      <c r="AC212" s="5">
        <v>0</v>
      </c>
      <c r="AD212" s="5">
        <v>7</v>
      </c>
      <c r="AE212" s="5">
        <v>11</v>
      </c>
      <c r="AF212" s="9">
        <v>18</v>
      </c>
    </row>
    <row r="213" spans="1:32">
      <c r="A213" s="3">
        <v>33</v>
      </c>
      <c r="B213" s="2" t="s">
        <v>51</v>
      </c>
      <c r="C213" s="5">
        <v>1</v>
      </c>
      <c r="D213" s="5">
        <v>6</v>
      </c>
      <c r="E213" s="5">
        <v>7</v>
      </c>
      <c r="F213" s="5">
        <v>1</v>
      </c>
      <c r="G213" s="5">
        <v>5</v>
      </c>
      <c r="H213" s="5">
        <v>6</v>
      </c>
      <c r="I213" s="5">
        <v>0</v>
      </c>
      <c r="J213" s="5">
        <v>3</v>
      </c>
      <c r="K213" s="5">
        <v>3</v>
      </c>
      <c r="L213" s="5">
        <v>0</v>
      </c>
      <c r="M213" s="5">
        <v>1</v>
      </c>
      <c r="N213" s="5">
        <v>1</v>
      </c>
      <c r="O213" s="5">
        <v>4</v>
      </c>
      <c r="P213" s="5">
        <v>11</v>
      </c>
      <c r="Q213" s="5">
        <v>15</v>
      </c>
      <c r="R213" s="5">
        <v>0</v>
      </c>
      <c r="S213" s="5">
        <v>1</v>
      </c>
      <c r="T213" s="5">
        <v>1</v>
      </c>
      <c r="U213" s="5">
        <v>0</v>
      </c>
      <c r="V213" s="5">
        <v>2</v>
      </c>
      <c r="W213" s="5">
        <v>2</v>
      </c>
      <c r="X213" s="5">
        <v>2</v>
      </c>
      <c r="Y213" s="5">
        <v>7</v>
      </c>
      <c r="Z213" s="5">
        <v>9</v>
      </c>
      <c r="AA213" s="5">
        <v>0</v>
      </c>
      <c r="AB213" s="5">
        <v>0</v>
      </c>
      <c r="AC213" s="5">
        <v>0</v>
      </c>
      <c r="AD213" s="5">
        <v>8</v>
      </c>
      <c r="AE213" s="5">
        <v>36</v>
      </c>
      <c r="AF213" s="9">
        <v>44</v>
      </c>
    </row>
    <row r="214" spans="1:32">
      <c r="A214" s="235" t="s">
        <v>52</v>
      </c>
      <c r="B214" s="50" t="s">
        <v>53</v>
      </c>
      <c r="C214" s="236">
        <f t="shared" ref="C214:AF214" si="19">SUM(C181:C213)</f>
        <v>39</v>
      </c>
      <c r="D214" s="236">
        <f t="shared" si="19"/>
        <v>86</v>
      </c>
      <c r="E214" s="236">
        <f t="shared" si="19"/>
        <v>126</v>
      </c>
      <c r="F214" s="236">
        <f t="shared" si="19"/>
        <v>86</v>
      </c>
      <c r="G214" s="236">
        <f t="shared" si="19"/>
        <v>142</v>
      </c>
      <c r="H214" s="236">
        <f t="shared" si="19"/>
        <v>228</v>
      </c>
      <c r="I214" s="236">
        <f t="shared" si="19"/>
        <v>40</v>
      </c>
      <c r="J214" s="236">
        <f t="shared" si="19"/>
        <v>45</v>
      </c>
      <c r="K214" s="236">
        <f t="shared" si="19"/>
        <v>85</v>
      </c>
      <c r="L214" s="236">
        <f t="shared" si="19"/>
        <v>33</v>
      </c>
      <c r="M214" s="236">
        <f t="shared" si="19"/>
        <v>46</v>
      </c>
      <c r="N214" s="236">
        <f t="shared" si="19"/>
        <v>79</v>
      </c>
      <c r="O214" s="236">
        <f t="shared" si="19"/>
        <v>96</v>
      </c>
      <c r="P214" s="236">
        <f t="shared" si="19"/>
        <v>209</v>
      </c>
      <c r="Q214" s="236">
        <f t="shared" si="19"/>
        <v>305</v>
      </c>
      <c r="R214" s="236">
        <f t="shared" si="19"/>
        <v>13</v>
      </c>
      <c r="S214" s="236">
        <f t="shared" si="19"/>
        <v>38</v>
      </c>
      <c r="T214" s="236">
        <f t="shared" si="19"/>
        <v>51</v>
      </c>
      <c r="U214" s="236">
        <f t="shared" si="19"/>
        <v>23</v>
      </c>
      <c r="V214" s="236">
        <f t="shared" si="19"/>
        <v>103</v>
      </c>
      <c r="W214" s="236">
        <f t="shared" si="19"/>
        <v>126</v>
      </c>
      <c r="X214" s="236">
        <f t="shared" si="19"/>
        <v>81</v>
      </c>
      <c r="Y214" s="236">
        <f t="shared" si="19"/>
        <v>211</v>
      </c>
      <c r="Z214" s="236">
        <f t="shared" si="19"/>
        <v>292</v>
      </c>
      <c r="AA214" s="236">
        <f t="shared" si="19"/>
        <v>0</v>
      </c>
      <c r="AB214" s="236">
        <f t="shared" si="19"/>
        <v>0</v>
      </c>
      <c r="AC214" s="236">
        <f t="shared" si="19"/>
        <v>0</v>
      </c>
      <c r="AD214" s="236">
        <f t="shared" si="19"/>
        <v>410</v>
      </c>
      <c r="AE214" s="236">
        <f t="shared" si="19"/>
        <v>883</v>
      </c>
      <c r="AF214" s="237">
        <f t="shared" si="19"/>
        <v>1293</v>
      </c>
    </row>
    <row r="215" spans="1:32">
      <c r="A215" s="490" t="s">
        <v>169</v>
      </c>
      <c r="B215" s="491"/>
      <c r="C215" s="491"/>
      <c r="D215" s="491"/>
      <c r="E215" s="491"/>
      <c r="F215" s="491"/>
      <c r="G215" s="491"/>
      <c r="H215" s="491"/>
      <c r="I215" s="491"/>
      <c r="J215" s="491"/>
      <c r="K215" s="491"/>
      <c r="L215" s="491"/>
      <c r="M215" s="491"/>
      <c r="N215" s="491"/>
      <c r="O215" s="491"/>
      <c r="P215" s="491"/>
      <c r="Q215" s="491"/>
      <c r="R215" s="491"/>
      <c r="S215" s="491"/>
      <c r="T215" s="491"/>
      <c r="U215" s="491"/>
      <c r="V215" s="491"/>
      <c r="W215" s="491"/>
      <c r="X215" s="491"/>
      <c r="Y215" s="491"/>
      <c r="Z215" s="491"/>
      <c r="AA215" s="491"/>
      <c r="AB215" s="491"/>
      <c r="AC215" s="491"/>
      <c r="AD215" s="491"/>
      <c r="AE215" s="491"/>
      <c r="AF215" s="492"/>
    </row>
    <row r="216" spans="1:32">
      <c r="A216" s="3">
        <v>34</v>
      </c>
      <c r="B216" s="2" t="s">
        <v>40</v>
      </c>
      <c r="C216" s="5">
        <v>0</v>
      </c>
      <c r="D216" s="5">
        <v>2</v>
      </c>
      <c r="E216" s="5">
        <v>2</v>
      </c>
      <c r="F216" s="5">
        <v>1</v>
      </c>
      <c r="G216" s="5">
        <v>1</v>
      </c>
      <c r="H216" s="5">
        <v>2</v>
      </c>
      <c r="I216" s="5">
        <v>0</v>
      </c>
      <c r="J216" s="5">
        <v>0</v>
      </c>
      <c r="K216" s="5">
        <v>0</v>
      </c>
      <c r="L216" s="5">
        <v>0</v>
      </c>
      <c r="M216" s="5">
        <v>2</v>
      </c>
      <c r="N216" s="5">
        <v>2</v>
      </c>
      <c r="O216" s="5">
        <v>1</v>
      </c>
      <c r="P216" s="5">
        <v>2</v>
      </c>
      <c r="Q216" s="5">
        <v>3</v>
      </c>
      <c r="R216" s="5">
        <v>0</v>
      </c>
      <c r="S216" s="5">
        <v>0</v>
      </c>
      <c r="T216" s="5">
        <v>0</v>
      </c>
      <c r="U216" s="5">
        <v>1</v>
      </c>
      <c r="V216" s="5">
        <v>0</v>
      </c>
      <c r="W216" s="5">
        <v>1</v>
      </c>
      <c r="X216" s="5">
        <v>2</v>
      </c>
      <c r="Y216" s="5">
        <v>5</v>
      </c>
      <c r="Z216" s="5">
        <v>7</v>
      </c>
      <c r="AA216" s="5">
        <v>0</v>
      </c>
      <c r="AB216" s="5">
        <v>0</v>
      </c>
      <c r="AC216" s="5">
        <v>0</v>
      </c>
      <c r="AD216" s="5">
        <v>5</v>
      </c>
      <c r="AE216" s="5">
        <v>12</v>
      </c>
      <c r="AF216" s="9">
        <v>17</v>
      </c>
    </row>
    <row r="217" spans="1:32">
      <c r="A217" s="3">
        <v>35</v>
      </c>
      <c r="B217" s="2" t="s">
        <v>54</v>
      </c>
      <c r="C217" s="5">
        <v>3</v>
      </c>
      <c r="D217" s="5">
        <v>0</v>
      </c>
      <c r="E217" s="5">
        <v>3</v>
      </c>
      <c r="F217" s="5">
        <v>2</v>
      </c>
      <c r="G217" s="5">
        <v>0</v>
      </c>
      <c r="H217" s="5">
        <v>2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3</v>
      </c>
      <c r="P217" s="5">
        <v>3</v>
      </c>
      <c r="Q217" s="5">
        <v>6</v>
      </c>
      <c r="R217" s="5">
        <v>0</v>
      </c>
      <c r="S217" s="5">
        <v>0</v>
      </c>
      <c r="T217" s="5">
        <v>0</v>
      </c>
      <c r="U217" s="5">
        <v>1</v>
      </c>
      <c r="V217" s="5">
        <v>0</v>
      </c>
      <c r="W217" s="5">
        <v>1</v>
      </c>
      <c r="X217" s="5">
        <v>6</v>
      </c>
      <c r="Y217" s="5">
        <v>2</v>
      </c>
      <c r="Z217" s="5">
        <v>8</v>
      </c>
      <c r="AA217" s="5">
        <v>0</v>
      </c>
      <c r="AB217" s="5">
        <v>0</v>
      </c>
      <c r="AC217" s="5">
        <v>0</v>
      </c>
      <c r="AD217" s="5">
        <v>13</v>
      </c>
      <c r="AE217" s="5">
        <v>7</v>
      </c>
      <c r="AF217" s="9">
        <v>20</v>
      </c>
    </row>
    <row r="218" spans="1:32">
      <c r="A218" s="3">
        <v>36</v>
      </c>
      <c r="B218" s="2" t="s">
        <v>55</v>
      </c>
      <c r="C218" s="5">
        <v>0</v>
      </c>
      <c r="D218" s="5">
        <v>3</v>
      </c>
      <c r="E218" s="5">
        <v>3</v>
      </c>
      <c r="F218" s="5">
        <v>3</v>
      </c>
      <c r="G218" s="5">
        <v>7</v>
      </c>
      <c r="H218" s="5">
        <v>10</v>
      </c>
      <c r="I218" s="5">
        <v>1</v>
      </c>
      <c r="J218" s="5">
        <v>0</v>
      </c>
      <c r="K218" s="5">
        <v>1</v>
      </c>
      <c r="L218" s="5">
        <v>3</v>
      </c>
      <c r="M218" s="5">
        <v>6</v>
      </c>
      <c r="N218" s="5">
        <v>9</v>
      </c>
      <c r="O218" s="5">
        <v>2</v>
      </c>
      <c r="P218" s="5">
        <v>10</v>
      </c>
      <c r="Q218" s="5">
        <v>12</v>
      </c>
      <c r="R218" s="5">
        <v>2</v>
      </c>
      <c r="S218" s="5">
        <v>0</v>
      </c>
      <c r="T218" s="5">
        <v>2</v>
      </c>
      <c r="U218" s="5">
        <v>1</v>
      </c>
      <c r="V218" s="5">
        <v>4</v>
      </c>
      <c r="W218" s="5">
        <v>5</v>
      </c>
      <c r="X218" s="5">
        <v>6</v>
      </c>
      <c r="Y218" s="5">
        <v>18</v>
      </c>
      <c r="Z218" s="5">
        <v>24</v>
      </c>
      <c r="AA218" s="5">
        <v>0</v>
      </c>
      <c r="AB218" s="5">
        <v>0</v>
      </c>
      <c r="AC218" s="5">
        <v>0</v>
      </c>
      <c r="AD218" s="5">
        <v>18</v>
      </c>
      <c r="AE218" s="5">
        <v>48</v>
      </c>
      <c r="AF218" s="9">
        <v>66</v>
      </c>
    </row>
    <row r="219" spans="1:32">
      <c r="A219" s="3">
        <v>37</v>
      </c>
      <c r="B219" s="2" t="s">
        <v>56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9">
        <v>0</v>
      </c>
    </row>
    <row r="220" spans="1:32">
      <c r="A220" s="235"/>
      <c r="B220" s="50" t="s">
        <v>53</v>
      </c>
      <c r="C220" s="236">
        <f t="shared" ref="C220:AF220" si="20">SUM(C216:C219)</f>
        <v>3</v>
      </c>
      <c r="D220" s="236">
        <f t="shared" si="20"/>
        <v>5</v>
      </c>
      <c r="E220" s="236">
        <f t="shared" si="20"/>
        <v>8</v>
      </c>
      <c r="F220" s="236">
        <f t="shared" si="20"/>
        <v>6</v>
      </c>
      <c r="G220" s="236">
        <f t="shared" si="20"/>
        <v>8</v>
      </c>
      <c r="H220" s="236">
        <f t="shared" si="20"/>
        <v>14</v>
      </c>
      <c r="I220" s="236">
        <f t="shared" si="20"/>
        <v>1</v>
      </c>
      <c r="J220" s="236">
        <f t="shared" si="20"/>
        <v>0</v>
      </c>
      <c r="K220" s="236">
        <f t="shared" si="20"/>
        <v>1</v>
      </c>
      <c r="L220" s="236">
        <f t="shared" si="20"/>
        <v>3</v>
      </c>
      <c r="M220" s="236">
        <f t="shared" si="20"/>
        <v>8</v>
      </c>
      <c r="N220" s="236">
        <f t="shared" si="20"/>
        <v>11</v>
      </c>
      <c r="O220" s="236">
        <f t="shared" si="20"/>
        <v>6</v>
      </c>
      <c r="P220" s="236">
        <f t="shared" si="20"/>
        <v>15</v>
      </c>
      <c r="Q220" s="236">
        <f t="shared" si="20"/>
        <v>21</v>
      </c>
      <c r="R220" s="236">
        <f t="shared" si="20"/>
        <v>2</v>
      </c>
      <c r="S220" s="236">
        <f t="shared" si="20"/>
        <v>0</v>
      </c>
      <c r="T220" s="236">
        <f t="shared" si="20"/>
        <v>2</v>
      </c>
      <c r="U220" s="236">
        <f t="shared" si="20"/>
        <v>3</v>
      </c>
      <c r="V220" s="236">
        <f t="shared" si="20"/>
        <v>4</v>
      </c>
      <c r="W220" s="236">
        <f t="shared" si="20"/>
        <v>7</v>
      </c>
      <c r="X220" s="236">
        <f t="shared" si="20"/>
        <v>14</v>
      </c>
      <c r="Y220" s="236">
        <f t="shared" si="20"/>
        <v>25</v>
      </c>
      <c r="Z220" s="236">
        <f t="shared" si="20"/>
        <v>39</v>
      </c>
      <c r="AA220" s="236">
        <f t="shared" si="20"/>
        <v>0</v>
      </c>
      <c r="AB220" s="236">
        <f t="shared" si="20"/>
        <v>0</v>
      </c>
      <c r="AC220" s="236">
        <f t="shared" si="20"/>
        <v>0</v>
      </c>
      <c r="AD220" s="236">
        <f t="shared" si="20"/>
        <v>36</v>
      </c>
      <c r="AE220" s="236">
        <f t="shared" si="20"/>
        <v>67</v>
      </c>
      <c r="AF220" s="237">
        <f t="shared" si="20"/>
        <v>103</v>
      </c>
    </row>
    <row r="221" spans="1:32">
      <c r="A221" s="490" t="s">
        <v>170</v>
      </c>
      <c r="B221" s="491"/>
      <c r="C221" s="491"/>
      <c r="D221" s="491"/>
      <c r="E221" s="491"/>
      <c r="F221" s="491"/>
      <c r="G221" s="491"/>
      <c r="H221" s="491"/>
      <c r="I221" s="491"/>
      <c r="J221" s="491"/>
      <c r="K221" s="491"/>
      <c r="L221" s="491"/>
      <c r="M221" s="491"/>
      <c r="N221" s="491"/>
      <c r="O221" s="491"/>
      <c r="P221" s="491"/>
      <c r="Q221" s="491"/>
      <c r="R221" s="491"/>
      <c r="S221" s="491"/>
      <c r="T221" s="491"/>
      <c r="U221" s="491"/>
      <c r="V221" s="491"/>
      <c r="W221" s="491"/>
      <c r="X221" s="491"/>
      <c r="Y221" s="491"/>
      <c r="Z221" s="491"/>
      <c r="AA221" s="491"/>
      <c r="AB221" s="491"/>
      <c r="AC221" s="491"/>
      <c r="AD221" s="491"/>
      <c r="AE221" s="491"/>
      <c r="AF221" s="492"/>
    </row>
    <row r="222" spans="1:32">
      <c r="A222" s="3">
        <v>38</v>
      </c>
      <c r="B222" s="2" t="s">
        <v>20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9">
        <v>0</v>
      </c>
    </row>
    <row r="223" spans="1:32">
      <c r="A223" s="3">
        <v>39</v>
      </c>
      <c r="B223" s="2" t="s">
        <v>27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9">
        <v>0</v>
      </c>
    </row>
    <row r="224" spans="1:32">
      <c r="A224" s="3">
        <v>40</v>
      </c>
      <c r="B224" s="2" t="s">
        <v>55</v>
      </c>
      <c r="C224" s="5">
        <v>2</v>
      </c>
      <c r="D224" s="5">
        <v>21</v>
      </c>
      <c r="E224" s="5">
        <v>23</v>
      </c>
      <c r="F224" s="5">
        <v>1</v>
      </c>
      <c r="G224" s="5">
        <v>6</v>
      </c>
      <c r="H224" s="5">
        <v>7</v>
      </c>
      <c r="I224" s="5">
        <v>1</v>
      </c>
      <c r="J224" s="5">
        <v>1</v>
      </c>
      <c r="K224" s="5">
        <v>2</v>
      </c>
      <c r="L224" s="5">
        <v>0</v>
      </c>
      <c r="M224" s="5">
        <v>0</v>
      </c>
      <c r="N224" s="5">
        <v>0</v>
      </c>
      <c r="O224" s="5">
        <v>1</v>
      </c>
      <c r="P224" s="5">
        <v>4</v>
      </c>
      <c r="Q224" s="5">
        <v>5</v>
      </c>
      <c r="R224" s="5">
        <v>1</v>
      </c>
      <c r="S224" s="5">
        <v>0</v>
      </c>
      <c r="T224" s="5">
        <v>1</v>
      </c>
      <c r="U224" s="5">
        <v>0</v>
      </c>
      <c r="V224" s="5">
        <v>1</v>
      </c>
      <c r="W224" s="5">
        <v>1</v>
      </c>
      <c r="X224" s="5">
        <v>0</v>
      </c>
      <c r="Y224" s="5">
        <v>5</v>
      </c>
      <c r="Z224" s="5">
        <v>5</v>
      </c>
      <c r="AA224" s="5">
        <v>0</v>
      </c>
      <c r="AB224" s="5">
        <v>0</v>
      </c>
      <c r="AC224" s="5">
        <v>0</v>
      </c>
      <c r="AD224" s="5">
        <v>6</v>
      </c>
      <c r="AE224" s="5">
        <v>38</v>
      </c>
      <c r="AF224" s="9">
        <v>44</v>
      </c>
    </row>
    <row r="225" spans="1:32">
      <c r="A225" s="3">
        <v>41</v>
      </c>
      <c r="B225" s="2" t="s">
        <v>48</v>
      </c>
      <c r="C225" s="5">
        <v>1</v>
      </c>
      <c r="D225" s="5">
        <v>3</v>
      </c>
      <c r="E225" s="5">
        <v>4</v>
      </c>
      <c r="F225" s="5">
        <v>1</v>
      </c>
      <c r="G225" s="5">
        <v>1</v>
      </c>
      <c r="H225" s="5">
        <v>2</v>
      </c>
      <c r="I225" s="5">
        <v>0</v>
      </c>
      <c r="J225" s="5">
        <v>1</v>
      </c>
      <c r="K225" s="5">
        <v>1</v>
      </c>
      <c r="L225" s="5">
        <v>0</v>
      </c>
      <c r="M225" s="5">
        <v>1</v>
      </c>
      <c r="N225" s="5">
        <v>1</v>
      </c>
      <c r="O225" s="5">
        <v>0</v>
      </c>
      <c r="P225" s="5">
        <v>5</v>
      </c>
      <c r="Q225" s="5">
        <v>5</v>
      </c>
      <c r="R225" s="5">
        <v>0</v>
      </c>
      <c r="S225" s="5">
        <v>0</v>
      </c>
      <c r="T225" s="5">
        <v>0</v>
      </c>
      <c r="U225" s="5">
        <v>0</v>
      </c>
      <c r="V225" s="5">
        <v>5</v>
      </c>
      <c r="W225" s="5">
        <v>5</v>
      </c>
      <c r="X225" s="5">
        <v>1</v>
      </c>
      <c r="Y225" s="5">
        <v>8</v>
      </c>
      <c r="Z225" s="5">
        <v>9</v>
      </c>
      <c r="AA225" s="5">
        <v>0</v>
      </c>
      <c r="AB225" s="5">
        <v>0</v>
      </c>
      <c r="AC225" s="5">
        <v>0</v>
      </c>
      <c r="AD225" s="5">
        <v>3</v>
      </c>
      <c r="AE225" s="5">
        <v>24</v>
      </c>
      <c r="AF225" s="9">
        <v>27</v>
      </c>
    </row>
    <row r="226" spans="1:32">
      <c r="A226" s="235"/>
      <c r="B226" s="50" t="s">
        <v>53</v>
      </c>
      <c r="C226" s="236">
        <f t="shared" ref="C226:AF226" si="21">SUM(C222:C225)</f>
        <v>3</v>
      </c>
      <c r="D226" s="236">
        <f t="shared" si="21"/>
        <v>24</v>
      </c>
      <c r="E226" s="236">
        <f t="shared" si="21"/>
        <v>27</v>
      </c>
      <c r="F226" s="236">
        <f t="shared" si="21"/>
        <v>2</v>
      </c>
      <c r="G226" s="236">
        <f t="shared" si="21"/>
        <v>7</v>
      </c>
      <c r="H226" s="236">
        <f t="shared" si="21"/>
        <v>9</v>
      </c>
      <c r="I226" s="236">
        <f t="shared" si="21"/>
        <v>1</v>
      </c>
      <c r="J226" s="236">
        <f t="shared" si="21"/>
        <v>2</v>
      </c>
      <c r="K226" s="236">
        <f t="shared" si="21"/>
        <v>3</v>
      </c>
      <c r="L226" s="236">
        <f t="shared" si="21"/>
        <v>0</v>
      </c>
      <c r="M226" s="236">
        <f t="shared" si="21"/>
        <v>1</v>
      </c>
      <c r="N226" s="236">
        <f t="shared" si="21"/>
        <v>1</v>
      </c>
      <c r="O226" s="236">
        <f t="shared" si="21"/>
        <v>1</v>
      </c>
      <c r="P226" s="236">
        <f t="shared" si="21"/>
        <v>9</v>
      </c>
      <c r="Q226" s="236">
        <f t="shared" si="21"/>
        <v>10</v>
      </c>
      <c r="R226" s="236">
        <f t="shared" si="21"/>
        <v>1</v>
      </c>
      <c r="S226" s="236">
        <f t="shared" si="21"/>
        <v>0</v>
      </c>
      <c r="T226" s="236">
        <f t="shared" si="21"/>
        <v>1</v>
      </c>
      <c r="U226" s="236">
        <f t="shared" si="21"/>
        <v>0</v>
      </c>
      <c r="V226" s="236">
        <f t="shared" si="21"/>
        <v>6</v>
      </c>
      <c r="W226" s="236">
        <f t="shared" si="21"/>
        <v>6</v>
      </c>
      <c r="X226" s="236">
        <f t="shared" si="21"/>
        <v>1</v>
      </c>
      <c r="Y226" s="236">
        <f t="shared" si="21"/>
        <v>13</v>
      </c>
      <c r="Z226" s="236">
        <f t="shared" si="21"/>
        <v>14</v>
      </c>
      <c r="AA226" s="236">
        <f t="shared" si="21"/>
        <v>0</v>
      </c>
      <c r="AB226" s="236">
        <f t="shared" si="21"/>
        <v>0</v>
      </c>
      <c r="AC226" s="236">
        <f t="shared" si="21"/>
        <v>0</v>
      </c>
      <c r="AD226" s="236">
        <f t="shared" si="21"/>
        <v>9</v>
      </c>
      <c r="AE226" s="236">
        <f t="shared" si="21"/>
        <v>62</v>
      </c>
      <c r="AF226" s="237">
        <f t="shared" si="21"/>
        <v>71</v>
      </c>
    </row>
    <row r="227" spans="1:32">
      <c r="A227" s="490" t="s">
        <v>57</v>
      </c>
      <c r="B227" s="491"/>
      <c r="C227" s="491"/>
      <c r="D227" s="491"/>
      <c r="E227" s="491"/>
      <c r="F227" s="491"/>
      <c r="G227" s="491"/>
      <c r="H227" s="491"/>
      <c r="I227" s="491"/>
      <c r="J227" s="491"/>
      <c r="K227" s="491"/>
      <c r="L227" s="491"/>
      <c r="M227" s="491"/>
      <c r="N227" s="491"/>
      <c r="O227" s="491"/>
      <c r="P227" s="491"/>
      <c r="Q227" s="491"/>
      <c r="R227" s="491"/>
      <c r="S227" s="491"/>
      <c r="T227" s="491"/>
      <c r="U227" s="491"/>
      <c r="V227" s="491"/>
      <c r="W227" s="491"/>
      <c r="X227" s="491"/>
      <c r="Y227" s="491"/>
      <c r="Z227" s="491"/>
      <c r="AA227" s="491"/>
      <c r="AB227" s="491"/>
      <c r="AC227" s="491"/>
      <c r="AD227" s="491"/>
      <c r="AE227" s="491"/>
      <c r="AF227" s="492"/>
    </row>
    <row r="228" spans="1:32">
      <c r="A228" s="3">
        <v>42</v>
      </c>
      <c r="B228" s="2" t="s">
        <v>58</v>
      </c>
      <c r="C228" s="5">
        <v>2</v>
      </c>
      <c r="D228" s="5">
        <v>2</v>
      </c>
      <c r="E228" s="5">
        <v>4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1</v>
      </c>
      <c r="M228" s="5">
        <v>0</v>
      </c>
      <c r="N228" s="5">
        <v>1</v>
      </c>
      <c r="O228" s="5">
        <v>1</v>
      </c>
      <c r="P228" s="5">
        <v>0</v>
      </c>
      <c r="Q228" s="5">
        <v>1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3</v>
      </c>
      <c r="Y228" s="5">
        <v>1</v>
      </c>
      <c r="Z228" s="5">
        <v>4</v>
      </c>
      <c r="AA228" s="5">
        <v>0</v>
      </c>
      <c r="AB228" s="5">
        <v>0</v>
      </c>
      <c r="AC228" s="5">
        <v>0</v>
      </c>
      <c r="AD228" s="5">
        <v>7</v>
      </c>
      <c r="AE228" s="5">
        <v>3</v>
      </c>
      <c r="AF228" s="9">
        <v>10</v>
      </c>
    </row>
    <row r="229" spans="1:32">
      <c r="A229" s="3">
        <v>43</v>
      </c>
      <c r="B229" s="2" t="s">
        <v>59</v>
      </c>
      <c r="C229" s="5">
        <v>7</v>
      </c>
      <c r="D229" s="5">
        <v>3</v>
      </c>
      <c r="E229" s="5">
        <v>10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1</v>
      </c>
      <c r="T229" s="5">
        <v>1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7</v>
      </c>
      <c r="AE229" s="5">
        <v>4</v>
      </c>
      <c r="AF229" s="9">
        <v>11</v>
      </c>
    </row>
    <row r="230" spans="1:32">
      <c r="A230" s="235"/>
      <c r="B230" s="50" t="s">
        <v>53</v>
      </c>
      <c r="C230" s="236">
        <f t="shared" ref="C230:AF230" si="22">SUM(C228:C229)</f>
        <v>9</v>
      </c>
      <c r="D230" s="236">
        <f t="shared" si="22"/>
        <v>5</v>
      </c>
      <c r="E230" s="236">
        <f t="shared" si="22"/>
        <v>14</v>
      </c>
      <c r="F230" s="236">
        <f t="shared" si="22"/>
        <v>0</v>
      </c>
      <c r="G230" s="236">
        <f t="shared" si="22"/>
        <v>0</v>
      </c>
      <c r="H230" s="236">
        <f t="shared" si="22"/>
        <v>0</v>
      </c>
      <c r="I230" s="236">
        <f t="shared" si="22"/>
        <v>0</v>
      </c>
      <c r="J230" s="236">
        <f t="shared" si="22"/>
        <v>0</v>
      </c>
      <c r="K230" s="236">
        <f t="shared" si="22"/>
        <v>0</v>
      </c>
      <c r="L230" s="236">
        <f t="shared" si="22"/>
        <v>1</v>
      </c>
      <c r="M230" s="236">
        <f t="shared" si="22"/>
        <v>0</v>
      </c>
      <c r="N230" s="236">
        <f t="shared" si="22"/>
        <v>1</v>
      </c>
      <c r="O230" s="236">
        <f t="shared" si="22"/>
        <v>1</v>
      </c>
      <c r="P230" s="236">
        <f t="shared" si="22"/>
        <v>0</v>
      </c>
      <c r="Q230" s="236">
        <f t="shared" si="22"/>
        <v>1</v>
      </c>
      <c r="R230" s="236">
        <f t="shared" si="22"/>
        <v>0</v>
      </c>
      <c r="S230" s="236">
        <f t="shared" si="22"/>
        <v>1</v>
      </c>
      <c r="T230" s="236">
        <f t="shared" si="22"/>
        <v>1</v>
      </c>
      <c r="U230" s="236">
        <f t="shared" si="22"/>
        <v>0</v>
      </c>
      <c r="V230" s="236">
        <f t="shared" si="22"/>
        <v>0</v>
      </c>
      <c r="W230" s="236">
        <f t="shared" si="22"/>
        <v>0</v>
      </c>
      <c r="X230" s="236">
        <f t="shared" si="22"/>
        <v>3</v>
      </c>
      <c r="Y230" s="236">
        <f t="shared" si="22"/>
        <v>1</v>
      </c>
      <c r="Z230" s="236">
        <f t="shared" si="22"/>
        <v>4</v>
      </c>
      <c r="AA230" s="236">
        <f t="shared" si="22"/>
        <v>0</v>
      </c>
      <c r="AB230" s="236">
        <f t="shared" si="22"/>
        <v>0</v>
      </c>
      <c r="AC230" s="236">
        <f t="shared" si="22"/>
        <v>0</v>
      </c>
      <c r="AD230" s="236">
        <f t="shared" si="22"/>
        <v>14</v>
      </c>
      <c r="AE230" s="236">
        <f t="shared" si="22"/>
        <v>7</v>
      </c>
      <c r="AF230" s="237">
        <f t="shared" si="22"/>
        <v>21</v>
      </c>
    </row>
    <row r="231" spans="1:32">
      <c r="A231" s="490" t="s">
        <v>60</v>
      </c>
      <c r="B231" s="491"/>
      <c r="C231" s="491"/>
      <c r="D231" s="491"/>
      <c r="E231" s="491"/>
      <c r="F231" s="491"/>
      <c r="G231" s="491"/>
      <c r="H231" s="491"/>
      <c r="I231" s="491"/>
      <c r="J231" s="491"/>
      <c r="K231" s="491"/>
      <c r="L231" s="491"/>
      <c r="M231" s="491"/>
      <c r="N231" s="491"/>
      <c r="O231" s="491"/>
      <c r="P231" s="491"/>
      <c r="Q231" s="491"/>
      <c r="R231" s="491"/>
      <c r="S231" s="491"/>
      <c r="T231" s="491"/>
      <c r="U231" s="491"/>
      <c r="V231" s="491"/>
      <c r="W231" s="491"/>
      <c r="X231" s="491"/>
      <c r="Y231" s="491"/>
      <c r="Z231" s="491"/>
      <c r="AA231" s="491"/>
      <c r="AB231" s="491"/>
      <c r="AC231" s="491"/>
      <c r="AD231" s="491"/>
      <c r="AE231" s="491"/>
      <c r="AF231" s="492"/>
    </row>
    <row r="232" spans="1:32">
      <c r="A232" s="3">
        <v>44</v>
      </c>
      <c r="B232" s="2" t="s">
        <v>40</v>
      </c>
      <c r="C232" s="5">
        <v>1</v>
      </c>
      <c r="D232" s="5">
        <v>2</v>
      </c>
      <c r="E232" s="5">
        <v>3</v>
      </c>
      <c r="F232" s="5">
        <v>1</v>
      </c>
      <c r="G232" s="5">
        <v>4</v>
      </c>
      <c r="H232" s="5">
        <v>5</v>
      </c>
      <c r="I232" s="5">
        <v>0</v>
      </c>
      <c r="J232" s="5">
        <v>2</v>
      </c>
      <c r="K232" s="5">
        <v>2</v>
      </c>
      <c r="L232" s="5">
        <v>0</v>
      </c>
      <c r="M232" s="5">
        <v>1</v>
      </c>
      <c r="N232" s="5">
        <v>1</v>
      </c>
      <c r="O232" s="5">
        <v>1</v>
      </c>
      <c r="P232" s="5">
        <v>8</v>
      </c>
      <c r="Q232" s="5">
        <v>9</v>
      </c>
      <c r="R232" s="5">
        <v>0</v>
      </c>
      <c r="S232" s="5">
        <v>2</v>
      </c>
      <c r="T232" s="5">
        <v>2</v>
      </c>
      <c r="U232" s="5">
        <v>0</v>
      </c>
      <c r="V232" s="5">
        <v>3</v>
      </c>
      <c r="W232" s="5">
        <v>3</v>
      </c>
      <c r="X232" s="5">
        <v>0</v>
      </c>
      <c r="Y232" s="5">
        <v>13</v>
      </c>
      <c r="Z232" s="5">
        <v>13</v>
      </c>
      <c r="AA232" s="5">
        <v>0</v>
      </c>
      <c r="AB232" s="5">
        <v>0</v>
      </c>
      <c r="AC232" s="5">
        <v>0</v>
      </c>
      <c r="AD232" s="5">
        <v>3</v>
      </c>
      <c r="AE232" s="5">
        <v>34</v>
      </c>
      <c r="AF232" s="9">
        <v>37</v>
      </c>
    </row>
    <row r="233" spans="1:32">
      <c r="A233" s="3">
        <v>45</v>
      </c>
      <c r="B233" s="2" t="s">
        <v>42</v>
      </c>
      <c r="C233" s="5">
        <v>1</v>
      </c>
      <c r="D233" s="5">
        <v>2</v>
      </c>
      <c r="E233" s="5">
        <v>3</v>
      </c>
      <c r="F233" s="5">
        <v>3</v>
      </c>
      <c r="G233" s="5">
        <v>1</v>
      </c>
      <c r="H233" s="5">
        <v>4</v>
      </c>
      <c r="I233" s="5">
        <v>0</v>
      </c>
      <c r="J233" s="5">
        <v>0</v>
      </c>
      <c r="K233" s="5">
        <v>0</v>
      </c>
      <c r="L233" s="5">
        <v>1</v>
      </c>
      <c r="M233" s="5">
        <v>0</v>
      </c>
      <c r="N233" s="5">
        <v>1</v>
      </c>
      <c r="O233" s="5">
        <v>0</v>
      </c>
      <c r="P233" s="5">
        <v>4</v>
      </c>
      <c r="Q233" s="5">
        <v>4</v>
      </c>
      <c r="R233" s="5">
        <v>0</v>
      </c>
      <c r="S233" s="5">
        <v>1</v>
      </c>
      <c r="T233" s="5">
        <v>1</v>
      </c>
      <c r="U233" s="5">
        <v>1</v>
      </c>
      <c r="V233" s="5">
        <v>3</v>
      </c>
      <c r="W233" s="5">
        <v>4</v>
      </c>
      <c r="X233" s="5">
        <v>6</v>
      </c>
      <c r="Y233" s="5">
        <v>13</v>
      </c>
      <c r="Z233" s="5">
        <v>19</v>
      </c>
      <c r="AA233" s="5">
        <v>0</v>
      </c>
      <c r="AB233" s="5">
        <v>0</v>
      </c>
      <c r="AC233" s="5">
        <v>0</v>
      </c>
      <c r="AD233" s="5">
        <v>12</v>
      </c>
      <c r="AE233" s="5">
        <v>24</v>
      </c>
      <c r="AF233" s="9">
        <v>36</v>
      </c>
    </row>
    <row r="234" spans="1:32">
      <c r="A234" s="3">
        <v>46</v>
      </c>
      <c r="B234" s="2" t="s">
        <v>39</v>
      </c>
      <c r="C234" s="5">
        <v>0</v>
      </c>
      <c r="D234" s="5">
        <v>1</v>
      </c>
      <c r="E234" s="5">
        <v>1</v>
      </c>
      <c r="F234" s="5">
        <v>0</v>
      </c>
      <c r="G234" s="5">
        <v>1</v>
      </c>
      <c r="H234" s="5">
        <v>1</v>
      </c>
      <c r="I234" s="5">
        <v>0</v>
      </c>
      <c r="J234" s="5">
        <v>1</v>
      </c>
      <c r="K234" s="5">
        <v>1</v>
      </c>
      <c r="L234" s="5">
        <v>1</v>
      </c>
      <c r="M234" s="5">
        <v>2</v>
      </c>
      <c r="N234" s="5">
        <v>3</v>
      </c>
      <c r="O234" s="5">
        <v>4</v>
      </c>
      <c r="P234" s="5">
        <v>5</v>
      </c>
      <c r="Q234" s="5">
        <v>9</v>
      </c>
      <c r="R234" s="5">
        <v>1</v>
      </c>
      <c r="S234" s="5">
        <v>4</v>
      </c>
      <c r="T234" s="5">
        <v>5</v>
      </c>
      <c r="U234" s="5">
        <v>0</v>
      </c>
      <c r="V234" s="5">
        <v>2</v>
      </c>
      <c r="W234" s="5">
        <v>2</v>
      </c>
      <c r="X234" s="5">
        <v>0</v>
      </c>
      <c r="Y234" s="5">
        <v>8</v>
      </c>
      <c r="Z234" s="5">
        <v>8</v>
      </c>
      <c r="AA234" s="5">
        <v>0</v>
      </c>
      <c r="AB234" s="5">
        <v>0</v>
      </c>
      <c r="AC234" s="5">
        <v>0</v>
      </c>
      <c r="AD234" s="5">
        <v>6</v>
      </c>
      <c r="AE234" s="5">
        <v>24</v>
      </c>
      <c r="AF234" s="9">
        <v>30</v>
      </c>
    </row>
    <row r="235" spans="1:32">
      <c r="A235" s="235"/>
      <c r="B235" s="50" t="s">
        <v>53</v>
      </c>
      <c r="C235" s="236">
        <f t="shared" ref="C235:AF235" si="23">SUM(C232:C234)</f>
        <v>2</v>
      </c>
      <c r="D235" s="236">
        <f t="shared" si="23"/>
        <v>5</v>
      </c>
      <c r="E235" s="236">
        <f t="shared" si="23"/>
        <v>7</v>
      </c>
      <c r="F235" s="236">
        <f t="shared" si="23"/>
        <v>4</v>
      </c>
      <c r="G235" s="236">
        <f t="shared" si="23"/>
        <v>6</v>
      </c>
      <c r="H235" s="236">
        <f t="shared" si="23"/>
        <v>10</v>
      </c>
      <c r="I235" s="236">
        <f t="shared" si="23"/>
        <v>0</v>
      </c>
      <c r="J235" s="236">
        <f t="shared" si="23"/>
        <v>3</v>
      </c>
      <c r="K235" s="236">
        <f t="shared" si="23"/>
        <v>3</v>
      </c>
      <c r="L235" s="236">
        <f t="shared" si="23"/>
        <v>2</v>
      </c>
      <c r="M235" s="236">
        <f t="shared" si="23"/>
        <v>3</v>
      </c>
      <c r="N235" s="236">
        <f t="shared" si="23"/>
        <v>5</v>
      </c>
      <c r="O235" s="236">
        <f t="shared" si="23"/>
        <v>5</v>
      </c>
      <c r="P235" s="236">
        <f t="shared" si="23"/>
        <v>17</v>
      </c>
      <c r="Q235" s="236">
        <f t="shared" si="23"/>
        <v>22</v>
      </c>
      <c r="R235" s="236">
        <f t="shared" si="23"/>
        <v>1</v>
      </c>
      <c r="S235" s="236">
        <f t="shared" si="23"/>
        <v>7</v>
      </c>
      <c r="T235" s="236">
        <f t="shared" si="23"/>
        <v>8</v>
      </c>
      <c r="U235" s="236">
        <f t="shared" si="23"/>
        <v>1</v>
      </c>
      <c r="V235" s="236">
        <f t="shared" si="23"/>
        <v>8</v>
      </c>
      <c r="W235" s="236">
        <f t="shared" si="23"/>
        <v>9</v>
      </c>
      <c r="X235" s="236">
        <f t="shared" si="23"/>
        <v>6</v>
      </c>
      <c r="Y235" s="236">
        <f t="shared" si="23"/>
        <v>34</v>
      </c>
      <c r="Z235" s="236">
        <f t="shared" si="23"/>
        <v>40</v>
      </c>
      <c r="AA235" s="236">
        <f t="shared" si="23"/>
        <v>0</v>
      </c>
      <c r="AB235" s="236">
        <f t="shared" si="23"/>
        <v>0</v>
      </c>
      <c r="AC235" s="236">
        <f t="shared" si="23"/>
        <v>0</v>
      </c>
      <c r="AD235" s="236">
        <f t="shared" si="23"/>
        <v>21</v>
      </c>
      <c r="AE235" s="236">
        <f t="shared" si="23"/>
        <v>82</v>
      </c>
      <c r="AF235" s="237">
        <f t="shared" si="23"/>
        <v>103</v>
      </c>
    </row>
    <row r="236" spans="1:32">
      <c r="A236" s="490" t="s">
        <v>61</v>
      </c>
      <c r="B236" s="491"/>
      <c r="C236" s="491"/>
      <c r="D236" s="491"/>
      <c r="E236" s="491"/>
      <c r="F236" s="491"/>
      <c r="G236" s="491"/>
      <c r="H236" s="491"/>
      <c r="I236" s="491"/>
      <c r="J236" s="491"/>
      <c r="K236" s="491"/>
      <c r="L236" s="491"/>
      <c r="M236" s="491"/>
      <c r="N236" s="491"/>
      <c r="O236" s="491"/>
      <c r="P236" s="491"/>
      <c r="Q236" s="491"/>
      <c r="R236" s="491"/>
      <c r="S236" s="491"/>
      <c r="T236" s="491"/>
      <c r="U236" s="491"/>
      <c r="V236" s="491"/>
      <c r="W236" s="491"/>
      <c r="X236" s="491"/>
      <c r="Y236" s="491"/>
      <c r="Z236" s="491"/>
      <c r="AA236" s="491"/>
      <c r="AB236" s="491"/>
      <c r="AC236" s="491"/>
      <c r="AD236" s="491"/>
      <c r="AE236" s="491"/>
      <c r="AF236" s="492"/>
    </row>
    <row r="237" spans="1:32">
      <c r="A237" s="3">
        <v>47</v>
      </c>
      <c r="B237" s="2" t="s">
        <v>62</v>
      </c>
      <c r="C237" s="5">
        <v>2</v>
      </c>
      <c r="D237" s="5">
        <v>2</v>
      </c>
      <c r="E237" s="5">
        <v>4</v>
      </c>
      <c r="F237" s="5">
        <v>1</v>
      </c>
      <c r="G237" s="5">
        <v>2</v>
      </c>
      <c r="H237" s="5">
        <v>3</v>
      </c>
      <c r="I237" s="5">
        <v>0</v>
      </c>
      <c r="J237" s="5">
        <v>2</v>
      </c>
      <c r="K237" s="5">
        <v>2</v>
      </c>
      <c r="L237" s="5">
        <v>0</v>
      </c>
      <c r="M237" s="5">
        <v>0</v>
      </c>
      <c r="N237" s="5">
        <v>0</v>
      </c>
      <c r="O237" s="5">
        <v>1</v>
      </c>
      <c r="P237" s="5">
        <v>2</v>
      </c>
      <c r="Q237" s="5">
        <v>3</v>
      </c>
      <c r="R237" s="5">
        <v>0</v>
      </c>
      <c r="S237" s="5">
        <v>1</v>
      </c>
      <c r="T237" s="5">
        <v>1</v>
      </c>
      <c r="U237" s="5">
        <v>0</v>
      </c>
      <c r="V237" s="5">
        <v>0</v>
      </c>
      <c r="W237" s="5">
        <v>0</v>
      </c>
      <c r="X237" s="5">
        <v>0</v>
      </c>
      <c r="Y237" s="5">
        <v>4</v>
      </c>
      <c r="Z237" s="5">
        <v>4</v>
      </c>
      <c r="AA237" s="5">
        <v>0</v>
      </c>
      <c r="AB237" s="5">
        <v>0</v>
      </c>
      <c r="AC237" s="5">
        <v>0</v>
      </c>
      <c r="AD237" s="5">
        <v>4</v>
      </c>
      <c r="AE237" s="5">
        <v>13</v>
      </c>
      <c r="AF237" s="9">
        <v>17</v>
      </c>
    </row>
    <row r="238" spans="1:32">
      <c r="A238" s="3">
        <v>48</v>
      </c>
      <c r="B238" s="2" t="s">
        <v>56</v>
      </c>
      <c r="C238" s="5">
        <v>0</v>
      </c>
      <c r="D238" s="5">
        <v>1</v>
      </c>
      <c r="E238" s="5">
        <v>1</v>
      </c>
      <c r="F238" s="5">
        <v>1</v>
      </c>
      <c r="G238" s="5">
        <v>9</v>
      </c>
      <c r="H238" s="5">
        <v>10</v>
      </c>
      <c r="I238" s="5">
        <v>0</v>
      </c>
      <c r="J238" s="5">
        <v>5</v>
      </c>
      <c r="K238" s="5">
        <v>5</v>
      </c>
      <c r="L238" s="5">
        <v>0</v>
      </c>
      <c r="M238" s="5">
        <v>2</v>
      </c>
      <c r="N238" s="5">
        <v>2</v>
      </c>
      <c r="O238" s="5">
        <v>1</v>
      </c>
      <c r="P238" s="5">
        <v>2</v>
      </c>
      <c r="Q238" s="5">
        <v>3</v>
      </c>
      <c r="R238" s="5">
        <v>0</v>
      </c>
      <c r="S238" s="5">
        <v>1</v>
      </c>
      <c r="T238" s="5">
        <v>1</v>
      </c>
      <c r="U238" s="5">
        <v>0</v>
      </c>
      <c r="V238" s="5">
        <v>2</v>
      </c>
      <c r="W238" s="5">
        <v>2</v>
      </c>
      <c r="X238" s="5">
        <v>1</v>
      </c>
      <c r="Y238" s="5">
        <v>3</v>
      </c>
      <c r="Z238" s="5">
        <v>4</v>
      </c>
      <c r="AA238" s="5">
        <v>0</v>
      </c>
      <c r="AB238" s="5">
        <v>0</v>
      </c>
      <c r="AC238" s="5">
        <v>0</v>
      </c>
      <c r="AD238" s="5">
        <v>3</v>
      </c>
      <c r="AE238" s="5">
        <v>25</v>
      </c>
      <c r="AF238" s="9">
        <v>28</v>
      </c>
    </row>
    <row r="239" spans="1:32">
      <c r="A239" s="3">
        <v>49</v>
      </c>
      <c r="B239" s="2" t="s">
        <v>27</v>
      </c>
      <c r="C239" s="5">
        <v>1</v>
      </c>
      <c r="D239" s="5">
        <v>0</v>
      </c>
      <c r="E239" s="5">
        <v>1</v>
      </c>
      <c r="F239" s="5">
        <v>1</v>
      </c>
      <c r="G239" s="5">
        <v>2</v>
      </c>
      <c r="H239" s="5">
        <v>3</v>
      </c>
      <c r="I239" s="5">
        <v>0</v>
      </c>
      <c r="J239" s="5">
        <v>0</v>
      </c>
      <c r="K239" s="5">
        <v>0</v>
      </c>
      <c r="L239" s="5">
        <v>0</v>
      </c>
      <c r="M239" s="5">
        <v>1</v>
      </c>
      <c r="N239" s="5">
        <v>1</v>
      </c>
      <c r="O239" s="5">
        <v>0</v>
      </c>
      <c r="P239" s="5">
        <v>3</v>
      </c>
      <c r="Q239" s="5">
        <v>3</v>
      </c>
      <c r="R239" s="5">
        <v>2</v>
      </c>
      <c r="S239" s="5">
        <v>2</v>
      </c>
      <c r="T239" s="5">
        <v>4</v>
      </c>
      <c r="U239" s="5">
        <v>0</v>
      </c>
      <c r="V239" s="5">
        <v>1</v>
      </c>
      <c r="W239" s="5">
        <v>1</v>
      </c>
      <c r="X239" s="5">
        <v>1</v>
      </c>
      <c r="Y239" s="5">
        <v>1</v>
      </c>
      <c r="Z239" s="5">
        <v>2</v>
      </c>
      <c r="AA239" s="5">
        <v>0</v>
      </c>
      <c r="AB239" s="5">
        <v>0</v>
      </c>
      <c r="AC239" s="5">
        <v>0</v>
      </c>
      <c r="AD239" s="5">
        <v>5</v>
      </c>
      <c r="AE239" s="5">
        <v>10</v>
      </c>
      <c r="AF239" s="9">
        <v>15</v>
      </c>
    </row>
    <row r="240" spans="1:32">
      <c r="A240" s="235"/>
      <c r="B240" s="50" t="s">
        <v>53</v>
      </c>
      <c r="C240" s="236">
        <f t="shared" ref="C240:AF240" si="24">SUM(C237:C239)</f>
        <v>3</v>
      </c>
      <c r="D240" s="236">
        <f t="shared" si="24"/>
        <v>3</v>
      </c>
      <c r="E240" s="236">
        <f t="shared" si="24"/>
        <v>6</v>
      </c>
      <c r="F240" s="236">
        <f t="shared" si="24"/>
        <v>3</v>
      </c>
      <c r="G240" s="236">
        <f t="shared" si="24"/>
        <v>13</v>
      </c>
      <c r="H240" s="236">
        <f t="shared" si="24"/>
        <v>16</v>
      </c>
      <c r="I240" s="236">
        <f t="shared" si="24"/>
        <v>0</v>
      </c>
      <c r="J240" s="236">
        <f t="shared" si="24"/>
        <v>7</v>
      </c>
      <c r="K240" s="236">
        <f t="shared" si="24"/>
        <v>7</v>
      </c>
      <c r="L240" s="236">
        <f t="shared" si="24"/>
        <v>0</v>
      </c>
      <c r="M240" s="236">
        <f t="shared" si="24"/>
        <v>3</v>
      </c>
      <c r="N240" s="236">
        <f t="shared" si="24"/>
        <v>3</v>
      </c>
      <c r="O240" s="236">
        <f t="shared" si="24"/>
        <v>2</v>
      </c>
      <c r="P240" s="236">
        <f t="shared" si="24"/>
        <v>7</v>
      </c>
      <c r="Q240" s="236">
        <f t="shared" si="24"/>
        <v>9</v>
      </c>
      <c r="R240" s="236">
        <f t="shared" si="24"/>
        <v>2</v>
      </c>
      <c r="S240" s="236">
        <f t="shared" si="24"/>
        <v>4</v>
      </c>
      <c r="T240" s="236">
        <f t="shared" si="24"/>
        <v>6</v>
      </c>
      <c r="U240" s="236">
        <f t="shared" si="24"/>
        <v>0</v>
      </c>
      <c r="V240" s="236">
        <f t="shared" si="24"/>
        <v>3</v>
      </c>
      <c r="W240" s="236">
        <f t="shared" si="24"/>
        <v>3</v>
      </c>
      <c r="X240" s="236">
        <f t="shared" si="24"/>
        <v>2</v>
      </c>
      <c r="Y240" s="236">
        <f t="shared" si="24"/>
        <v>8</v>
      </c>
      <c r="Z240" s="236">
        <f t="shared" si="24"/>
        <v>10</v>
      </c>
      <c r="AA240" s="236">
        <f t="shared" si="24"/>
        <v>0</v>
      </c>
      <c r="AB240" s="236">
        <f t="shared" si="24"/>
        <v>0</v>
      </c>
      <c r="AC240" s="236">
        <f t="shared" si="24"/>
        <v>0</v>
      </c>
      <c r="AD240" s="236">
        <f t="shared" si="24"/>
        <v>12</v>
      </c>
      <c r="AE240" s="236">
        <f t="shared" si="24"/>
        <v>48</v>
      </c>
      <c r="AF240" s="237">
        <f t="shared" si="24"/>
        <v>60</v>
      </c>
    </row>
    <row r="241" spans="1:32">
      <c r="A241" s="490" t="s">
        <v>63</v>
      </c>
      <c r="B241" s="491"/>
      <c r="C241" s="491"/>
      <c r="D241" s="491"/>
      <c r="E241" s="491"/>
      <c r="F241" s="491"/>
      <c r="G241" s="491"/>
      <c r="H241" s="491"/>
      <c r="I241" s="491"/>
      <c r="J241" s="491"/>
      <c r="K241" s="491"/>
      <c r="L241" s="491"/>
      <c r="M241" s="491"/>
      <c r="N241" s="491"/>
      <c r="O241" s="491"/>
      <c r="P241" s="491"/>
      <c r="Q241" s="491"/>
      <c r="R241" s="491"/>
      <c r="S241" s="491"/>
      <c r="T241" s="491"/>
      <c r="U241" s="491"/>
      <c r="V241" s="491"/>
      <c r="W241" s="491"/>
      <c r="X241" s="491"/>
      <c r="Y241" s="491"/>
      <c r="Z241" s="491"/>
      <c r="AA241" s="491"/>
      <c r="AB241" s="491"/>
      <c r="AC241" s="491"/>
      <c r="AD241" s="491"/>
      <c r="AE241" s="491"/>
      <c r="AF241" s="492"/>
    </row>
    <row r="242" spans="1:32">
      <c r="A242" s="3">
        <v>50</v>
      </c>
      <c r="B242" s="2" t="s">
        <v>64</v>
      </c>
      <c r="C242" s="5">
        <v>3</v>
      </c>
      <c r="D242" s="5">
        <v>4</v>
      </c>
      <c r="E242" s="5">
        <v>7</v>
      </c>
      <c r="F242" s="5">
        <v>5</v>
      </c>
      <c r="G242" s="5">
        <v>19</v>
      </c>
      <c r="H242" s="5">
        <v>24</v>
      </c>
      <c r="I242" s="5">
        <v>0</v>
      </c>
      <c r="J242" s="5">
        <v>5</v>
      </c>
      <c r="K242" s="5">
        <v>5</v>
      </c>
      <c r="L242" s="5">
        <v>0</v>
      </c>
      <c r="M242" s="5">
        <v>5</v>
      </c>
      <c r="N242" s="5">
        <v>5</v>
      </c>
      <c r="O242" s="5">
        <v>19</v>
      </c>
      <c r="P242" s="5">
        <v>17</v>
      </c>
      <c r="Q242" s="5">
        <v>36</v>
      </c>
      <c r="R242" s="5">
        <v>1</v>
      </c>
      <c r="S242" s="5">
        <v>7</v>
      </c>
      <c r="T242" s="5">
        <v>8</v>
      </c>
      <c r="U242" s="5">
        <v>4</v>
      </c>
      <c r="V242" s="5">
        <v>14</v>
      </c>
      <c r="W242" s="5">
        <v>18</v>
      </c>
      <c r="X242" s="5">
        <v>1</v>
      </c>
      <c r="Y242" s="5">
        <v>35</v>
      </c>
      <c r="Z242" s="5">
        <v>36</v>
      </c>
      <c r="AA242" s="5">
        <v>0</v>
      </c>
      <c r="AB242" s="5">
        <v>0</v>
      </c>
      <c r="AC242" s="5">
        <v>0</v>
      </c>
      <c r="AD242" s="5">
        <v>33</v>
      </c>
      <c r="AE242" s="5">
        <v>106</v>
      </c>
      <c r="AF242" s="9">
        <v>139</v>
      </c>
    </row>
    <row r="243" spans="1:32">
      <c r="A243" s="3">
        <v>51</v>
      </c>
      <c r="B243" s="2" t="s">
        <v>65</v>
      </c>
      <c r="C243" s="5">
        <v>2</v>
      </c>
      <c r="D243" s="5">
        <v>2</v>
      </c>
      <c r="E243" s="5">
        <v>4</v>
      </c>
      <c r="F243" s="5">
        <v>0</v>
      </c>
      <c r="G243" s="5">
        <v>3</v>
      </c>
      <c r="H243" s="5">
        <v>3</v>
      </c>
      <c r="I243" s="5">
        <v>3</v>
      </c>
      <c r="J243" s="5">
        <v>1</v>
      </c>
      <c r="K243" s="5">
        <v>4</v>
      </c>
      <c r="L243" s="5">
        <v>0</v>
      </c>
      <c r="M243" s="5">
        <v>1</v>
      </c>
      <c r="N243" s="5">
        <v>1</v>
      </c>
      <c r="O243" s="5">
        <v>1</v>
      </c>
      <c r="P243" s="5">
        <v>4</v>
      </c>
      <c r="Q243" s="5">
        <v>5</v>
      </c>
      <c r="R243" s="5">
        <v>1</v>
      </c>
      <c r="S243" s="5">
        <v>0</v>
      </c>
      <c r="T243" s="5">
        <v>1</v>
      </c>
      <c r="U243" s="5">
        <v>2</v>
      </c>
      <c r="V243" s="5">
        <v>3</v>
      </c>
      <c r="W243" s="5">
        <v>5</v>
      </c>
      <c r="X243" s="5">
        <v>4</v>
      </c>
      <c r="Y243" s="5">
        <v>7</v>
      </c>
      <c r="Z243" s="5">
        <v>11</v>
      </c>
      <c r="AA243" s="5">
        <v>0</v>
      </c>
      <c r="AB243" s="5">
        <v>0</v>
      </c>
      <c r="AC243" s="5">
        <v>0</v>
      </c>
      <c r="AD243" s="5">
        <v>13</v>
      </c>
      <c r="AE243" s="5">
        <v>21</v>
      </c>
      <c r="AF243" s="9">
        <v>34</v>
      </c>
    </row>
    <row r="244" spans="1:32">
      <c r="A244" s="235"/>
      <c r="B244" s="50" t="s">
        <v>53</v>
      </c>
      <c r="C244" s="236">
        <f t="shared" ref="C244:AF244" si="25">SUM(C242:C243)</f>
        <v>5</v>
      </c>
      <c r="D244" s="236">
        <f t="shared" si="25"/>
        <v>6</v>
      </c>
      <c r="E244" s="236">
        <f t="shared" si="25"/>
        <v>11</v>
      </c>
      <c r="F244" s="236">
        <f t="shared" si="25"/>
        <v>5</v>
      </c>
      <c r="G244" s="236">
        <f t="shared" si="25"/>
        <v>22</v>
      </c>
      <c r="H244" s="236">
        <f t="shared" si="25"/>
        <v>27</v>
      </c>
      <c r="I244" s="236">
        <f t="shared" si="25"/>
        <v>3</v>
      </c>
      <c r="J244" s="236">
        <f t="shared" si="25"/>
        <v>6</v>
      </c>
      <c r="K244" s="236">
        <f t="shared" si="25"/>
        <v>9</v>
      </c>
      <c r="L244" s="236">
        <f t="shared" si="25"/>
        <v>0</v>
      </c>
      <c r="M244" s="236">
        <f t="shared" si="25"/>
        <v>6</v>
      </c>
      <c r="N244" s="236">
        <f t="shared" si="25"/>
        <v>6</v>
      </c>
      <c r="O244" s="236">
        <f t="shared" si="25"/>
        <v>20</v>
      </c>
      <c r="P244" s="236">
        <f t="shared" si="25"/>
        <v>21</v>
      </c>
      <c r="Q244" s="236">
        <f t="shared" si="25"/>
        <v>41</v>
      </c>
      <c r="R244" s="236">
        <f t="shared" si="25"/>
        <v>2</v>
      </c>
      <c r="S244" s="236">
        <f t="shared" si="25"/>
        <v>7</v>
      </c>
      <c r="T244" s="236">
        <f t="shared" si="25"/>
        <v>9</v>
      </c>
      <c r="U244" s="236">
        <f t="shared" si="25"/>
        <v>6</v>
      </c>
      <c r="V244" s="236">
        <f t="shared" si="25"/>
        <v>17</v>
      </c>
      <c r="W244" s="236">
        <f t="shared" si="25"/>
        <v>23</v>
      </c>
      <c r="X244" s="236">
        <f t="shared" si="25"/>
        <v>5</v>
      </c>
      <c r="Y244" s="236">
        <f t="shared" si="25"/>
        <v>42</v>
      </c>
      <c r="Z244" s="236">
        <f t="shared" si="25"/>
        <v>47</v>
      </c>
      <c r="AA244" s="236">
        <f t="shared" si="25"/>
        <v>0</v>
      </c>
      <c r="AB244" s="236">
        <f t="shared" si="25"/>
        <v>0</v>
      </c>
      <c r="AC244" s="236">
        <f t="shared" si="25"/>
        <v>0</v>
      </c>
      <c r="AD244" s="236">
        <f t="shared" si="25"/>
        <v>46</v>
      </c>
      <c r="AE244" s="236">
        <f t="shared" si="25"/>
        <v>127</v>
      </c>
      <c r="AF244" s="237">
        <f t="shared" si="25"/>
        <v>173</v>
      </c>
    </row>
    <row r="245" spans="1:32">
      <c r="A245" s="487" t="s">
        <v>66</v>
      </c>
      <c r="B245" s="488"/>
      <c r="C245" s="488"/>
      <c r="D245" s="488"/>
      <c r="E245" s="488"/>
      <c r="F245" s="488"/>
      <c r="G245" s="488"/>
      <c r="H245" s="488"/>
      <c r="I245" s="488"/>
      <c r="J245" s="488"/>
      <c r="K245" s="488"/>
      <c r="L245" s="488"/>
      <c r="M245" s="488"/>
      <c r="N245" s="488"/>
      <c r="O245" s="488"/>
      <c r="P245" s="488"/>
      <c r="Q245" s="488"/>
      <c r="R245" s="488"/>
      <c r="S245" s="488"/>
      <c r="T245" s="488"/>
      <c r="U245" s="488"/>
      <c r="V245" s="488"/>
      <c r="W245" s="488"/>
      <c r="X245" s="488"/>
      <c r="Y245" s="488"/>
      <c r="Z245" s="488"/>
      <c r="AA245" s="488"/>
      <c r="AB245" s="488"/>
      <c r="AC245" s="488"/>
      <c r="AD245" s="488"/>
      <c r="AE245" s="488"/>
      <c r="AF245" s="489"/>
    </row>
    <row r="246" spans="1:32">
      <c r="A246" s="11">
        <v>52</v>
      </c>
      <c r="B246" s="12" t="s">
        <v>56</v>
      </c>
      <c r="C246" s="246">
        <v>0</v>
      </c>
      <c r="D246" s="246">
        <v>0</v>
      </c>
      <c r="E246" s="246">
        <v>0</v>
      </c>
      <c r="F246" s="246">
        <v>1</v>
      </c>
      <c r="G246" s="246">
        <v>0</v>
      </c>
      <c r="H246" s="246">
        <v>1</v>
      </c>
      <c r="I246" s="246">
        <v>0</v>
      </c>
      <c r="J246" s="246">
        <v>0</v>
      </c>
      <c r="K246" s="246">
        <v>0</v>
      </c>
      <c r="L246" s="246">
        <v>0</v>
      </c>
      <c r="M246" s="246">
        <v>2</v>
      </c>
      <c r="N246" s="246">
        <v>2</v>
      </c>
      <c r="O246" s="246">
        <v>1</v>
      </c>
      <c r="P246" s="246">
        <v>1</v>
      </c>
      <c r="Q246" s="246">
        <v>2</v>
      </c>
      <c r="R246" s="246">
        <v>0</v>
      </c>
      <c r="S246" s="246">
        <v>0</v>
      </c>
      <c r="T246" s="246">
        <v>0</v>
      </c>
      <c r="U246" s="246">
        <v>0</v>
      </c>
      <c r="V246" s="246">
        <v>1</v>
      </c>
      <c r="W246" s="246">
        <v>1</v>
      </c>
      <c r="X246" s="246">
        <v>0</v>
      </c>
      <c r="Y246" s="246">
        <v>1</v>
      </c>
      <c r="Z246" s="246">
        <v>1</v>
      </c>
      <c r="AA246" s="246">
        <v>0</v>
      </c>
      <c r="AB246" s="246">
        <v>0</v>
      </c>
      <c r="AC246" s="246">
        <v>0</v>
      </c>
      <c r="AD246" s="246">
        <v>2</v>
      </c>
      <c r="AE246" s="246">
        <v>5</v>
      </c>
      <c r="AF246" s="247">
        <v>7</v>
      </c>
    </row>
    <row r="247" spans="1:32">
      <c r="A247" s="11">
        <v>53</v>
      </c>
      <c r="B247" s="12" t="s">
        <v>29</v>
      </c>
      <c r="C247" s="246">
        <v>4</v>
      </c>
      <c r="D247" s="246">
        <v>19</v>
      </c>
      <c r="E247" s="246">
        <v>23</v>
      </c>
      <c r="F247" s="246">
        <v>5</v>
      </c>
      <c r="G247" s="246">
        <v>1</v>
      </c>
      <c r="H247" s="246">
        <v>6</v>
      </c>
      <c r="I247" s="246">
        <v>0</v>
      </c>
      <c r="J247" s="246">
        <v>0</v>
      </c>
      <c r="K247" s="246">
        <v>0</v>
      </c>
      <c r="L247" s="246">
        <v>3</v>
      </c>
      <c r="M247" s="246">
        <v>1</v>
      </c>
      <c r="N247" s="246">
        <v>4</v>
      </c>
      <c r="O247" s="246">
        <v>10</v>
      </c>
      <c r="P247" s="246">
        <v>17</v>
      </c>
      <c r="Q247" s="246">
        <v>27</v>
      </c>
      <c r="R247" s="246">
        <v>1</v>
      </c>
      <c r="S247" s="246">
        <v>1</v>
      </c>
      <c r="T247" s="246">
        <v>2</v>
      </c>
      <c r="U247" s="246">
        <v>2</v>
      </c>
      <c r="V247" s="246">
        <v>0</v>
      </c>
      <c r="W247" s="246">
        <v>2</v>
      </c>
      <c r="X247" s="246">
        <v>3</v>
      </c>
      <c r="Y247" s="246">
        <v>12</v>
      </c>
      <c r="Z247" s="246">
        <v>15</v>
      </c>
      <c r="AA247" s="246">
        <v>0</v>
      </c>
      <c r="AB247" s="246">
        <v>0</v>
      </c>
      <c r="AC247" s="246">
        <v>0</v>
      </c>
      <c r="AD247" s="246">
        <v>28</v>
      </c>
      <c r="AE247" s="246">
        <v>51</v>
      </c>
      <c r="AF247" s="247">
        <v>79</v>
      </c>
    </row>
    <row r="248" spans="1:32">
      <c r="A248" s="11">
        <v>54</v>
      </c>
      <c r="B248" s="15" t="s">
        <v>48</v>
      </c>
      <c r="C248" s="246">
        <v>3</v>
      </c>
      <c r="D248" s="246">
        <v>0</v>
      </c>
      <c r="E248" s="246">
        <v>3</v>
      </c>
      <c r="F248" s="246">
        <v>0</v>
      </c>
      <c r="G248" s="246">
        <v>0</v>
      </c>
      <c r="H248" s="246">
        <v>0</v>
      </c>
      <c r="I248" s="246">
        <v>0</v>
      </c>
      <c r="J248" s="246">
        <v>0</v>
      </c>
      <c r="K248" s="246">
        <v>0</v>
      </c>
      <c r="L248" s="246">
        <v>0</v>
      </c>
      <c r="M248" s="246">
        <v>0</v>
      </c>
      <c r="N248" s="246">
        <v>0</v>
      </c>
      <c r="O248" s="246">
        <v>2</v>
      </c>
      <c r="P248" s="246">
        <v>0</v>
      </c>
      <c r="Q248" s="246">
        <v>2</v>
      </c>
      <c r="R248" s="246">
        <v>0</v>
      </c>
      <c r="S248" s="246">
        <v>0</v>
      </c>
      <c r="T248" s="246">
        <v>0</v>
      </c>
      <c r="U248" s="246">
        <v>0</v>
      </c>
      <c r="V248" s="246">
        <v>0</v>
      </c>
      <c r="W248" s="246">
        <v>0</v>
      </c>
      <c r="X248" s="246">
        <v>1</v>
      </c>
      <c r="Y248" s="246">
        <v>0</v>
      </c>
      <c r="Z248" s="246">
        <v>1</v>
      </c>
      <c r="AA248" s="246">
        <v>0</v>
      </c>
      <c r="AB248" s="246">
        <v>0</v>
      </c>
      <c r="AC248" s="246">
        <v>0</v>
      </c>
      <c r="AD248" s="246">
        <v>6</v>
      </c>
      <c r="AE248" s="246">
        <v>0</v>
      </c>
      <c r="AF248" s="247">
        <v>6</v>
      </c>
    </row>
    <row r="249" spans="1:32">
      <c r="A249" s="11">
        <v>55</v>
      </c>
      <c r="B249" s="15" t="s">
        <v>40</v>
      </c>
      <c r="C249" s="246">
        <v>0</v>
      </c>
      <c r="D249" s="246">
        <v>3</v>
      </c>
      <c r="E249" s="246">
        <v>3</v>
      </c>
      <c r="F249" s="246">
        <v>0</v>
      </c>
      <c r="G249" s="246">
        <v>0</v>
      </c>
      <c r="H249" s="246">
        <v>0</v>
      </c>
      <c r="I249" s="246">
        <v>0</v>
      </c>
      <c r="J249" s="246">
        <v>0</v>
      </c>
      <c r="K249" s="246">
        <v>0</v>
      </c>
      <c r="L249" s="246">
        <v>0</v>
      </c>
      <c r="M249" s="246">
        <v>1</v>
      </c>
      <c r="N249" s="246">
        <v>1</v>
      </c>
      <c r="O249" s="246">
        <v>2</v>
      </c>
      <c r="P249" s="246">
        <v>1</v>
      </c>
      <c r="Q249" s="246">
        <v>3</v>
      </c>
      <c r="R249" s="246">
        <v>0</v>
      </c>
      <c r="S249" s="246">
        <v>0</v>
      </c>
      <c r="T249" s="246">
        <v>0</v>
      </c>
      <c r="U249" s="246">
        <v>0</v>
      </c>
      <c r="V249" s="246">
        <v>0</v>
      </c>
      <c r="W249" s="246">
        <v>0</v>
      </c>
      <c r="X249" s="246">
        <v>0</v>
      </c>
      <c r="Y249" s="246">
        <v>2</v>
      </c>
      <c r="Z249" s="246">
        <v>2</v>
      </c>
      <c r="AA249" s="246">
        <v>0</v>
      </c>
      <c r="AB249" s="246">
        <v>0</v>
      </c>
      <c r="AC249" s="246">
        <v>0</v>
      </c>
      <c r="AD249" s="246">
        <v>2</v>
      </c>
      <c r="AE249" s="246">
        <v>7</v>
      </c>
      <c r="AF249" s="247">
        <v>9</v>
      </c>
    </row>
    <row r="250" spans="1:32">
      <c r="A250" s="238"/>
      <c r="B250" s="53" t="s">
        <v>53</v>
      </c>
      <c r="C250" s="239">
        <f t="shared" ref="C250:AF250" si="26">SUM(C246:C249)</f>
        <v>7</v>
      </c>
      <c r="D250" s="239">
        <f t="shared" si="26"/>
        <v>22</v>
      </c>
      <c r="E250" s="239">
        <f t="shared" si="26"/>
        <v>29</v>
      </c>
      <c r="F250" s="239">
        <f t="shared" si="26"/>
        <v>6</v>
      </c>
      <c r="G250" s="239">
        <f t="shared" si="26"/>
        <v>1</v>
      </c>
      <c r="H250" s="239">
        <f t="shared" si="26"/>
        <v>7</v>
      </c>
      <c r="I250" s="239">
        <f t="shared" si="26"/>
        <v>0</v>
      </c>
      <c r="J250" s="239">
        <f t="shared" si="26"/>
        <v>0</v>
      </c>
      <c r="K250" s="239">
        <f t="shared" si="26"/>
        <v>0</v>
      </c>
      <c r="L250" s="239">
        <f t="shared" si="26"/>
        <v>3</v>
      </c>
      <c r="M250" s="239">
        <f t="shared" si="26"/>
        <v>4</v>
      </c>
      <c r="N250" s="239">
        <f t="shared" si="26"/>
        <v>7</v>
      </c>
      <c r="O250" s="239">
        <f t="shared" si="26"/>
        <v>15</v>
      </c>
      <c r="P250" s="239">
        <f t="shared" si="26"/>
        <v>19</v>
      </c>
      <c r="Q250" s="239">
        <f t="shared" si="26"/>
        <v>34</v>
      </c>
      <c r="R250" s="239">
        <f t="shared" si="26"/>
        <v>1</v>
      </c>
      <c r="S250" s="239">
        <f t="shared" si="26"/>
        <v>1</v>
      </c>
      <c r="T250" s="239">
        <f t="shared" si="26"/>
        <v>2</v>
      </c>
      <c r="U250" s="239">
        <f t="shared" si="26"/>
        <v>2</v>
      </c>
      <c r="V250" s="239">
        <f t="shared" si="26"/>
        <v>1</v>
      </c>
      <c r="W250" s="239">
        <f t="shared" si="26"/>
        <v>3</v>
      </c>
      <c r="X250" s="239">
        <f t="shared" si="26"/>
        <v>4</v>
      </c>
      <c r="Y250" s="239">
        <f t="shared" si="26"/>
        <v>15</v>
      </c>
      <c r="Z250" s="239">
        <f t="shared" si="26"/>
        <v>19</v>
      </c>
      <c r="AA250" s="239">
        <f t="shared" si="26"/>
        <v>0</v>
      </c>
      <c r="AB250" s="239">
        <f t="shared" si="26"/>
        <v>0</v>
      </c>
      <c r="AC250" s="239">
        <f t="shared" si="26"/>
        <v>0</v>
      </c>
      <c r="AD250" s="239">
        <f t="shared" si="26"/>
        <v>38</v>
      </c>
      <c r="AE250" s="239">
        <f t="shared" si="26"/>
        <v>63</v>
      </c>
      <c r="AF250" s="240">
        <f t="shared" si="26"/>
        <v>101</v>
      </c>
    </row>
    <row r="251" spans="1:32">
      <c r="A251" s="499" t="s">
        <v>67</v>
      </c>
      <c r="B251" s="500"/>
      <c r="C251" s="500"/>
      <c r="D251" s="500"/>
      <c r="E251" s="500"/>
      <c r="F251" s="500"/>
      <c r="G251" s="500"/>
      <c r="H251" s="500"/>
      <c r="I251" s="500"/>
      <c r="J251" s="500"/>
      <c r="K251" s="500"/>
      <c r="L251" s="500"/>
      <c r="M251" s="500"/>
      <c r="N251" s="500"/>
      <c r="O251" s="500"/>
      <c r="P251" s="500"/>
      <c r="Q251" s="500"/>
      <c r="R251" s="500"/>
      <c r="S251" s="500"/>
      <c r="T251" s="500"/>
      <c r="U251" s="500"/>
      <c r="V251" s="500"/>
      <c r="W251" s="500"/>
      <c r="X251" s="500"/>
      <c r="Y251" s="500"/>
      <c r="Z251" s="500"/>
      <c r="AA251" s="500"/>
      <c r="AB251" s="500"/>
      <c r="AC251" s="500"/>
      <c r="AD251" s="500"/>
      <c r="AE251" s="500"/>
      <c r="AF251" s="501"/>
    </row>
    <row r="252" spans="1:32">
      <c r="A252" s="11">
        <v>56</v>
      </c>
      <c r="B252" s="15" t="s">
        <v>29</v>
      </c>
      <c r="C252" s="246">
        <v>0</v>
      </c>
      <c r="D252" s="21">
        <v>1</v>
      </c>
      <c r="E252" s="21">
        <v>1</v>
      </c>
      <c r="F252" s="21">
        <v>1</v>
      </c>
      <c r="G252" s="21">
        <v>5</v>
      </c>
      <c r="H252" s="21">
        <v>6</v>
      </c>
      <c r="I252" s="21">
        <v>1</v>
      </c>
      <c r="J252" s="21">
        <v>2</v>
      </c>
      <c r="K252" s="21">
        <v>3</v>
      </c>
      <c r="L252" s="21">
        <v>0</v>
      </c>
      <c r="M252" s="21">
        <v>1</v>
      </c>
      <c r="N252" s="21">
        <v>1</v>
      </c>
      <c r="O252" s="21">
        <v>4</v>
      </c>
      <c r="P252" s="21">
        <v>13</v>
      </c>
      <c r="Q252" s="21">
        <v>17</v>
      </c>
      <c r="R252" s="21">
        <v>1</v>
      </c>
      <c r="S252" s="246">
        <v>7</v>
      </c>
      <c r="T252" s="21">
        <v>8</v>
      </c>
      <c r="U252" s="246">
        <v>0</v>
      </c>
      <c r="V252" s="21">
        <v>0</v>
      </c>
      <c r="W252" s="21">
        <v>0</v>
      </c>
      <c r="X252" s="21">
        <v>4</v>
      </c>
      <c r="Y252" s="21">
        <v>6</v>
      </c>
      <c r="Z252" s="21">
        <v>10</v>
      </c>
      <c r="AA252" s="21">
        <v>0</v>
      </c>
      <c r="AB252" s="21">
        <v>0</v>
      </c>
      <c r="AC252" s="21">
        <v>0</v>
      </c>
      <c r="AD252" s="21">
        <v>11</v>
      </c>
      <c r="AE252" s="21">
        <v>35</v>
      </c>
      <c r="AF252" s="22">
        <v>46</v>
      </c>
    </row>
    <row r="253" spans="1:32">
      <c r="A253" s="499" t="s">
        <v>68</v>
      </c>
      <c r="B253" s="500"/>
      <c r="C253" s="500"/>
      <c r="D253" s="500"/>
      <c r="E253" s="500"/>
      <c r="F253" s="500"/>
      <c r="G253" s="500"/>
      <c r="H253" s="500"/>
      <c r="I253" s="500"/>
      <c r="J253" s="500"/>
      <c r="K253" s="500"/>
      <c r="L253" s="500"/>
      <c r="M253" s="500"/>
      <c r="N253" s="500"/>
      <c r="O253" s="500"/>
      <c r="P253" s="500"/>
      <c r="Q253" s="500"/>
      <c r="R253" s="500"/>
      <c r="S253" s="500"/>
      <c r="T253" s="500"/>
      <c r="U253" s="500"/>
      <c r="V253" s="500"/>
      <c r="W253" s="500"/>
      <c r="X253" s="500"/>
      <c r="Y253" s="500"/>
      <c r="Z253" s="500"/>
      <c r="AA253" s="500"/>
      <c r="AB253" s="500"/>
      <c r="AC253" s="500"/>
      <c r="AD253" s="500"/>
      <c r="AE253" s="500"/>
      <c r="AF253" s="501"/>
    </row>
    <row r="254" spans="1:32">
      <c r="A254" s="11">
        <v>57</v>
      </c>
      <c r="B254" s="15" t="s">
        <v>29</v>
      </c>
      <c r="C254" s="246">
        <v>3</v>
      </c>
      <c r="D254" s="21">
        <v>5</v>
      </c>
      <c r="E254" s="21">
        <v>8</v>
      </c>
      <c r="F254" s="246">
        <v>3</v>
      </c>
      <c r="G254" s="246">
        <v>2</v>
      </c>
      <c r="H254" s="246">
        <v>5</v>
      </c>
      <c r="I254" s="246">
        <v>0</v>
      </c>
      <c r="J254" s="246">
        <v>1</v>
      </c>
      <c r="K254" s="21">
        <v>1</v>
      </c>
      <c r="L254" s="246">
        <v>2</v>
      </c>
      <c r="M254" s="21">
        <v>2</v>
      </c>
      <c r="N254" s="21">
        <v>4</v>
      </c>
      <c r="O254" s="21">
        <v>2</v>
      </c>
      <c r="P254" s="21">
        <v>6</v>
      </c>
      <c r="Q254" s="21">
        <v>8</v>
      </c>
      <c r="R254" s="246">
        <v>0</v>
      </c>
      <c r="S254" s="21">
        <v>7</v>
      </c>
      <c r="T254" s="21">
        <v>7</v>
      </c>
      <c r="U254" s="21">
        <v>3</v>
      </c>
      <c r="V254" s="21">
        <v>2</v>
      </c>
      <c r="W254" s="21">
        <v>5</v>
      </c>
      <c r="X254" s="246">
        <v>1</v>
      </c>
      <c r="Y254" s="21">
        <v>5</v>
      </c>
      <c r="Z254" s="21">
        <v>6</v>
      </c>
      <c r="AA254" s="21">
        <v>0</v>
      </c>
      <c r="AB254" s="21">
        <v>0</v>
      </c>
      <c r="AC254" s="21">
        <v>0</v>
      </c>
      <c r="AD254" s="21">
        <v>14</v>
      </c>
      <c r="AE254" s="21">
        <v>30</v>
      </c>
      <c r="AF254" s="247">
        <v>44</v>
      </c>
    </row>
    <row r="255" spans="1:32">
      <c r="A255" s="499" t="s">
        <v>69</v>
      </c>
      <c r="B255" s="500"/>
      <c r="C255" s="500"/>
      <c r="D255" s="500"/>
      <c r="E255" s="500"/>
      <c r="F255" s="500"/>
      <c r="G255" s="500"/>
      <c r="H255" s="500"/>
      <c r="I255" s="500"/>
      <c r="J255" s="500"/>
      <c r="K255" s="500"/>
      <c r="L255" s="500"/>
      <c r="M255" s="500"/>
      <c r="N255" s="500"/>
      <c r="O255" s="500"/>
      <c r="P255" s="500"/>
      <c r="Q255" s="500"/>
      <c r="R255" s="500"/>
      <c r="S255" s="500"/>
      <c r="T255" s="500"/>
      <c r="U255" s="500"/>
      <c r="V255" s="500"/>
      <c r="W255" s="500"/>
      <c r="X255" s="500"/>
      <c r="Y255" s="500"/>
      <c r="Z255" s="500"/>
      <c r="AA255" s="500"/>
      <c r="AB255" s="500"/>
      <c r="AC255" s="500"/>
      <c r="AD255" s="500"/>
      <c r="AE255" s="500"/>
      <c r="AF255" s="501"/>
    </row>
    <row r="256" spans="1:32">
      <c r="A256" s="11">
        <v>58</v>
      </c>
      <c r="B256" s="15" t="s">
        <v>29</v>
      </c>
      <c r="C256" s="246">
        <v>0</v>
      </c>
      <c r="D256" s="246">
        <v>4</v>
      </c>
      <c r="E256" s="246">
        <v>4</v>
      </c>
      <c r="F256" s="246">
        <v>1</v>
      </c>
      <c r="G256" s="246">
        <v>1</v>
      </c>
      <c r="H256" s="246">
        <v>2</v>
      </c>
      <c r="I256" s="246">
        <v>0</v>
      </c>
      <c r="J256" s="246">
        <v>0</v>
      </c>
      <c r="K256" s="246">
        <v>0</v>
      </c>
      <c r="L256" s="246">
        <v>0</v>
      </c>
      <c r="M256" s="246">
        <v>2</v>
      </c>
      <c r="N256" s="246">
        <v>2</v>
      </c>
      <c r="O256" s="246">
        <v>0</v>
      </c>
      <c r="P256" s="246">
        <v>4</v>
      </c>
      <c r="Q256" s="246">
        <v>4</v>
      </c>
      <c r="R256" s="246">
        <v>1</v>
      </c>
      <c r="S256" s="246">
        <v>6</v>
      </c>
      <c r="T256" s="246">
        <v>7</v>
      </c>
      <c r="U256" s="246">
        <v>1</v>
      </c>
      <c r="V256" s="246">
        <v>0</v>
      </c>
      <c r="W256" s="246">
        <v>1</v>
      </c>
      <c r="X256" s="246">
        <v>7</v>
      </c>
      <c r="Y256" s="246">
        <v>3</v>
      </c>
      <c r="Z256" s="246">
        <v>10</v>
      </c>
      <c r="AA256" s="246">
        <v>0</v>
      </c>
      <c r="AB256" s="246">
        <v>0</v>
      </c>
      <c r="AC256" s="246">
        <v>0</v>
      </c>
      <c r="AD256" s="246">
        <v>10</v>
      </c>
      <c r="AE256" s="246">
        <v>20</v>
      </c>
      <c r="AF256" s="247">
        <v>30</v>
      </c>
    </row>
    <row r="257" spans="1:32">
      <c r="A257" s="499" t="s">
        <v>246</v>
      </c>
      <c r="B257" s="500"/>
      <c r="C257" s="500"/>
      <c r="D257" s="500"/>
      <c r="E257" s="500"/>
      <c r="F257" s="500"/>
      <c r="G257" s="500"/>
      <c r="H257" s="500"/>
      <c r="I257" s="500"/>
      <c r="J257" s="500"/>
      <c r="K257" s="500"/>
      <c r="L257" s="500"/>
      <c r="M257" s="500"/>
      <c r="N257" s="500"/>
      <c r="O257" s="500"/>
      <c r="P257" s="500"/>
      <c r="Q257" s="500"/>
      <c r="R257" s="500"/>
      <c r="S257" s="500"/>
      <c r="T257" s="500"/>
      <c r="U257" s="500"/>
      <c r="V257" s="500"/>
      <c r="W257" s="500"/>
      <c r="X257" s="500"/>
      <c r="Y257" s="500"/>
      <c r="Z257" s="500"/>
      <c r="AA257" s="500"/>
      <c r="AB257" s="500"/>
      <c r="AC257" s="500"/>
      <c r="AD257" s="500"/>
      <c r="AE257" s="500"/>
      <c r="AF257" s="501"/>
    </row>
    <row r="258" spans="1:32">
      <c r="A258" s="11">
        <v>59</v>
      </c>
      <c r="B258" s="15" t="s">
        <v>29</v>
      </c>
      <c r="C258" s="246">
        <v>1</v>
      </c>
      <c r="D258" s="246">
        <v>1</v>
      </c>
      <c r="E258" s="246">
        <v>2</v>
      </c>
      <c r="F258" s="246">
        <v>0</v>
      </c>
      <c r="G258" s="246">
        <v>1</v>
      </c>
      <c r="H258" s="246">
        <v>1</v>
      </c>
      <c r="I258" s="246">
        <v>0</v>
      </c>
      <c r="J258" s="246">
        <v>1</v>
      </c>
      <c r="K258" s="246">
        <v>1</v>
      </c>
      <c r="L258" s="246">
        <v>1</v>
      </c>
      <c r="M258" s="246">
        <v>2</v>
      </c>
      <c r="N258" s="246">
        <v>3</v>
      </c>
      <c r="O258" s="246">
        <v>1</v>
      </c>
      <c r="P258" s="246">
        <v>3</v>
      </c>
      <c r="Q258" s="246">
        <v>4</v>
      </c>
      <c r="R258" s="246">
        <v>0</v>
      </c>
      <c r="S258" s="246">
        <v>3</v>
      </c>
      <c r="T258" s="246">
        <v>3</v>
      </c>
      <c r="U258" s="246">
        <v>1</v>
      </c>
      <c r="V258" s="246">
        <v>3</v>
      </c>
      <c r="W258" s="246">
        <v>4</v>
      </c>
      <c r="X258" s="246">
        <v>3</v>
      </c>
      <c r="Y258" s="246">
        <v>7</v>
      </c>
      <c r="Z258" s="246">
        <v>10</v>
      </c>
      <c r="AA258" s="246">
        <v>0</v>
      </c>
      <c r="AB258" s="246">
        <v>0</v>
      </c>
      <c r="AC258" s="246">
        <v>0</v>
      </c>
      <c r="AD258" s="246">
        <v>7</v>
      </c>
      <c r="AE258" s="246">
        <v>21</v>
      </c>
      <c r="AF258" s="247">
        <v>28</v>
      </c>
    </row>
    <row r="259" spans="1:32">
      <c r="A259" s="505" t="s">
        <v>243</v>
      </c>
      <c r="B259" s="548"/>
      <c r="C259" s="548"/>
      <c r="D259" s="548"/>
      <c r="E259" s="548"/>
      <c r="F259" s="548"/>
      <c r="G259" s="548"/>
      <c r="H259" s="548"/>
      <c r="I259" s="548"/>
      <c r="J259" s="548"/>
      <c r="K259" s="548"/>
      <c r="L259" s="548"/>
      <c r="M259" s="548"/>
      <c r="N259" s="548"/>
      <c r="O259" s="548"/>
      <c r="P259" s="548"/>
      <c r="Q259" s="548"/>
      <c r="R259" s="548"/>
      <c r="S259" s="548"/>
      <c r="T259" s="548"/>
      <c r="U259" s="548"/>
      <c r="V259" s="548"/>
      <c r="W259" s="548"/>
      <c r="X259" s="548"/>
      <c r="Y259" s="548"/>
      <c r="Z259" s="548"/>
      <c r="AA259" s="548"/>
      <c r="AB259" s="548"/>
      <c r="AC259" s="548"/>
      <c r="AD259" s="548"/>
      <c r="AE259" s="548"/>
      <c r="AF259" s="549"/>
    </row>
    <row r="260" spans="1:32">
      <c r="A260" s="11">
        <v>60</v>
      </c>
      <c r="B260" s="15" t="s">
        <v>29</v>
      </c>
      <c r="C260" s="246">
        <v>0</v>
      </c>
      <c r="D260" s="246">
        <v>4</v>
      </c>
      <c r="E260" s="246">
        <v>4</v>
      </c>
      <c r="F260" s="246">
        <v>0</v>
      </c>
      <c r="G260" s="246">
        <v>0</v>
      </c>
      <c r="H260" s="246">
        <v>0</v>
      </c>
      <c r="I260" s="246">
        <v>0</v>
      </c>
      <c r="J260" s="246">
        <v>0</v>
      </c>
      <c r="K260" s="246">
        <v>0</v>
      </c>
      <c r="L260" s="246">
        <v>0</v>
      </c>
      <c r="M260" s="246">
        <v>3</v>
      </c>
      <c r="N260" s="246">
        <v>3</v>
      </c>
      <c r="O260" s="246">
        <v>0</v>
      </c>
      <c r="P260" s="246">
        <v>1</v>
      </c>
      <c r="Q260" s="246">
        <v>1</v>
      </c>
      <c r="R260" s="246">
        <v>1</v>
      </c>
      <c r="S260" s="246">
        <v>0</v>
      </c>
      <c r="T260" s="246">
        <v>1</v>
      </c>
      <c r="U260" s="246">
        <v>0</v>
      </c>
      <c r="V260" s="246">
        <v>2</v>
      </c>
      <c r="W260" s="246">
        <v>2</v>
      </c>
      <c r="X260" s="246">
        <v>0</v>
      </c>
      <c r="Y260" s="246">
        <v>8</v>
      </c>
      <c r="Z260" s="246">
        <v>8</v>
      </c>
      <c r="AA260" s="246">
        <v>0</v>
      </c>
      <c r="AB260" s="246">
        <v>0</v>
      </c>
      <c r="AC260" s="246">
        <v>0</v>
      </c>
      <c r="AD260" s="246">
        <v>1</v>
      </c>
      <c r="AE260" s="246">
        <v>18</v>
      </c>
      <c r="AF260" s="247">
        <v>19</v>
      </c>
    </row>
    <row r="261" spans="1:32">
      <c r="A261" s="499" t="s">
        <v>71</v>
      </c>
      <c r="B261" s="500"/>
      <c r="C261" s="500"/>
      <c r="D261" s="500"/>
      <c r="E261" s="500"/>
      <c r="F261" s="500"/>
      <c r="G261" s="500"/>
      <c r="H261" s="500"/>
      <c r="I261" s="500"/>
      <c r="J261" s="500"/>
      <c r="K261" s="500"/>
      <c r="L261" s="500"/>
      <c r="M261" s="500"/>
      <c r="N261" s="500"/>
      <c r="O261" s="500"/>
      <c r="P261" s="500"/>
      <c r="Q261" s="500"/>
      <c r="R261" s="500"/>
      <c r="S261" s="500"/>
      <c r="T261" s="500"/>
      <c r="U261" s="500"/>
      <c r="V261" s="500"/>
      <c r="W261" s="500"/>
      <c r="X261" s="500"/>
      <c r="Y261" s="500"/>
      <c r="Z261" s="500"/>
      <c r="AA261" s="500"/>
      <c r="AB261" s="500"/>
      <c r="AC261" s="500"/>
      <c r="AD261" s="500"/>
      <c r="AE261" s="500"/>
      <c r="AF261" s="501"/>
    </row>
    <row r="262" spans="1:32">
      <c r="A262" s="11">
        <v>61</v>
      </c>
      <c r="B262" s="15" t="s">
        <v>29</v>
      </c>
      <c r="C262" s="246">
        <v>0</v>
      </c>
      <c r="D262" s="246">
        <v>1</v>
      </c>
      <c r="E262" s="246">
        <v>1</v>
      </c>
      <c r="F262" s="246">
        <v>0</v>
      </c>
      <c r="G262" s="246">
        <v>0</v>
      </c>
      <c r="H262" s="246">
        <v>0</v>
      </c>
      <c r="I262" s="246">
        <v>0</v>
      </c>
      <c r="J262" s="246">
        <v>0</v>
      </c>
      <c r="K262" s="246">
        <v>0</v>
      </c>
      <c r="L262" s="246">
        <v>0</v>
      </c>
      <c r="M262" s="246">
        <v>7</v>
      </c>
      <c r="N262" s="246">
        <v>7</v>
      </c>
      <c r="O262" s="246">
        <v>0</v>
      </c>
      <c r="P262" s="246">
        <v>5</v>
      </c>
      <c r="Q262" s="246">
        <v>5</v>
      </c>
      <c r="R262" s="246">
        <v>0</v>
      </c>
      <c r="S262" s="246">
        <v>6</v>
      </c>
      <c r="T262" s="246">
        <v>6</v>
      </c>
      <c r="U262" s="246">
        <v>0</v>
      </c>
      <c r="V262" s="246">
        <v>3</v>
      </c>
      <c r="W262" s="246">
        <v>3</v>
      </c>
      <c r="X262" s="246">
        <v>0</v>
      </c>
      <c r="Y262" s="246">
        <v>1</v>
      </c>
      <c r="Z262" s="246">
        <v>1</v>
      </c>
      <c r="AA262" s="246">
        <v>0</v>
      </c>
      <c r="AB262" s="246">
        <v>0</v>
      </c>
      <c r="AC262" s="246">
        <v>0</v>
      </c>
      <c r="AD262" s="246">
        <v>0</v>
      </c>
      <c r="AE262" s="246">
        <v>23</v>
      </c>
      <c r="AF262" s="247">
        <v>23</v>
      </c>
    </row>
    <row r="263" spans="1:32">
      <c r="A263" s="487" t="s">
        <v>155</v>
      </c>
      <c r="B263" s="520"/>
      <c r="C263" s="520"/>
      <c r="D263" s="520"/>
      <c r="E263" s="520"/>
      <c r="F263" s="520"/>
      <c r="G263" s="520"/>
      <c r="H263" s="520"/>
      <c r="I263" s="520"/>
      <c r="J263" s="520"/>
      <c r="K263" s="520"/>
      <c r="L263" s="520"/>
      <c r="M263" s="520"/>
      <c r="N263" s="520"/>
      <c r="O263" s="520"/>
      <c r="P263" s="520"/>
      <c r="Q263" s="520"/>
      <c r="R263" s="520"/>
      <c r="S263" s="520"/>
      <c r="T263" s="520"/>
      <c r="U263" s="520"/>
      <c r="V263" s="520"/>
      <c r="W263" s="520"/>
      <c r="X263" s="520"/>
      <c r="Y263" s="520"/>
      <c r="Z263" s="520"/>
      <c r="AA263" s="520"/>
      <c r="AB263" s="520"/>
      <c r="AC263" s="520"/>
      <c r="AD263" s="520"/>
      <c r="AE263" s="520"/>
      <c r="AF263" s="521"/>
    </row>
    <row r="264" spans="1:32">
      <c r="A264" s="11">
        <v>62</v>
      </c>
      <c r="B264" s="15" t="s">
        <v>154</v>
      </c>
      <c r="C264" s="246">
        <v>1</v>
      </c>
      <c r="D264" s="246">
        <v>6</v>
      </c>
      <c r="E264" s="246">
        <v>7</v>
      </c>
      <c r="F264" s="246">
        <v>2</v>
      </c>
      <c r="G264" s="246">
        <v>0</v>
      </c>
      <c r="H264" s="246">
        <v>2</v>
      </c>
      <c r="I264" s="246">
        <v>0</v>
      </c>
      <c r="J264" s="246">
        <v>0</v>
      </c>
      <c r="K264" s="246">
        <v>0</v>
      </c>
      <c r="L264" s="246">
        <v>0</v>
      </c>
      <c r="M264" s="246">
        <v>1</v>
      </c>
      <c r="N264" s="246">
        <v>1</v>
      </c>
      <c r="O264" s="246">
        <v>1</v>
      </c>
      <c r="P264" s="246">
        <v>3</v>
      </c>
      <c r="Q264" s="246">
        <v>4</v>
      </c>
      <c r="R264" s="246">
        <v>0</v>
      </c>
      <c r="S264" s="246">
        <v>1</v>
      </c>
      <c r="T264" s="246">
        <v>1</v>
      </c>
      <c r="U264" s="246">
        <v>1</v>
      </c>
      <c r="V264" s="246">
        <v>7</v>
      </c>
      <c r="W264" s="246">
        <v>8</v>
      </c>
      <c r="X264" s="246">
        <v>0</v>
      </c>
      <c r="Y264" s="246">
        <v>1</v>
      </c>
      <c r="Z264" s="246">
        <v>1</v>
      </c>
      <c r="AA264" s="246">
        <v>0</v>
      </c>
      <c r="AB264" s="246">
        <v>0</v>
      </c>
      <c r="AC264" s="246">
        <v>0</v>
      </c>
      <c r="AD264" s="246">
        <v>5</v>
      </c>
      <c r="AE264" s="246">
        <v>19</v>
      </c>
      <c r="AF264" s="247">
        <v>24</v>
      </c>
    </row>
    <row r="265" spans="1:32">
      <c r="A265" s="490" t="s">
        <v>73</v>
      </c>
      <c r="B265" s="491"/>
      <c r="C265" s="491"/>
      <c r="D265" s="491"/>
      <c r="E265" s="491"/>
      <c r="F265" s="491"/>
      <c r="G265" s="491"/>
      <c r="H265" s="491"/>
      <c r="I265" s="491"/>
      <c r="J265" s="491"/>
      <c r="K265" s="491"/>
      <c r="L265" s="491"/>
      <c r="M265" s="491"/>
      <c r="N265" s="491"/>
      <c r="O265" s="491"/>
      <c r="P265" s="491"/>
      <c r="Q265" s="491"/>
      <c r="R265" s="491"/>
      <c r="S265" s="491"/>
      <c r="T265" s="491"/>
      <c r="U265" s="491"/>
      <c r="V265" s="491"/>
      <c r="W265" s="491"/>
      <c r="X265" s="491"/>
      <c r="Y265" s="491"/>
      <c r="Z265" s="491"/>
      <c r="AA265" s="491"/>
      <c r="AB265" s="491"/>
      <c r="AC265" s="491"/>
      <c r="AD265" s="491"/>
      <c r="AE265" s="491"/>
      <c r="AF265" s="492"/>
    </row>
    <row r="266" spans="1:32">
      <c r="A266" s="3">
        <v>63</v>
      </c>
      <c r="B266" s="4" t="s">
        <v>29</v>
      </c>
      <c r="C266" s="5">
        <v>0</v>
      </c>
      <c r="D266" s="5">
        <v>0</v>
      </c>
      <c r="E266" s="5">
        <v>0</v>
      </c>
      <c r="F266" s="5">
        <v>3</v>
      </c>
      <c r="G266" s="5">
        <v>3</v>
      </c>
      <c r="H266" s="5">
        <v>6</v>
      </c>
      <c r="I266" s="5">
        <v>0</v>
      </c>
      <c r="J266" s="5">
        <v>1</v>
      </c>
      <c r="K266" s="5">
        <v>1</v>
      </c>
      <c r="L266" s="5">
        <v>0</v>
      </c>
      <c r="M266" s="5">
        <v>2</v>
      </c>
      <c r="N266" s="5">
        <v>2</v>
      </c>
      <c r="O266" s="5">
        <v>0</v>
      </c>
      <c r="P266" s="5">
        <v>5</v>
      </c>
      <c r="Q266" s="5">
        <v>5</v>
      </c>
      <c r="R266" s="5">
        <v>0</v>
      </c>
      <c r="S266" s="5">
        <v>2</v>
      </c>
      <c r="T266" s="5">
        <v>2</v>
      </c>
      <c r="U266" s="5">
        <v>3</v>
      </c>
      <c r="V266" s="5">
        <v>5</v>
      </c>
      <c r="W266" s="5">
        <v>8</v>
      </c>
      <c r="X266" s="5">
        <v>3</v>
      </c>
      <c r="Y266" s="5">
        <v>11</v>
      </c>
      <c r="Z266" s="5">
        <v>14</v>
      </c>
      <c r="AA266" s="5">
        <v>0</v>
      </c>
      <c r="AB266" s="5">
        <v>0</v>
      </c>
      <c r="AC266" s="5">
        <v>0</v>
      </c>
      <c r="AD266" s="5">
        <v>12</v>
      </c>
      <c r="AE266" s="5">
        <v>26</v>
      </c>
      <c r="AF266" s="9">
        <v>38</v>
      </c>
    </row>
    <row r="267" spans="1:32">
      <c r="A267" s="490" t="s">
        <v>244</v>
      </c>
      <c r="B267" s="491"/>
      <c r="C267" s="491"/>
      <c r="D267" s="491"/>
      <c r="E267" s="491"/>
      <c r="F267" s="491"/>
      <c r="G267" s="491"/>
      <c r="H267" s="491"/>
      <c r="I267" s="491"/>
      <c r="J267" s="491"/>
      <c r="K267" s="491"/>
      <c r="L267" s="491"/>
      <c r="M267" s="491"/>
      <c r="N267" s="491"/>
      <c r="O267" s="491"/>
      <c r="P267" s="491"/>
      <c r="Q267" s="491"/>
      <c r="R267" s="491"/>
      <c r="S267" s="491"/>
      <c r="T267" s="491"/>
      <c r="U267" s="491"/>
      <c r="V267" s="491"/>
      <c r="W267" s="491"/>
      <c r="X267" s="491"/>
      <c r="Y267" s="491"/>
      <c r="Z267" s="491"/>
      <c r="AA267" s="491"/>
      <c r="AB267" s="491"/>
      <c r="AC267" s="491"/>
      <c r="AD267" s="491"/>
      <c r="AE267" s="491"/>
      <c r="AF267" s="492"/>
    </row>
    <row r="268" spans="1:32">
      <c r="A268" s="3">
        <v>64</v>
      </c>
      <c r="B268" s="4" t="s">
        <v>20</v>
      </c>
      <c r="C268" s="5">
        <v>0</v>
      </c>
      <c r="D268" s="5">
        <v>0</v>
      </c>
      <c r="E268" s="5">
        <v>0</v>
      </c>
      <c r="F268" s="5">
        <v>4</v>
      </c>
      <c r="G268" s="5">
        <v>0</v>
      </c>
      <c r="H268" s="5">
        <v>4</v>
      </c>
      <c r="I268" s="5">
        <v>3</v>
      </c>
      <c r="J268" s="5">
        <v>0</v>
      </c>
      <c r="K268" s="5">
        <v>3</v>
      </c>
      <c r="L268" s="5">
        <v>0</v>
      </c>
      <c r="M268" s="5">
        <v>0</v>
      </c>
      <c r="N268" s="5">
        <v>0</v>
      </c>
      <c r="O268" s="5">
        <v>1</v>
      </c>
      <c r="P268" s="5">
        <v>1</v>
      </c>
      <c r="Q268" s="5">
        <v>2</v>
      </c>
      <c r="R268" s="5">
        <v>0</v>
      </c>
      <c r="S268" s="5">
        <v>0</v>
      </c>
      <c r="T268" s="5">
        <v>0</v>
      </c>
      <c r="U268" s="5">
        <v>0</v>
      </c>
      <c r="V268" s="5">
        <v>1</v>
      </c>
      <c r="W268" s="5">
        <v>1</v>
      </c>
      <c r="X268" s="5">
        <v>1</v>
      </c>
      <c r="Y268" s="5">
        <v>0</v>
      </c>
      <c r="Z268" s="5">
        <v>1</v>
      </c>
      <c r="AA268" s="5">
        <v>0</v>
      </c>
      <c r="AB268" s="5">
        <v>0</v>
      </c>
      <c r="AC268" s="5">
        <v>0</v>
      </c>
      <c r="AD268" s="5">
        <v>9</v>
      </c>
      <c r="AE268" s="5">
        <v>2</v>
      </c>
      <c r="AF268" s="9">
        <v>11</v>
      </c>
    </row>
    <row r="269" spans="1:32">
      <c r="A269" s="3">
        <v>65</v>
      </c>
      <c r="B269" s="4" t="s">
        <v>75</v>
      </c>
      <c r="C269" s="5">
        <v>0</v>
      </c>
      <c r="D269" s="5">
        <v>0</v>
      </c>
      <c r="E269" s="5">
        <v>0</v>
      </c>
      <c r="F269" s="5">
        <v>2</v>
      </c>
      <c r="G269" s="5">
        <v>1</v>
      </c>
      <c r="H269" s="5">
        <v>3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1</v>
      </c>
      <c r="P269" s="5">
        <v>0</v>
      </c>
      <c r="Q269" s="5">
        <v>1</v>
      </c>
      <c r="R269" s="5">
        <v>0</v>
      </c>
      <c r="S269" s="5">
        <v>3</v>
      </c>
      <c r="T269" s="5">
        <v>3</v>
      </c>
      <c r="U269" s="5">
        <v>0</v>
      </c>
      <c r="V269" s="5">
        <v>1</v>
      </c>
      <c r="W269" s="5">
        <v>1</v>
      </c>
      <c r="X269" s="5">
        <v>1</v>
      </c>
      <c r="Y269" s="5">
        <v>0</v>
      </c>
      <c r="Z269" s="5">
        <v>1</v>
      </c>
      <c r="AA269" s="5">
        <v>0</v>
      </c>
      <c r="AB269" s="5">
        <v>0</v>
      </c>
      <c r="AC269" s="5">
        <v>0</v>
      </c>
      <c r="AD269" s="5">
        <v>4</v>
      </c>
      <c r="AE269" s="5">
        <v>5</v>
      </c>
      <c r="AF269" s="9">
        <v>9</v>
      </c>
    </row>
    <row r="270" spans="1:32">
      <c r="A270" s="3">
        <v>66</v>
      </c>
      <c r="B270" s="4" t="s">
        <v>27</v>
      </c>
      <c r="C270" s="5">
        <v>0</v>
      </c>
      <c r="D270" s="5">
        <v>0</v>
      </c>
      <c r="E270" s="5">
        <v>0</v>
      </c>
      <c r="F270" s="5">
        <v>5</v>
      </c>
      <c r="G270" s="5">
        <v>5</v>
      </c>
      <c r="H270" s="5">
        <v>10</v>
      </c>
      <c r="I270" s="5">
        <v>1</v>
      </c>
      <c r="J270" s="5">
        <v>0</v>
      </c>
      <c r="K270" s="5">
        <v>1</v>
      </c>
      <c r="L270" s="5">
        <v>0</v>
      </c>
      <c r="M270" s="5">
        <v>1</v>
      </c>
      <c r="N270" s="5">
        <v>1</v>
      </c>
      <c r="O270" s="5">
        <v>0</v>
      </c>
      <c r="P270" s="5">
        <v>1</v>
      </c>
      <c r="Q270" s="5">
        <v>1</v>
      </c>
      <c r="R270" s="5">
        <v>0</v>
      </c>
      <c r="S270" s="5">
        <v>1</v>
      </c>
      <c r="T270" s="5">
        <v>1</v>
      </c>
      <c r="U270" s="5">
        <v>0</v>
      </c>
      <c r="V270" s="5">
        <v>1</v>
      </c>
      <c r="W270" s="5">
        <v>1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6</v>
      </c>
      <c r="AE270" s="5">
        <v>9</v>
      </c>
      <c r="AF270" s="9">
        <v>15</v>
      </c>
    </row>
    <row r="271" spans="1:32">
      <c r="A271" s="3">
        <v>67</v>
      </c>
      <c r="B271" s="4" t="s">
        <v>56</v>
      </c>
      <c r="C271" s="5">
        <v>0</v>
      </c>
      <c r="D271" s="5">
        <v>0</v>
      </c>
      <c r="E271" s="5">
        <v>0</v>
      </c>
      <c r="F271" s="5">
        <v>1</v>
      </c>
      <c r="G271" s="5">
        <v>2</v>
      </c>
      <c r="H271" s="5">
        <v>3</v>
      </c>
      <c r="I271" s="5">
        <v>0</v>
      </c>
      <c r="J271" s="5">
        <v>1</v>
      </c>
      <c r="K271" s="5">
        <v>1</v>
      </c>
      <c r="L271" s="5">
        <v>0</v>
      </c>
      <c r="M271" s="5">
        <v>1</v>
      </c>
      <c r="N271" s="5">
        <v>1</v>
      </c>
      <c r="O271" s="5">
        <v>0</v>
      </c>
      <c r="P271" s="5">
        <v>3</v>
      </c>
      <c r="Q271" s="5">
        <v>3</v>
      </c>
      <c r="R271" s="5">
        <v>0</v>
      </c>
      <c r="S271" s="5">
        <v>5</v>
      </c>
      <c r="T271" s="5">
        <v>5</v>
      </c>
      <c r="U271" s="5">
        <v>0</v>
      </c>
      <c r="V271" s="5">
        <v>3</v>
      </c>
      <c r="W271" s="5">
        <v>3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1</v>
      </c>
      <c r="AE271" s="5">
        <v>15</v>
      </c>
      <c r="AF271" s="9">
        <v>16</v>
      </c>
    </row>
    <row r="272" spans="1:32">
      <c r="A272" s="3"/>
      <c r="B272" s="50" t="s">
        <v>53</v>
      </c>
      <c r="C272" s="236">
        <f t="shared" ref="C272:AF272" si="27">SUM(C268:C271)</f>
        <v>0</v>
      </c>
      <c r="D272" s="236">
        <f t="shared" si="27"/>
        <v>0</v>
      </c>
      <c r="E272" s="236">
        <f t="shared" si="27"/>
        <v>0</v>
      </c>
      <c r="F272" s="236">
        <f t="shared" si="27"/>
        <v>12</v>
      </c>
      <c r="G272" s="236">
        <f t="shared" si="27"/>
        <v>8</v>
      </c>
      <c r="H272" s="236">
        <f t="shared" si="27"/>
        <v>20</v>
      </c>
      <c r="I272" s="236">
        <f t="shared" si="27"/>
        <v>4</v>
      </c>
      <c r="J272" s="236">
        <f t="shared" si="27"/>
        <v>1</v>
      </c>
      <c r="K272" s="236">
        <f t="shared" si="27"/>
        <v>5</v>
      </c>
      <c r="L272" s="236">
        <f t="shared" si="27"/>
        <v>0</v>
      </c>
      <c r="M272" s="236">
        <f t="shared" si="27"/>
        <v>2</v>
      </c>
      <c r="N272" s="236">
        <f t="shared" si="27"/>
        <v>2</v>
      </c>
      <c r="O272" s="236">
        <f t="shared" si="27"/>
        <v>2</v>
      </c>
      <c r="P272" s="236">
        <f t="shared" si="27"/>
        <v>5</v>
      </c>
      <c r="Q272" s="236">
        <f t="shared" si="27"/>
        <v>7</v>
      </c>
      <c r="R272" s="236">
        <f t="shared" si="27"/>
        <v>0</v>
      </c>
      <c r="S272" s="236">
        <f t="shared" si="27"/>
        <v>9</v>
      </c>
      <c r="T272" s="236">
        <f t="shared" si="27"/>
        <v>9</v>
      </c>
      <c r="U272" s="236">
        <f t="shared" si="27"/>
        <v>0</v>
      </c>
      <c r="V272" s="236">
        <f t="shared" si="27"/>
        <v>6</v>
      </c>
      <c r="W272" s="236">
        <f t="shared" si="27"/>
        <v>6</v>
      </c>
      <c r="X272" s="236">
        <f t="shared" si="27"/>
        <v>2</v>
      </c>
      <c r="Y272" s="236">
        <f t="shared" si="27"/>
        <v>0</v>
      </c>
      <c r="Z272" s="236">
        <f t="shared" si="27"/>
        <v>2</v>
      </c>
      <c r="AA272" s="236">
        <f t="shared" si="27"/>
        <v>0</v>
      </c>
      <c r="AB272" s="236">
        <f t="shared" si="27"/>
        <v>0</v>
      </c>
      <c r="AC272" s="236">
        <f t="shared" si="27"/>
        <v>0</v>
      </c>
      <c r="AD272" s="236">
        <f t="shared" si="27"/>
        <v>20</v>
      </c>
      <c r="AE272" s="236">
        <f t="shared" si="27"/>
        <v>31</v>
      </c>
      <c r="AF272" s="237">
        <f t="shared" si="27"/>
        <v>51</v>
      </c>
    </row>
    <row r="273" spans="1:32">
      <c r="A273" s="490" t="s">
        <v>76</v>
      </c>
      <c r="B273" s="491"/>
      <c r="C273" s="491"/>
      <c r="D273" s="491"/>
      <c r="E273" s="491"/>
      <c r="F273" s="491"/>
      <c r="G273" s="491"/>
      <c r="H273" s="491"/>
      <c r="I273" s="491"/>
      <c r="J273" s="491"/>
      <c r="K273" s="491"/>
      <c r="L273" s="491"/>
      <c r="M273" s="491"/>
      <c r="N273" s="491"/>
      <c r="O273" s="491"/>
      <c r="P273" s="491"/>
      <c r="Q273" s="491"/>
      <c r="R273" s="491"/>
      <c r="S273" s="491"/>
      <c r="T273" s="491"/>
      <c r="U273" s="491"/>
      <c r="V273" s="491"/>
      <c r="W273" s="491"/>
      <c r="X273" s="491"/>
      <c r="Y273" s="491"/>
      <c r="Z273" s="491"/>
      <c r="AA273" s="491"/>
      <c r="AB273" s="491"/>
      <c r="AC273" s="491"/>
      <c r="AD273" s="491"/>
      <c r="AE273" s="491"/>
      <c r="AF273" s="492"/>
    </row>
    <row r="274" spans="1:32">
      <c r="A274" s="3">
        <v>68</v>
      </c>
      <c r="B274" s="4" t="s">
        <v>40</v>
      </c>
      <c r="C274" s="5">
        <v>0</v>
      </c>
      <c r="D274" s="5">
        <v>0</v>
      </c>
      <c r="E274" s="5">
        <v>0</v>
      </c>
      <c r="F274" s="5">
        <v>1</v>
      </c>
      <c r="G274" s="5">
        <v>0</v>
      </c>
      <c r="H274" s="5">
        <v>1</v>
      </c>
      <c r="I274" s="5">
        <v>0</v>
      </c>
      <c r="J274" s="5">
        <v>0</v>
      </c>
      <c r="K274" s="5">
        <v>0</v>
      </c>
      <c r="L274" s="5">
        <v>1</v>
      </c>
      <c r="M274" s="5">
        <v>1</v>
      </c>
      <c r="N274" s="5">
        <v>2</v>
      </c>
      <c r="O274" s="5">
        <v>3</v>
      </c>
      <c r="P274" s="5">
        <v>5</v>
      </c>
      <c r="Q274" s="5">
        <v>8</v>
      </c>
      <c r="R274" s="5">
        <v>0</v>
      </c>
      <c r="S274" s="5">
        <v>0</v>
      </c>
      <c r="T274" s="5">
        <v>0</v>
      </c>
      <c r="U274" s="5">
        <v>0</v>
      </c>
      <c r="V274" s="5">
        <v>2</v>
      </c>
      <c r="W274" s="5">
        <v>2</v>
      </c>
      <c r="X274" s="5">
        <v>0</v>
      </c>
      <c r="Y274" s="5">
        <v>3</v>
      </c>
      <c r="Z274" s="5">
        <v>3</v>
      </c>
      <c r="AA274" s="5">
        <v>0</v>
      </c>
      <c r="AB274" s="5">
        <v>0</v>
      </c>
      <c r="AC274" s="5">
        <v>0</v>
      </c>
      <c r="AD274" s="5">
        <v>5</v>
      </c>
      <c r="AE274" s="5">
        <v>12</v>
      </c>
      <c r="AF274" s="9">
        <v>17</v>
      </c>
    </row>
    <row r="275" spans="1:32">
      <c r="A275" s="3">
        <v>69</v>
      </c>
      <c r="B275" s="4" t="s">
        <v>42</v>
      </c>
      <c r="C275" s="5">
        <v>0</v>
      </c>
      <c r="D275" s="5">
        <v>0</v>
      </c>
      <c r="E275" s="5">
        <v>0</v>
      </c>
      <c r="F275" s="5">
        <v>0</v>
      </c>
      <c r="G275" s="5">
        <v>2</v>
      </c>
      <c r="H275" s="5">
        <v>2</v>
      </c>
      <c r="I275" s="5">
        <v>1</v>
      </c>
      <c r="J275" s="5">
        <v>1</v>
      </c>
      <c r="K275" s="5">
        <v>2</v>
      </c>
      <c r="L275" s="5">
        <v>0</v>
      </c>
      <c r="M275" s="5">
        <v>0</v>
      </c>
      <c r="N275" s="5">
        <v>0</v>
      </c>
      <c r="O275" s="5">
        <v>4</v>
      </c>
      <c r="P275" s="5">
        <v>1</v>
      </c>
      <c r="Q275" s="5">
        <v>5</v>
      </c>
      <c r="R275" s="5">
        <v>1</v>
      </c>
      <c r="S275" s="5">
        <v>0</v>
      </c>
      <c r="T275" s="5">
        <v>1</v>
      </c>
      <c r="U275" s="5">
        <v>0</v>
      </c>
      <c r="V275" s="5">
        <v>1</v>
      </c>
      <c r="W275" s="5">
        <v>1</v>
      </c>
      <c r="X275" s="5">
        <v>1</v>
      </c>
      <c r="Y275" s="5">
        <v>6</v>
      </c>
      <c r="Z275" s="5">
        <v>7</v>
      </c>
      <c r="AA275" s="5">
        <v>0</v>
      </c>
      <c r="AB275" s="5">
        <v>0</v>
      </c>
      <c r="AC275" s="5">
        <v>0</v>
      </c>
      <c r="AD275" s="5">
        <v>7</v>
      </c>
      <c r="AE275" s="5">
        <v>11</v>
      </c>
      <c r="AF275" s="9">
        <v>18</v>
      </c>
    </row>
    <row r="276" spans="1:32">
      <c r="A276" s="3"/>
      <c r="B276" s="50" t="s">
        <v>53</v>
      </c>
      <c r="C276" s="236">
        <f t="shared" ref="C276:AF276" si="28">SUM(C274:C275)</f>
        <v>0</v>
      </c>
      <c r="D276" s="236">
        <f t="shared" si="28"/>
        <v>0</v>
      </c>
      <c r="E276" s="236">
        <f t="shared" si="28"/>
        <v>0</v>
      </c>
      <c r="F276" s="236">
        <f t="shared" si="28"/>
        <v>1</v>
      </c>
      <c r="G276" s="236">
        <f t="shared" si="28"/>
        <v>2</v>
      </c>
      <c r="H276" s="236">
        <f t="shared" si="28"/>
        <v>3</v>
      </c>
      <c r="I276" s="236">
        <f t="shared" si="28"/>
        <v>1</v>
      </c>
      <c r="J276" s="236">
        <f t="shared" si="28"/>
        <v>1</v>
      </c>
      <c r="K276" s="236">
        <f t="shared" si="28"/>
        <v>2</v>
      </c>
      <c r="L276" s="236">
        <f t="shared" si="28"/>
        <v>1</v>
      </c>
      <c r="M276" s="236">
        <f t="shared" si="28"/>
        <v>1</v>
      </c>
      <c r="N276" s="236">
        <f t="shared" si="28"/>
        <v>2</v>
      </c>
      <c r="O276" s="236">
        <f t="shared" si="28"/>
        <v>7</v>
      </c>
      <c r="P276" s="236">
        <f t="shared" si="28"/>
        <v>6</v>
      </c>
      <c r="Q276" s="236">
        <f t="shared" si="28"/>
        <v>13</v>
      </c>
      <c r="R276" s="236">
        <f t="shared" si="28"/>
        <v>1</v>
      </c>
      <c r="S276" s="236">
        <f t="shared" si="28"/>
        <v>0</v>
      </c>
      <c r="T276" s="236">
        <f t="shared" si="28"/>
        <v>1</v>
      </c>
      <c r="U276" s="236">
        <f t="shared" si="28"/>
        <v>0</v>
      </c>
      <c r="V276" s="236">
        <f t="shared" si="28"/>
        <v>3</v>
      </c>
      <c r="W276" s="236">
        <f t="shared" si="28"/>
        <v>3</v>
      </c>
      <c r="X276" s="236">
        <f t="shared" si="28"/>
        <v>1</v>
      </c>
      <c r="Y276" s="236">
        <f t="shared" si="28"/>
        <v>9</v>
      </c>
      <c r="Z276" s="236">
        <f t="shared" si="28"/>
        <v>10</v>
      </c>
      <c r="AA276" s="236">
        <f t="shared" si="28"/>
        <v>0</v>
      </c>
      <c r="AB276" s="236">
        <f t="shared" si="28"/>
        <v>0</v>
      </c>
      <c r="AC276" s="236">
        <f t="shared" si="28"/>
        <v>0</v>
      </c>
      <c r="AD276" s="236">
        <f t="shared" si="28"/>
        <v>12</v>
      </c>
      <c r="AE276" s="236">
        <f t="shared" si="28"/>
        <v>23</v>
      </c>
      <c r="AF276" s="237">
        <f t="shared" si="28"/>
        <v>35</v>
      </c>
    </row>
    <row r="277" spans="1:32">
      <c r="A277" s="490" t="s">
        <v>77</v>
      </c>
      <c r="B277" s="491"/>
      <c r="C277" s="491"/>
      <c r="D277" s="491"/>
      <c r="E277" s="491"/>
      <c r="F277" s="491"/>
      <c r="G277" s="491"/>
      <c r="H277" s="491"/>
      <c r="I277" s="491"/>
      <c r="J277" s="491"/>
      <c r="K277" s="491"/>
      <c r="L277" s="491"/>
      <c r="M277" s="491"/>
      <c r="N277" s="491"/>
      <c r="O277" s="491"/>
      <c r="P277" s="491"/>
      <c r="Q277" s="491"/>
      <c r="R277" s="491"/>
      <c r="S277" s="491"/>
      <c r="T277" s="491"/>
      <c r="U277" s="491"/>
      <c r="V277" s="491"/>
      <c r="W277" s="491"/>
      <c r="X277" s="491"/>
      <c r="Y277" s="491"/>
      <c r="Z277" s="491"/>
      <c r="AA277" s="491"/>
      <c r="AB277" s="491"/>
      <c r="AC277" s="491"/>
      <c r="AD277" s="491"/>
      <c r="AE277" s="491"/>
      <c r="AF277" s="492"/>
    </row>
    <row r="278" spans="1:32">
      <c r="A278" s="3">
        <v>70</v>
      </c>
      <c r="B278" s="4" t="s">
        <v>20</v>
      </c>
      <c r="C278" s="5">
        <v>0</v>
      </c>
      <c r="D278" s="5">
        <v>0</v>
      </c>
      <c r="E278" s="5">
        <v>0</v>
      </c>
      <c r="F278" s="5">
        <v>3</v>
      </c>
      <c r="G278" s="5">
        <v>1</v>
      </c>
      <c r="H278" s="5">
        <v>4</v>
      </c>
      <c r="I278" s="5">
        <v>1</v>
      </c>
      <c r="J278" s="5">
        <v>1</v>
      </c>
      <c r="K278" s="5">
        <v>2</v>
      </c>
      <c r="L278" s="5">
        <v>1</v>
      </c>
      <c r="M278" s="5">
        <v>0</v>
      </c>
      <c r="N278" s="5">
        <v>1</v>
      </c>
      <c r="O278" s="5">
        <v>1</v>
      </c>
      <c r="P278" s="5">
        <v>2</v>
      </c>
      <c r="Q278" s="5">
        <v>3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3</v>
      </c>
      <c r="Z278" s="5">
        <v>3</v>
      </c>
      <c r="AA278" s="5">
        <v>0</v>
      </c>
      <c r="AB278" s="5">
        <v>0</v>
      </c>
      <c r="AC278" s="5">
        <v>0</v>
      </c>
      <c r="AD278" s="5">
        <v>6</v>
      </c>
      <c r="AE278" s="5">
        <v>7</v>
      </c>
      <c r="AF278" s="9">
        <v>13</v>
      </c>
    </row>
    <row r="279" spans="1:32">
      <c r="A279" s="3">
        <v>71</v>
      </c>
      <c r="B279" s="4" t="s">
        <v>78</v>
      </c>
      <c r="C279" s="5">
        <v>0</v>
      </c>
      <c r="D279" s="5">
        <v>0</v>
      </c>
      <c r="E279" s="5">
        <v>0</v>
      </c>
      <c r="F279" s="5">
        <v>2</v>
      </c>
      <c r="G279" s="5">
        <v>1</v>
      </c>
      <c r="H279" s="5">
        <v>3</v>
      </c>
      <c r="I279" s="5">
        <v>0</v>
      </c>
      <c r="J279" s="5">
        <v>0</v>
      </c>
      <c r="K279" s="5">
        <v>0</v>
      </c>
      <c r="L279" s="5">
        <v>1</v>
      </c>
      <c r="M279" s="5">
        <v>0</v>
      </c>
      <c r="N279" s="5">
        <v>1</v>
      </c>
      <c r="O279" s="5">
        <v>1</v>
      </c>
      <c r="P279" s="5">
        <v>4</v>
      </c>
      <c r="Q279" s="5">
        <v>5</v>
      </c>
      <c r="R279" s="5">
        <v>0</v>
      </c>
      <c r="S279" s="5">
        <v>2</v>
      </c>
      <c r="T279" s="5">
        <v>2</v>
      </c>
      <c r="U279" s="5">
        <v>0</v>
      </c>
      <c r="V279" s="5">
        <v>0</v>
      </c>
      <c r="W279" s="5">
        <v>0</v>
      </c>
      <c r="X279" s="5">
        <v>1</v>
      </c>
      <c r="Y279" s="5">
        <v>0</v>
      </c>
      <c r="Z279" s="5">
        <v>1</v>
      </c>
      <c r="AA279" s="5">
        <v>0</v>
      </c>
      <c r="AB279" s="5">
        <v>0</v>
      </c>
      <c r="AC279" s="5">
        <v>0</v>
      </c>
      <c r="AD279" s="5">
        <v>5</v>
      </c>
      <c r="AE279" s="5">
        <v>7</v>
      </c>
      <c r="AF279" s="9">
        <v>12</v>
      </c>
    </row>
    <row r="280" spans="1:32">
      <c r="A280" s="3"/>
      <c r="B280" s="50" t="s">
        <v>53</v>
      </c>
      <c r="C280" s="236">
        <f t="shared" ref="C280:AF280" si="29">SUM(C278:C279)</f>
        <v>0</v>
      </c>
      <c r="D280" s="236">
        <f t="shared" si="29"/>
        <v>0</v>
      </c>
      <c r="E280" s="236">
        <f t="shared" si="29"/>
        <v>0</v>
      </c>
      <c r="F280" s="236">
        <f t="shared" si="29"/>
        <v>5</v>
      </c>
      <c r="G280" s="236">
        <f t="shared" si="29"/>
        <v>2</v>
      </c>
      <c r="H280" s="236">
        <f t="shared" si="29"/>
        <v>7</v>
      </c>
      <c r="I280" s="236">
        <f t="shared" si="29"/>
        <v>1</v>
      </c>
      <c r="J280" s="236">
        <f t="shared" si="29"/>
        <v>1</v>
      </c>
      <c r="K280" s="236">
        <f t="shared" si="29"/>
        <v>2</v>
      </c>
      <c r="L280" s="236">
        <f t="shared" si="29"/>
        <v>2</v>
      </c>
      <c r="M280" s="236">
        <f t="shared" si="29"/>
        <v>0</v>
      </c>
      <c r="N280" s="236">
        <f t="shared" si="29"/>
        <v>2</v>
      </c>
      <c r="O280" s="236">
        <f t="shared" si="29"/>
        <v>2</v>
      </c>
      <c r="P280" s="236">
        <f t="shared" si="29"/>
        <v>6</v>
      </c>
      <c r="Q280" s="236">
        <f t="shared" si="29"/>
        <v>8</v>
      </c>
      <c r="R280" s="236">
        <f t="shared" si="29"/>
        <v>0</v>
      </c>
      <c r="S280" s="236">
        <f t="shared" si="29"/>
        <v>2</v>
      </c>
      <c r="T280" s="236">
        <f t="shared" si="29"/>
        <v>2</v>
      </c>
      <c r="U280" s="236">
        <f t="shared" si="29"/>
        <v>0</v>
      </c>
      <c r="V280" s="236">
        <f t="shared" si="29"/>
        <v>0</v>
      </c>
      <c r="W280" s="236">
        <f t="shared" si="29"/>
        <v>0</v>
      </c>
      <c r="X280" s="236">
        <f t="shared" si="29"/>
        <v>1</v>
      </c>
      <c r="Y280" s="236">
        <f t="shared" si="29"/>
        <v>3</v>
      </c>
      <c r="Z280" s="236">
        <f t="shared" si="29"/>
        <v>4</v>
      </c>
      <c r="AA280" s="236">
        <f t="shared" si="29"/>
        <v>0</v>
      </c>
      <c r="AB280" s="236">
        <f t="shared" si="29"/>
        <v>0</v>
      </c>
      <c r="AC280" s="236">
        <f t="shared" si="29"/>
        <v>0</v>
      </c>
      <c r="AD280" s="236">
        <f t="shared" si="29"/>
        <v>11</v>
      </c>
      <c r="AE280" s="236">
        <f t="shared" si="29"/>
        <v>14</v>
      </c>
      <c r="AF280" s="237">
        <f t="shared" si="29"/>
        <v>25</v>
      </c>
    </row>
    <row r="281" spans="1:32">
      <c r="A281" s="490" t="s">
        <v>79</v>
      </c>
      <c r="B281" s="491"/>
      <c r="C281" s="491"/>
      <c r="D281" s="491"/>
      <c r="E281" s="491"/>
      <c r="F281" s="491"/>
      <c r="G281" s="491"/>
      <c r="H281" s="491"/>
      <c r="I281" s="491"/>
      <c r="J281" s="491"/>
      <c r="K281" s="491"/>
      <c r="L281" s="491"/>
      <c r="M281" s="491"/>
      <c r="N281" s="491"/>
      <c r="O281" s="491"/>
      <c r="P281" s="491"/>
      <c r="Q281" s="491"/>
      <c r="R281" s="491"/>
      <c r="S281" s="491"/>
      <c r="T281" s="491"/>
      <c r="U281" s="491"/>
      <c r="V281" s="491"/>
      <c r="W281" s="491"/>
      <c r="X281" s="491"/>
      <c r="Y281" s="491"/>
      <c r="Z281" s="491"/>
      <c r="AA281" s="491"/>
      <c r="AB281" s="491"/>
      <c r="AC281" s="491"/>
      <c r="AD281" s="491"/>
      <c r="AE281" s="491"/>
      <c r="AF281" s="492"/>
    </row>
    <row r="282" spans="1:32">
      <c r="A282" s="11">
        <v>72</v>
      </c>
      <c r="B282" s="15" t="s">
        <v>62</v>
      </c>
      <c r="C282" s="246">
        <v>0</v>
      </c>
      <c r="D282" s="246">
        <v>0</v>
      </c>
      <c r="E282" s="246">
        <v>0</v>
      </c>
      <c r="F282" s="246">
        <v>0</v>
      </c>
      <c r="G282" s="246">
        <v>0</v>
      </c>
      <c r="H282" s="246">
        <v>0</v>
      </c>
      <c r="I282" s="246">
        <v>0</v>
      </c>
      <c r="J282" s="246">
        <v>0</v>
      </c>
      <c r="K282" s="246">
        <v>0</v>
      </c>
      <c r="L282" s="246">
        <v>0</v>
      </c>
      <c r="M282" s="246">
        <v>0</v>
      </c>
      <c r="N282" s="246">
        <v>0</v>
      </c>
      <c r="O282" s="246">
        <v>0</v>
      </c>
      <c r="P282" s="246">
        <v>0</v>
      </c>
      <c r="Q282" s="246">
        <v>0</v>
      </c>
      <c r="R282" s="246">
        <v>0</v>
      </c>
      <c r="S282" s="246">
        <v>0</v>
      </c>
      <c r="T282" s="246">
        <v>0</v>
      </c>
      <c r="U282" s="246">
        <v>0</v>
      </c>
      <c r="V282" s="246">
        <v>0</v>
      </c>
      <c r="W282" s="246">
        <v>0</v>
      </c>
      <c r="X282" s="246">
        <v>0</v>
      </c>
      <c r="Y282" s="246">
        <v>0</v>
      </c>
      <c r="Z282" s="246">
        <v>0</v>
      </c>
      <c r="AA282" s="246">
        <v>0</v>
      </c>
      <c r="AB282" s="246">
        <v>0</v>
      </c>
      <c r="AC282" s="246">
        <v>0</v>
      </c>
      <c r="AD282" s="246">
        <v>0</v>
      </c>
      <c r="AE282" s="246">
        <v>0</v>
      </c>
      <c r="AF282" s="247">
        <v>0</v>
      </c>
    </row>
    <row r="283" spans="1:32">
      <c r="A283" s="11">
        <v>73</v>
      </c>
      <c r="B283" s="15" t="s">
        <v>29</v>
      </c>
      <c r="C283" s="246">
        <v>0</v>
      </c>
      <c r="D283" s="246">
        <v>3</v>
      </c>
      <c r="E283" s="246">
        <v>3</v>
      </c>
      <c r="F283" s="246">
        <v>0</v>
      </c>
      <c r="G283" s="246">
        <v>3</v>
      </c>
      <c r="H283" s="246">
        <v>3</v>
      </c>
      <c r="I283" s="246">
        <v>0</v>
      </c>
      <c r="J283" s="246">
        <v>1</v>
      </c>
      <c r="K283" s="246">
        <v>1</v>
      </c>
      <c r="L283" s="246">
        <v>0</v>
      </c>
      <c r="M283" s="246">
        <v>4</v>
      </c>
      <c r="N283" s="246">
        <v>4</v>
      </c>
      <c r="O283" s="246">
        <v>0</v>
      </c>
      <c r="P283" s="246">
        <v>30</v>
      </c>
      <c r="Q283" s="246">
        <v>30</v>
      </c>
      <c r="R283" s="246">
        <v>0</v>
      </c>
      <c r="S283" s="246">
        <v>3</v>
      </c>
      <c r="T283" s="246">
        <v>3</v>
      </c>
      <c r="U283" s="246">
        <v>0</v>
      </c>
      <c r="V283" s="246">
        <v>2</v>
      </c>
      <c r="W283" s="246">
        <v>2</v>
      </c>
      <c r="X283" s="246">
        <v>0</v>
      </c>
      <c r="Y283" s="246">
        <v>8</v>
      </c>
      <c r="Z283" s="246">
        <v>8</v>
      </c>
      <c r="AA283" s="246">
        <v>0</v>
      </c>
      <c r="AB283" s="246">
        <v>0</v>
      </c>
      <c r="AC283" s="246">
        <v>0</v>
      </c>
      <c r="AD283" s="246">
        <v>0</v>
      </c>
      <c r="AE283" s="246">
        <v>54</v>
      </c>
      <c r="AF283" s="247">
        <v>54</v>
      </c>
    </row>
    <row r="284" spans="1:32">
      <c r="A284" s="11">
        <v>74</v>
      </c>
      <c r="B284" s="15" t="s">
        <v>48</v>
      </c>
      <c r="C284" s="246">
        <v>0</v>
      </c>
      <c r="D284" s="246">
        <v>2</v>
      </c>
      <c r="E284" s="246">
        <v>2</v>
      </c>
      <c r="F284" s="246">
        <v>0</v>
      </c>
      <c r="G284" s="246">
        <v>2</v>
      </c>
      <c r="H284" s="246">
        <v>2</v>
      </c>
      <c r="I284" s="246">
        <v>0</v>
      </c>
      <c r="J284" s="246">
        <v>2</v>
      </c>
      <c r="K284" s="246">
        <v>2</v>
      </c>
      <c r="L284" s="246">
        <v>0</v>
      </c>
      <c r="M284" s="246">
        <v>0</v>
      </c>
      <c r="N284" s="246">
        <v>0</v>
      </c>
      <c r="O284" s="246">
        <v>0</v>
      </c>
      <c r="P284" s="246">
        <v>5</v>
      </c>
      <c r="Q284" s="246">
        <v>5</v>
      </c>
      <c r="R284" s="246">
        <v>0</v>
      </c>
      <c r="S284" s="246">
        <v>0</v>
      </c>
      <c r="T284" s="246">
        <v>0</v>
      </c>
      <c r="U284" s="246">
        <v>0</v>
      </c>
      <c r="V284" s="246">
        <v>1</v>
      </c>
      <c r="W284" s="246">
        <v>1</v>
      </c>
      <c r="X284" s="246">
        <v>0</v>
      </c>
      <c r="Y284" s="246">
        <v>2</v>
      </c>
      <c r="Z284" s="246">
        <v>2</v>
      </c>
      <c r="AA284" s="246">
        <v>0</v>
      </c>
      <c r="AB284" s="246">
        <v>0</v>
      </c>
      <c r="AC284" s="246">
        <v>0</v>
      </c>
      <c r="AD284" s="246">
        <v>0</v>
      </c>
      <c r="AE284" s="246">
        <v>14</v>
      </c>
      <c r="AF284" s="247">
        <v>14</v>
      </c>
    </row>
    <row r="285" spans="1:32">
      <c r="A285" s="11"/>
      <c r="B285" s="50" t="s">
        <v>53</v>
      </c>
      <c r="C285" s="239">
        <f t="shared" ref="C285:AF285" si="30">SUM(C282:C284)</f>
        <v>0</v>
      </c>
      <c r="D285" s="239">
        <f t="shared" si="30"/>
        <v>5</v>
      </c>
      <c r="E285" s="239">
        <f t="shared" si="30"/>
        <v>5</v>
      </c>
      <c r="F285" s="239">
        <f t="shared" si="30"/>
        <v>0</v>
      </c>
      <c r="G285" s="239">
        <f t="shared" si="30"/>
        <v>5</v>
      </c>
      <c r="H285" s="239">
        <f t="shared" si="30"/>
        <v>5</v>
      </c>
      <c r="I285" s="239">
        <f t="shared" si="30"/>
        <v>0</v>
      </c>
      <c r="J285" s="239">
        <f t="shared" si="30"/>
        <v>3</v>
      </c>
      <c r="K285" s="239">
        <f t="shared" si="30"/>
        <v>3</v>
      </c>
      <c r="L285" s="239">
        <f t="shared" si="30"/>
        <v>0</v>
      </c>
      <c r="M285" s="239">
        <f t="shared" si="30"/>
        <v>4</v>
      </c>
      <c r="N285" s="239">
        <f t="shared" si="30"/>
        <v>4</v>
      </c>
      <c r="O285" s="239">
        <f t="shared" si="30"/>
        <v>0</v>
      </c>
      <c r="P285" s="239">
        <f t="shared" si="30"/>
        <v>35</v>
      </c>
      <c r="Q285" s="239">
        <f t="shared" si="30"/>
        <v>35</v>
      </c>
      <c r="R285" s="239">
        <f t="shared" si="30"/>
        <v>0</v>
      </c>
      <c r="S285" s="239">
        <f t="shared" si="30"/>
        <v>3</v>
      </c>
      <c r="T285" s="239">
        <f t="shared" si="30"/>
        <v>3</v>
      </c>
      <c r="U285" s="239">
        <f t="shared" si="30"/>
        <v>0</v>
      </c>
      <c r="V285" s="239">
        <f t="shared" si="30"/>
        <v>3</v>
      </c>
      <c r="W285" s="239">
        <f t="shared" si="30"/>
        <v>3</v>
      </c>
      <c r="X285" s="239">
        <f t="shared" si="30"/>
        <v>0</v>
      </c>
      <c r="Y285" s="239">
        <f t="shared" si="30"/>
        <v>10</v>
      </c>
      <c r="Z285" s="239">
        <f t="shared" si="30"/>
        <v>10</v>
      </c>
      <c r="AA285" s="239">
        <f t="shared" si="30"/>
        <v>0</v>
      </c>
      <c r="AB285" s="239">
        <f t="shared" si="30"/>
        <v>0</v>
      </c>
      <c r="AC285" s="239">
        <f t="shared" si="30"/>
        <v>0</v>
      </c>
      <c r="AD285" s="239">
        <f t="shared" si="30"/>
        <v>0</v>
      </c>
      <c r="AE285" s="239">
        <f t="shared" si="30"/>
        <v>68</v>
      </c>
      <c r="AF285" s="240">
        <f t="shared" si="30"/>
        <v>68</v>
      </c>
    </row>
    <row r="286" spans="1:32">
      <c r="A286" s="487" t="s">
        <v>247</v>
      </c>
      <c r="B286" s="488"/>
      <c r="C286" s="488"/>
      <c r="D286" s="488"/>
      <c r="E286" s="488"/>
      <c r="F286" s="488"/>
      <c r="G286" s="488"/>
      <c r="H286" s="488"/>
      <c r="I286" s="488"/>
      <c r="J286" s="488"/>
      <c r="K286" s="488"/>
      <c r="L286" s="488"/>
      <c r="M286" s="488"/>
      <c r="N286" s="488"/>
      <c r="O286" s="488"/>
      <c r="P286" s="488"/>
      <c r="Q286" s="488"/>
      <c r="R286" s="488"/>
      <c r="S286" s="488"/>
      <c r="T286" s="488"/>
      <c r="U286" s="488"/>
      <c r="V286" s="488"/>
      <c r="W286" s="488"/>
      <c r="X286" s="488"/>
      <c r="Y286" s="488"/>
      <c r="Z286" s="488"/>
      <c r="AA286" s="488"/>
      <c r="AB286" s="488"/>
      <c r="AC286" s="488"/>
      <c r="AD286" s="488"/>
      <c r="AE286" s="488"/>
      <c r="AF286" s="489"/>
    </row>
    <row r="287" spans="1:32">
      <c r="A287" s="11">
        <v>75</v>
      </c>
      <c r="B287" s="12" t="s">
        <v>29</v>
      </c>
      <c r="C287" s="246">
        <v>0</v>
      </c>
      <c r="D287" s="246">
        <v>0</v>
      </c>
      <c r="E287" s="246">
        <v>0</v>
      </c>
      <c r="F287" s="246">
        <v>0</v>
      </c>
      <c r="G287" s="246">
        <v>0</v>
      </c>
      <c r="H287" s="246">
        <v>0</v>
      </c>
      <c r="I287" s="246">
        <v>0</v>
      </c>
      <c r="J287" s="246">
        <v>0</v>
      </c>
      <c r="K287" s="246">
        <v>0</v>
      </c>
      <c r="L287" s="246">
        <v>0</v>
      </c>
      <c r="M287" s="246">
        <v>0</v>
      </c>
      <c r="N287" s="246">
        <v>0</v>
      </c>
      <c r="O287" s="246">
        <v>0</v>
      </c>
      <c r="P287" s="246">
        <v>0</v>
      </c>
      <c r="Q287" s="246">
        <v>0</v>
      </c>
      <c r="R287" s="246">
        <v>0</v>
      </c>
      <c r="S287" s="246">
        <v>0</v>
      </c>
      <c r="T287" s="246">
        <v>0</v>
      </c>
      <c r="U287" s="246">
        <v>0</v>
      </c>
      <c r="V287" s="246">
        <v>0</v>
      </c>
      <c r="W287" s="246">
        <v>0</v>
      </c>
      <c r="X287" s="246">
        <v>0</v>
      </c>
      <c r="Y287" s="246">
        <v>0</v>
      </c>
      <c r="Z287" s="246">
        <v>0</v>
      </c>
      <c r="AA287" s="246">
        <v>0</v>
      </c>
      <c r="AB287" s="246">
        <v>0</v>
      </c>
      <c r="AC287" s="246">
        <v>0</v>
      </c>
      <c r="AD287" s="246">
        <v>0</v>
      </c>
      <c r="AE287" s="246">
        <v>0</v>
      </c>
      <c r="AF287" s="247">
        <v>0</v>
      </c>
    </row>
    <row r="288" spans="1:32">
      <c r="A288" s="11"/>
      <c r="B288" s="50" t="s">
        <v>53</v>
      </c>
      <c r="C288" s="246">
        <v>0</v>
      </c>
      <c r="D288" s="246">
        <v>0</v>
      </c>
      <c r="E288" s="246">
        <v>0</v>
      </c>
      <c r="F288" s="246">
        <v>0</v>
      </c>
      <c r="G288" s="246">
        <v>0</v>
      </c>
      <c r="H288" s="246">
        <v>0</v>
      </c>
      <c r="I288" s="246">
        <v>0</v>
      </c>
      <c r="J288" s="246">
        <v>0</v>
      </c>
      <c r="K288" s="246">
        <v>0</v>
      </c>
      <c r="L288" s="246">
        <v>0</v>
      </c>
      <c r="M288" s="246">
        <v>0</v>
      </c>
      <c r="N288" s="246">
        <v>0</v>
      </c>
      <c r="O288" s="246">
        <v>0</v>
      </c>
      <c r="P288" s="246">
        <v>0</v>
      </c>
      <c r="Q288" s="246">
        <v>0</v>
      </c>
      <c r="R288" s="246">
        <v>0</v>
      </c>
      <c r="S288" s="246">
        <v>0</v>
      </c>
      <c r="T288" s="246">
        <v>0</v>
      </c>
      <c r="U288" s="246">
        <v>0</v>
      </c>
      <c r="V288" s="246">
        <v>0</v>
      </c>
      <c r="W288" s="246">
        <v>0</v>
      </c>
      <c r="X288" s="246">
        <v>0</v>
      </c>
      <c r="Y288" s="246">
        <v>0</v>
      </c>
      <c r="Z288" s="246">
        <v>0</v>
      </c>
      <c r="AA288" s="246">
        <v>0</v>
      </c>
      <c r="AB288" s="246">
        <v>0</v>
      </c>
      <c r="AC288" s="246">
        <v>0</v>
      </c>
      <c r="AD288" s="246">
        <v>0</v>
      </c>
      <c r="AE288" s="246">
        <v>0</v>
      </c>
      <c r="AF288" s="247">
        <v>0</v>
      </c>
    </row>
    <row r="289" spans="1:33">
      <c r="A289" s="487" t="s">
        <v>81</v>
      </c>
      <c r="B289" s="488"/>
      <c r="C289" s="488"/>
      <c r="D289" s="488"/>
      <c r="E289" s="488"/>
      <c r="F289" s="488"/>
      <c r="G289" s="488"/>
      <c r="H289" s="488"/>
      <c r="I289" s="488"/>
      <c r="J289" s="488"/>
      <c r="K289" s="488"/>
      <c r="L289" s="488"/>
      <c r="M289" s="488"/>
      <c r="N289" s="488"/>
      <c r="O289" s="488"/>
      <c r="P289" s="488"/>
      <c r="Q289" s="488"/>
      <c r="R289" s="488"/>
      <c r="S289" s="488"/>
      <c r="T289" s="488"/>
      <c r="U289" s="488"/>
      <c r="V289" s="488"/>
      <c r="W289" s="488"/>
      <c r="X289" s="488"/>
      <c r="Y289" s="488"/>
      <c r="Z289" s="488"/>
      <c r="AA289" s="488"/>
      <c r="AB289" s="488"/>
      <c r="AC289" s="488"/>
      <c r="AD289" s="488"/>
      <c r="AE289" s="488"/>
      <c r="AF289" s="489"/>
    </row>
    <row r="290" spans="1:33">
      <c r="A290" s="11">
        <v>76</v>
      </c>
      <c r="B290" s="12" t="s">
        <v>20</v>
      </c>
      <c r="C290" s="246">
        <v>0</v>
      </c>
      <c r="D290" s="246">
        <v>0</v>
      </c>
      <c r="E290" s="246">
        <v>0</v>
      </c>
      <c r="F290" s="246">
        <v>0</v>
      </c>
      <c r="G290" s="246">
        <v>2</v>
      </c>
      <c r="H290" s="246">
        <v>2</v>
      </c>
      <c r="I290" s="246">
        <v>1</v>
      </c>
      <c r="J290" s="246">
        <v>0</v>
      </c>
      <c r="K290" s="246">
        <v>1</v>
      </c>
      <c r="L290" s="246">
        <v>1</v>
      </c>
      <c r="M290" s="246">
        <v>3</v>
      </c>
      <c r="N290" s="246">
        <v>4</v>
      </c>
      <c r="O290" s="246">
        <v>4</v>
      </c>
      <c r="P290" s="246">
        <v>3</v>
      </c>
      <c r="Q290" s="246">
        <v>7</v>
      </c>
      <c r="R290" s="246">
        <v>0</v>
      </c>
      <c r="S290" s="246">
        <v>0</v>
      </c>
      <c r="T290" s="246">
        <v>0</v>
      </c>
      <c r="U290" s="246">
        <v>0</v>
      </c>
      <c r="V290" s="246">
        <v>0</v>
      </c>
      <c r="W290" s="246">
        <v>0</v>
      </c>
      <c r="X290" s="246">
        <v>0</v>
      </c>
      <c r="Y290" s="246">
        <v>5</v>
      </c>
      <c r="Z290" s="246">
        <v>5</v>
      </c>
      <c r="AA290" s="246">
        <v>0</v>
      </c>
      <c r="AB290" s="246">
        <v>0</v>
      </c>
      <c r="AC290" s="246">
        <v>0</v>
      </c>
      <c r="AD290" s="246">
        <v>6</v>
      </c>
      <c r="AE290" s="246">
        <v>13</v>
      </c>
      <c r="AF290" s="247">
        <v>19</v>
      </c>
      <c r="AG290" s="201"/>
    </row>
    <row r="291" spans="1:33">
      <c r="A291" s="11">
        <v>77</v>
      </c>
      <c r="B291" s="12" t="s">
        <v>28</v>
      </c>
      <c r="C291" s="246">
        <v>0</v>
      </c>
      <c r="D291" s="246">
        <v>0</v>
      </c>
      <c r="E291" s="246">
        <v>0</v>
      </c>
      <c r="F291" s="246">
        <v>0</v>
      </c>
      <c r="G291" s="246">
        <v>0</v>
      </c>
      <c r="H291" s="246">
        <v>0</v>
      </c>
      <c r="I291" s="246">
        <v>0</v>
      </c>
      <c r="J291" s="246">
        <v>0</v>
      </c>
      <c r="K291" s="246">
        <v>0</v>
      </c>
      <c r="L291" s="246">
        <v>0</v>
      </c>
      <c r="M291" s="246">
        <v>0</v>
      </c>
      <c r="N291" s="246">
        <v>0</v>
      </c>
      <c r="O291" s="246">
        <v>0</v>
      </c>
      <c r="P291" s="246">
        <v>0</v>
      </c>
      <c r="Q291" s="246">
        <v>0</v>
      </c>
      <c r="R291" s="246">
        <v>0</v>
      </c>
      <c r="S291" s="246">
        <v>0</v>
      </c>
      <c r="T291" s="246">
        <v>0</v>
      </c>
      <c r="U291" s="246">
        <v>0</v>
      </c>
      <c r="V291" s="246">
        <v>0</v>
      </c>
      <c r="W291" s="246">
        <v>0</v>
      </c>
      <c r="X291" s="246">
        <v>0</v>
      </c>
      <c r="Y291" s="246">
        <v>0</v>
      </c>
      <c r="Z291" s="246">
        <v>0</v>
      </c>
      <c r="AA291" s="246">
        <v>0</v>
      </c>
      <c r="AB291" s="246">
        <v>0</v>
      </c>
      <c r="AC291" s="246">
        <v>0</v>
      </c>
      <c r="AD291" s="246">
        <v>0</v>
      </c>
      <c r="AE291" s="246">
        <v>0</v>
      </c>
      <c r="AF291" s="247">
        <v>0</v>
      </c>
    </row>
    <row r="292" spans="1:33">
      <c r="A292" s="11">
        <v>78</v>
      </c>
      <c r="B292" s="12" t="s">
        <v>56</v>
      </c>
      <c r="C292" s="246">
        <v>1</v>
      </c>
      <c r="D292" s="246">
        <v>0</v>
      </c>
      <c r="E292" s="246">
        <v>1</v>
      </c>
      <c r="F292" s="246">
        <v>2</v>
      </c>
      <c r="G292" s="246">
        <v>3</v>
      </c>
      <c r="H292" s="246">
        <v>5</v>
      </c>
      <c r="I292" s="246">
        <v>0</v>
      </c>
      <c r="J292" s="246">
        <v>0</v>
      </c>
      <c r="K292" s="246">
        <v>0</v>
      </c>
      <c r="L292" s="246">
        <v>2</v>
      </c>
      <c r="M292" s="246">
        <v>1</v>
      </c>
      <c r="N292" s="246">
        <v>3</v>
      </c>
      <c r="O292" s="246">
        <v>2</v>
      </c>
      <c r="P292" s="246">
        <v>1</v>
      </c>
      <c r="Q292" s="246">
        <v>3</v>
      </c>
      <c r="R292" s="246">
        <v>0</v>
      </c>
      <c r="S292" s="246">
        <v>0</v>
      </c>
      <c r="T292" s="246">
        <v>0</v>
      </c>
      <c r="U292" s="246">
        <v>0</v>
      </c>
      <c r="V292" s="246">
        <v>0</v>
      </c>
      <c r="W292" s="246">
        <v>0</v>
      </c>
      <c r="X292" s="246">
        <v>2</v>
      </c>
      <c r="Y292" s="246">
        <v>3</v>
      </c>
      <c r="Z292" s="246">
        <v>5</v>
      </c>
      <c r="AA292" s="246">
        <v>0</v>
      </c>
      <c r="AB292" s="246">
        <v>0</v>
      </c>
      <c r="AC292" s="246">
        <v>0</v>
      </c>
      <c r="AD292" s="246">
        <v>9</v>
      </c>
      <c r="AE292" s="246">
        <v>8</v>
      </c>
      <c r="AF292" s="247">
        <v>17</v>
      </c>
    </row>
    <row r="293" spans="1:33">
      <c r="A293" s="11">
        <v>79</v>
      </c>
      <c r="B293" s="12" t="s">
        <v>27</v>
      </c>
      <c r="C293" s="246">
        <v>0</v>
      </c>
      <c r="D293" s="246">
        <v>0</v>
      </c>
      <c r="E293" s="246">
        <v>0</v>
      </c>
      <c r="F293" s="246">
        <v>3</v>
      </c>
      <c r="G293" s="246">
        <v>0</v>
      </c>
      <c r="H293" s="246">
        <v>3</v>
      </c>
      <c r="I293" s="246">
        <v>0</v>
      </c>
      <c r="J293" s="246">
        <v>1</v>
      </c>
      <c r="K293" s="246">
        <v>1</v>
      </c>
      <c r="L293" s="246">
        <v>2</v>
      </c>
      <c r="M293" s="246">
        <v>0</v>
      </c>
      <c r="N293" s="246">
        <v>2</v>
      </c>
      <c r="O293" s="246">
        <v>2</v>
      </c>
      <c r="P293" s="246">
        <v>1</v>
      </c>
      <c r="Q293" s="246">
        <v>3</v>
      </c>
      <c r="R293" s="246">
        <v>0</v>
      </c>
      <c r="S293" s="246">
        <v>0</v>
      </c>
      <c r="T293" s="246">
        <v>0</v>
      </c>
      <c r="U293" s="246">
        <v>0</v>
      </c>
      <c r="V293" s="246">
        <v>0</v>
      </c>
      <c r="W293" s="246">
        <v>0</v>
      </c>
      <c r="X293" s="246">
        <v>2</v>
      </c>
      <c r="Y293" s="246">
        <v>4</v>
      </c>
      <c r="Z293" s="246">
        <v>6</v>
      </c>
      <c r="AA293" s="246">
        <v>0</v>
      </c>
      <c r="AB293" s="246">
        <v>0</v>
      </c>
      <c r="AC293" s="246">
        <v>0</v>
      </c>
      <c r="AD293" s="246">
        <v>9</v>
      </c>
      <c r="AE293" s="246">
        <v>6</v>
      </c>
      <c r="AF293" s="247">
        <v>15</v>
      </c>
    </row>
    <row r="294" spans="1:33">
      <c r="A294" s="11">
        <v>80</v>
      </c>
      <c r="B294" s="12" t="s">
        <v>48</v>
      </c>
      <c r="C294" s="246">
        <v>0</v>
      </c>
      <c r="D294" s="246">
        <v>0</v>
      </c>
      <c r="E294" s="246">
        <v>0</v>
      </c>
      <c r="F294" s="246">
        <v>0</v>
      </c>
      <c r="G294" s="246">
        <v>0</v>
      </c>
      <c r="H294" s="246">
        <v>0</v>
      </c>
      <c r="I294" s="246">
        <v>0</v>
      </c>
      <c r="J294" s="246">
        <v>0</v>
      </c>
      <c r="K294" s="246">
        <v>0</v>
      </c>
      <c r="L294" s="246">
        <v>0</v>
      </c>
      <c r="M294" s="246">
        <v>0</v>
      </c>
      <c r="N294" s="246">
        <v>0</v>
      </c>
      <c r="O294" s="246">
        <v>0</v>
      </c>
      <c r="P294" s="246">
        <v>0</v>
      </c>
      <c r="Q294" s="246">
        <v>0</v>
      </c>
      <c r="R294" s="246">
        <v>0</v>
      </c>
      <c r="S294" s="246">
        <v>0</v>
      </c>
      <c r="T294" s="246">
        <v>0</v>
      </c>
      <c r="U294" s="246">
        <v>0</v>
      </c>
      <c r="V294" s="246">
        <v>0</v>
      </c>
      <c r="W294" s="246">
        <v>0</v>
      </c>
      <c r="X294" s="246">
        <v>0</v>
      </c>
      <c r="Y294" s="246">
        <v>0</v>
      </c>
      <c r="Z294" s="246">
        <v>0</v>
      </c>
      <c r="AA294" s="246">
        <v>0</v>
      </c>
      <c r="AB294" s="246">
        <v>0</v>
      </c>
      <c r="AC294" s="246">
        <v>0</v>
      </c>
      <c r="AD294" s="246">
        <v>0</v>
      </c>
      <c r="AE294" s="246">
        <v>0</v>
      </c>
      <c r="AF294" s="247">
        <v>0</v>
      </c>
    </row>
    <row r="295" spans="1:33">
      <c r="A295" s="11">
        <v>81</v>
      </c>
      <c r="B295" s="12" t="s">
        <v>29</v>
      </c>
      <c r="C295" s="246">
        <v>0</v>
      </c>
      <c r="D295" s="246">
        <v>1</v>
      </c>
      <c r="E295" s="246">
        <v>1</v>
      </c>
      <c r="F295" s="246">
        <v>0</v>
      </c>
      <c r="G295" s="246">
        <v>3</v>
      </c>
      <c r="H295" s="246">
        <v>3</v>
      </c>
      <c r="I295" s="246">
        <v>0</v>
      </c>
      <c r="J295" s="246">
        <v>0</v>
      </c>
      <c r="K295" s="246">
        <v>0</v>
      </c>
      <c r="L295" s="246">
        <v>0</v>
      </c>
      <c r="M295" s="246">
        <v>1</v>
      </c>
      <c r="N295" s="246">
        <v>1</v>
      </c>
      <c r="O295" s="246">
        <v>1</v>
      </c>
      <c r="P295" s="246">
        <v>5</v>
      </c>
      <c r="Q295" s="246">
        <v>6</v>
      </c>
      <c r="R295" s="246">
        <v>0</v>
      </c>
      <c r="S295" s="246">
        <v>2</v>
      </c>
      <c r="T295" s="246">
        <v>2</v>
      </c>
      <c r="U295" s="246">
        <v>0</v>
      </c>
      <c r="V295" s="246">
        <v>1</v>
      </c>
      <c r="W295" s="246">
        <v>1</v>
      </c>
      <c r="X295" s="246">
        <v>0</v>
      </c>
      <c r="Y295" s="246">
        <v>3</v>
      </c>
      <c r="Z295" s="246">
        <v>3</v>
      </c>
      <c r="AA295" s="246">
        <v>0</v>
      </c>
      <c r="AB295" s="246">
        <v>0</v>
      </c>
      <c r="AC295" s="246">
        <v>0</v>
      </c>
      <c r="AD295" s="246">
        <v>1</v>
      </c>
      <c r="AE295" s="246">
        <v>16</v>
      </c>
      <c r="AF295" s="247">
        <v>17</v>
      </c>
    </row>
    <row r="296" spans="1:33">
      <c r="A296" s="11"/>
      <c r="B296" s="50" t="s">
        <v>53</v>
      </c>
      <c r="C296" s="239">
        <f t="shared" ref="C296:AF296" si="31">SUM(C290:C295)</f>
        <v>1</v>
      </c>
      <c r="D296" s="239">
        <f t="shared" si="31"/>
        <v>1</v>
      </c>
      <c r="E296" s="239">
        <f t="shared" si="31"/>
        <v>2</v>
      </c>
      <c r="F296" s="239">
        <f t="shared" si="31"/>
        <v>5</v>
      </c>
      <c r="G296" s="239">
        <f t="shared" si="31"/>
        <v>8</v>
      </c>
      <c r="H296" s="239">
        <f t="shared" si="31"/>
        <v>13</v>
      </c>
      <c r="I296" s="239">
        <f t="shared" si="31"/>
        <v>1</v>
      </c>
      <c r="J296" s="239">
        <f t="shared" si="31"/>
        <v>1</v>
      </c>
      <c r="K296" s="239">
        <f t="shared" si="31"/>
        <v>2</v>
      </c>
      <c r="L296" s="239">
        <f t="shared" si="31"/>
        <v>5</v>
      </c>
      <c r="M296" s="239">
        <f t="shared" si="31"/>
        <v>5</v>
      </c>
      <c r="N296" s="239">
        <f t="shared" si="31"/>
        <v>10</v>
      </c>
      <c r="O296" s="239">
        <f t="shared" si="31"/>
        <v>9</v>
      </c>
      <c r="P296" s="239">
        <f t="shared" si="31"/>
        <v>10</v>
      </c>
      <c r="Q296" s="239">
        <f t="shared" si="31"/>
        <v>19</v>
      </c>
      <c r="R296" s="239">
        <f t="shared" si="31"/>
        <v>0</v>
      </c>
      <c r="S296" s="239">
        <f t="shared" si="31"/>
        <v>2</v>
      </c>
      <c r="T296" s="239">
        <f t="shared" si="31"/>
        <v>2</v>
      </c>
      <c r="U296" s="239">
        <f t="shared" si="31"/>
        <v>0</v>
      </c>
      <c r="V296" s="239">
        <f t="shared" si="31"/>
        <v>1</v>
      </c>
      <c r="W296" s="239">
        <f t="shared" si="31"/>
        <v>1</v>
      </c>
      <c r="X296" s="239">
        <f t="shared" si="31"/>
        <v>4</v>
      </c>
      <c r="Y296" s="239">
        <f t="shared" si="31"/>
        <v>15</v>
      </c>
      <c r="Z296" s="239">
        <f t="shared" si="31"/>
        <v>19</v>
      </c>
      <c r="AA296" s="239">
        <f t="shared" si="31"/>
        <v>0</v>
      </c>
      <c r="AB296" s="239">
        <f t="shared" si="31"/>
        <v>0</v>
      </c>
      <c r="AC296" s="239">
        <f t="shared" si="31"/>
        <v>0</v>
      </c>
      <c r="AD296" s="239">
        <f t="shared" si="31"/>
        <v>25</v>
      </c>
      <c r="AE296" s="239">
        <f t="shared" si="31"/>
        <v>43</v>
      </c>
      <c r="AF296" s="240">
        <f t="shared" si="31"/>
        <v>68</v>
      </c>
    </row>
    <row r="297" spans="1:33">
      <c r="A297" s="487" t="s">
        <v>82</v>
      </c>
      <c r="B297" s="488"/>
      <c r="C297" s="488"/>
      <c r="D297" s="488"/>
      <c r="E297" s="488"/>
      <c r="F297" s="488"/>
      <c r="G297" s="488"/>
      <c r="H297" s="488"/>
      <c r="I297" s="488"/>
      <c r="J297" s="488"/>
      <c r="K297" s="488"/>
      <c r="L297" s="488"/>
      <c r="M297" s="488"/>
      <c r="N297" s="488"/>
      <c r="O297" s="488"/>
      <c r="P297" s="488"/>
      <c r="Q297" s="488"/>
      <c r="R297" s="488"/>
      <c r="S297" s="488"/>
      <c r="T297" s="488"/>
      <c r="U297" s="488"/>
      <c r="V297" s="488"/>
      <c r="W297" s="488"/>
      <c r="X297" s="488"/>
      <c r="Y297" s="488"/>
      <c r="Z297" s="488"/>
      <c r="AA297" s="488"/>
      <c r="AB297" s="488"/>
      <c r="AC297" s="488"/>
      <c r="AD297" s="488"/>
      <c r="AE297" s="488"/>
      <c r="AF297" s="489"/>
    </row>
    <row r="298" spans="1:33">
      <c r="A298" s="11">
        <v>82</v>
      </c>
      <c r="B298" s="12" t="s">
        <v>29</v>
      </c>
      <c r="C298" s="246">
        <v>1</v>
      </c>
      <c r="D298" s="246">
        <v>1</v>
      </c>
      <c r="E298" s="246">
        <v>2</v>
      </c>
      <c r="F298" s="246">
        <v>0</v>
      </c>
      <c r="G298" s="246">
        <v>1</v>
      </c>
      <c r="H298" s="246">
        <v>1</v>
      </c>
      <c r="I298" s="246">
        <v>0</v>
      </c>
      <c r="J298" s="246">
        <v>0</v>
      </c>
      <c r="K298" s="246">
        <v>0</v>
      </c>
      <c r="L298" s="246">
        <v>0</v>
      </c>
      <c r="M298" s="246">
        <v>0</v>
      </c>
      <c r="N298" s="246">
        <v>0</v>
      </c>
      <c r="O298" s="246">
        <v>1</v>
      </c>
      <c r="P298" s="246">
        <v>6</v>
      </c>
      <c r="Q298" s="246">
        <v>7</v>
      </c>
      <c r="R298" s="246">
        <v>0</v>
      </c>
      <c r="S298" s="246">
        <v>2</v>
      </c>
      <c r="T298" s="246">
        <v>2</v>
      </c>
      <c r="U298" s="246">
        <v>0</v>
      </c>
      <c r="V298" s="246">
        <v>1</v>
      </c>
      <c r="W298" s="246">
        <v>1</v>
      </c>
      <c r="X298" s="246">
        <v>1</v>
      </c>
      <c r="Y298" s="246">
        <v>1</v>
      </c>
      <c r="Z298" s="246">
        <v>2</v>
      </c>
      <c r="AA298" s="246">
        <v>0</v>
      </c>
      <c r="AB298" s="246">
        <v>0</v>
      </c>
      <c r="AC298" s="246">
        <v>0</v>
      </c>
      <c r="AD298" s="246">
        <v>3</v>
      </c>
      <c r="AE298" s="246">
        <v>12</v>
      </c>
      <c r="AF298" s="247">
        <v>15</v>
      </c>
    </row>
    <row r="299" spans="1:33">
      <c r="A299" s="487" t="s">
        <v>83</v>
      </c>
      <c r="B299" s="488"/>
      <c r="C299" s="488"/>
      <c r="D299" s="488"/>
      <c r="E299" s="488"/>
      <c r="F299" s="488"/>
      <c r="G299" s="488"/>
      <c r="H299" s="488"/>
      <c r="I299" s="488"/>
      <c r="J299" s="488"/>
      <c r="K299" s="488"/>
      <c r="L299" s="488"/>
      <c r="M299" s="488"/>
      <c r="N299" s="488"/>
      <c r="O299" s="488"/>
      <c r="P299" s="488"/>
      <c r="Q299" s="488"/>
      <c r="R299" s="488"/>
      <c r="S299" s="488"/>
      <c r="T299" s="488"/>
      <c r="U299" s="488"/>
      <c r="V299" s="488"/>
      <c r="W299" s="488"/>
      <c r="X299" s="488"/>
      <c r="Y299" s="488"/>
      <c r="Z299" s="488"/>
      <c r="AA299" s="488"/>
      <c r="AB299" s="488"/>
      <c r="AC299" s="488"/>
      <c r="AD299" s="488"/>
      <c r="AE299" s="488"/>
      <c r="AF299" s="489"/>
    </row>
    <row r="300" spans="1:33">
      <c r="A300" s="11">
        <v>83</v>
      </c>
      <c r="B300" s="12" t="s">
        <v>56</v>
      </c>
      <c r="C300" s="246">
        <v>0</v>
      </c>
      <c r="D300" s="246">
        <v>0</v>
      </c>
      <c r="E300" s="246">
        <v>0</v>
      </c>
      <c r="F300" s="246">
        <v>0</v>
      </c>
      <c r="G300" s="246">
        <v>0</v>
      </c>
      <c r="H300" s="246">
        <v>0</v>
      </c>
      <c r="I300" s="246">
        <v>0</v>
      </c>
      <c r="J300" s="246">
        <v>0</v>
      </c>
      <c r="K300" s="246">
        <v>0</v>
      </c>
      <c r="L300" s="246">
        <v>0</v>
      </c>
      <c r="M300" s="246">
        <v>0</v>
      </c>
      <c r="N300" s="246">
        <v>0</v>
      </c>
      <c r="O300" s="246">
        <v>0</v>
      </c>
      <c r="P300" s="246">
        <v>0</v>
      </c>
      <c r="Q300" s="246">
        <v>0</v>
      </c>
      <c r="R300" s="246">
        <v>0</v>
      </c>
      <c r="S300" s="246">
        <v>0</v>
      </c>
      <c r="T300" s="246">
        <v>0</v>
      </c>
      <c r="U300" s="246">
        <v>0</v>
      </c>
      <c r="V300" s="246">
        <v>0</v>
      </c>
      <c r="W300" s="246">
        <v>0</v>
      </c>
      <c r="X300" s="246">
        <v>0</v>
      </c>
      <c r="Y300" s="246">
        <v>0</v>
      </c>
      <c r="Z300" s="246">
        <v>0</v>
      </c>
      <c r="AA300" s="246">
        <v>0</v>
      </c>
      <c r="AB300" s="246">
        <v>0</v>
      </c>
      <c r="AC300" s="246">
        <v>0</v>
      </c>
      <c r="AD300" s="246">
        <v>0</v>
      </c>
      <c r="AE300" s="246">
        <v>0</v>
      </c>
      <c r="AF300" s="247">
        <v>0</v>
      </c>
    </row>
    <row r="301" spans="1:33">
      <c r="A301" s="487" t="s">
        <v>84</v>
      </c>
      <c r="B301" s="488"/>
      <c r="C301" s="488"/>
      <c r="D301" s="488"/>
      <c r="E301" s="488"/>
      <c r="F301" s="488"/>
      <c r="G301" s="488"/>
      <c r="H301" s="488"/>
      <c r="I301" s="488"/>
      <c r="J301" s="488"/>
      <c r="K301" s="488"/>
      <c r="L301" s="488"/>
      <c r="M301" s="488"/>
      <c r="N301" s="488"/>
      <c r="O301" s="488"/>
      <c r="P301" s="488"/>
      <c r="Q301" s="488"/>
      <c r="R301" s="488"/>
      <c r="S301" s="488"/>
      <c r="T301" s="488"/>
      <c r="U301" s="488"/>
      <c r="V301" s="488"/>
      <c r="W301" s="488"/>
      <c r="X301" s="488"/>
      <c r="Y301" s="488"/>
      <c r="Z301" s="488"/>
      <c r="AA301" s="488"/>
      <c r="AB301" s="488"/>
      <c r="AC301" s="488"/>
      <c r="AD301" s="488"/>
      <c r="AE301" s="488"/>
      <c r="AF301" s="489"/>
    </row>
    <row r="302" spans="1:33">
      <c r="A302" s="11">
        <v>84</v>
      </c>
      <c r="B302" s="12" t="s">
        <v>29</v>
      </c>
      <c r="C302" s="246">
        <v>1</v>
      </c>
      <c r="D302" s="246">
        <v>5</v>
      </c>
      <c r="E302" s="246">
        <v>6</v>
      </c>
      <c r="F302" s="246">
        <v>0</v>
      </c>
      <c r="G302" s="246">
        <v>2</v>
      </c>
      <c r="H302" s="246">
        <v>2</v>
      </c>
      <c r="I302" s="246">
        <v>0</v>
      </c>
      <c r="J302" s="246">
        <v>2</v>
      </c>
      <c r="K302" s="246">
        <v>2</v>
      </c>
      <c r="L302" s="246">
        <v>0</v>
      </c>
      <c r="M302" s="246">
        <v>0</v>
      </c>
      <c r="N302" s="246">
        <v>0</v>
      </c>
      <c r="O302" s="246">
        <v>2</v>
      </c>
      <c r="P302" s="246">
        <v>0</v>
      </c>
      <c r="Q302" s="246">
        <v>2</v>
      </c>
      <c r="R302" s="246">
        <v>0</v>
      </c>
      <c r="S302" s="246">
        <v>1</v>
      </c>
      <c r="T302" s="246">
        <v>1</v>
      </c>
      <c r="U302" s="246">
        <v>1</v>
      </c>
      <c r="V302" s="246">
        <v>5</v>
      </c>
      <c r="W302" s="246">
        <v>6</v>
      </c>
      <c r="X302" s="246">
        <v>0</v>
      </c>
      <c r="Y302" s="246">
        <v>0</v>
      </c>
      <c r="Z302" s="246">
        <v>0</v>
      </c>
      <c r="AA302" s="246">
        <v>0</v>
      </c>
      <c r="AB302" s="246">
        <v>0</v>
      </c>
      <c r="AC302" s="246">
        <v>0</v>
      </c>
      <c r="AD302" s="246">
        <v>4</v>
      </c>
      <c r="AE302" s="246">
        <v>15</v>
      </c>
      <c r="AF302" s="247">
        <v>19</v>
      </c>
    </row>
    <row r="303" spans="1:33">
      <c r="A303" s="487" t="s">
        <v>173</v>
      </c>
      <c r="B303" s="488"/>
      <c r="C303" s="488"/>
      <c r="D303" s="488"/>
      <c r="E303" s="488"/>
      <c r="F303" s="488"/>
      <c r="G303" s="488"/>
      <c r="H303" s="488"/>
      <c r="I303" s="488"/>
      <c r="J303" s="488"/>
      <c r="K303" s="488"/>
      <c r="L303" s="488"/>
      <c r="M303" s="488"/>
      <c r="N303" s="488"/>
      <c r="O303" s="488"/>
      <c r="P303" s="488"/>
      <c r="Q303" s="488"/>
      <c r="R303" s="488"/>
      <c r="S303" s="488"/>
      <c r="T303" s="488"/>
      <c r="U303" s="488"/>
      <c r="V303" s="488"/>
      <c r="W303" s="488"/>
      <c r="X303" s="488"/>
      <c r="Y303" s="488"/>
      <c r="Z303" s="488"/>
      <c r="AA303" s="488"/>
      <c r="AB303" s="488"/>
      <c r="AC303" s="488"/>
      <c r="AD303" s="488"/>
      <c r="AE303" s="488"/>
      <c r="AF303" s="489"/>
    </row>
    <row r="304" spans="1:33">
      <c r="A304" s="11">
        <v>85</v>
      </c>
      <c r="B304" s="12" t="s">
        <v>20</v>
      </c>
      <c r="C304" s="246">
        <v>0</v>
      </c>
      <c r="D304" s="246">
        <v>0</v>
      </c>
      <c r="E304" s="246">
        <v>0</v>
      </c>
      <c r="F304" s="246">
        <v>2</v>
      </c>
      <c r="G304" s="246">
        <v>4</v>
      </c>
      <c r="H304" s="246">
        <v>6</v>
      </c>
      <c r="I304" s="246">
        <v>0</v>
      </c>
      <c r="J304" s="246">
        <v>0</v>
      </c>
      <c r="K304" s="246">
        <v>0</v>
      </c>
      <c r="L304" s="246">
        <v>1</v>
      </c>
      <c r="M304" s="246">
        <v>0</v>
      </c>
      <c r="N304" s="246">
        <v>1</v>
      </c>
      <c r="O304" s="246">
        <v>1</v>
      </c>
      <c r="P304" s="246">
        <v>2</v>
      </c>
      <c r="Q304" s="246">
        <v>3</v>
      </c>
      <c r="R304" s="246">
        <v>0</v>
      </c>
      <c r="S304" s="246">
        <v>0</v>
      </c>
      <c r="T304" s="246">
        <v>0</v>
      </c>
      <c r="U304" s="246">
        <v>0</v>
      </c>
      <c r="V304" s="246">
        <v>0</v>
      </c>
      <c r="W304" s="246">
        <v>0</v>
      </c>
      <c r="X304" s="246">
        <v>1</v>
      </c>
      <c r="Y304" s="246">
        <v>2</v>
      </c>
      <c r="Z304" s="246">
        <v>3</v>
      </c>
      <c r="AA304" s="246">
        <v>0</v>
      </c>
      <c r="AB304" s="246">
        <v>0</v>
      </c>
      <c r="AC304" s="246">
        <v>0</v>
      </c>
      <c r="AD304" s="246">
        <v>5</v>
      </c>
      <c r="AE304" s="246">
        <v>9</v>
      </c>
      <c r="AF304" s="247">
        <v>14</v>
      </c>
    </row>
    <row r="305" spans="1:32">
      <c r="A305" s="11">
        <v>86</v>
      </c>
      <c r="B305" s="12" t="s">
        <v>62</v>
      </c>
      <c r="C305" s="246">
        <v>1</v>
      </c>
      <c r="D305" s="246">
        <v>1</v>
      </c>
      <c r="E305" s="246">
        <v>2</v>
      </c>
      <c r="F305" s="246">
        <v>0</v>
      </c>
      <c r="G305" s="246">
        <v>3</v>
      </c>
      <c r="H305" s="246">
        <v>3</v>
      </c>
      <c r="I305" s="246">
        <v>1</v>
      </c>
      <c r="J305" s="246">
        <v>0</v>
      </c>
      <c r="K305" s="246">
        <v>1</v>
      </c>
      <c r="L305" s="246">
        <v>1</v>
      </c>
      <c r="M305" s="246">
        <v>1</v>
      </c>
      <c r="N305" s="246">
        <v>2</v>
      </c>
      <c r="O305" s="246">
        <v>1</v>
      </c>
      <c r="P305" s="246">
        <v>0</v>
      </c>
      <c r="Q305" s="246">
        <v>1</v>
      </c>
      <c r="R305" s="246">
        <v>0</v>
      </c>
      <c r="S305" s="246">
        <v>2</v>
      </c>
      <c r="T305" s="246">
        <v>2</v>
      </c>
      <c r="U305" s="246">
        <v>0</v>
      </c>
      <c r="V305" s="246">
        <v>0</v>
      </c>
      <c r="W305" s="246">
        <v>0</v>
      </c>
      <c r="X305" s="246">
        <v>1</v>
      </c>
      <c r="Y305" s="246">
        <v>4</v>
      </c>
      <c r="Z305" s="246">
        <v>5</v>
      </c>
      <c r="AA305" s="246">
        <v>0</v>
      </c>
      <c r="AB305" s="246">
        <v>0</v>
      </c>
      <c r="AC305" s="246">
        <v>0</v>
      </c>
      <c r="AD305" s="246">
        <v>5</v>
      </c>
      <c r="AE305" s="246">
        <v>11</v>
      </c>
      <c r="AF305" s="247">
        <v>16</v>
      </c>
    </row>
    <row r="306" spans="1:32">
      <c r="A306" s="11">
        <v>87</v>
      </c>
      <c r="B306" s="12" t="s">
        <v>86</v>
      </c>
      <c r="C306" s="246">
        <v>0</v>
      </c>
      <c r="D306" s="246">
        <v>0</v>
      </c>
      <c r="E306" s="246">
        <v>0</v>
      </c>
      <c r="F306" s="246">
        <v>3</v>
      </c>
      <c r="G306" s="246">
        <v>2</v>
      </c>
      <c r="H306" s="246">
        <v>5</v>
      </c>
      <c r="I306" s="246">
        <v>1</v>
      </c>
      <c r="J306" s="246">
        <v>2</v>
      </c>
      <c r="K306" s="246">
        <v>3</v>
      </c>
      <c r="L306" s="246">
        <v>0</v>
      </c>
      <c r="M306" s="246">
        <v>0</v>
      </c>
      <c r="N306" s="246">
        <v>0</v>
      </c>
      <c r="O306" s="246">
        <v>1</v>
      </c>
      <c r="P306" s="246">
        <v>1</v>
      </c>
      <c r="Q306" s="246">
        <v>2</v>
      </c>
      <c r="R306" s="246">
        <v>0</v>
      </c>
      <c r="S306" s="246">
        <v>0</v>
      </c>
      <c r="T306" s="246">
        <v>0</v>
      </c>
      <c r="U306" s="246">
        <v>1</v>
      </c>
      <c r="V306" s="246">
        <v>1</v>
      </c>
      <c r="W306" s="246">
        <v>2</v>
      </c>
      <c r="X306" s="246">
        <v>0</v>
      </c>
      <c r="Y306" s="246">
        <v>0</v>
      </c>
      <c r="Z306" s="246">
        <v>0</v>
      </c>
      <c r="AA306" s="246">
        <v>0</v>
      </c>
      <c r="AB306" s="246">
        <v>0</v>
      </c>
      <c r="AC306" s="246">
        <v>0</v>
      </c>
      <c r="AD306" s="246">
        <v>6</v>
      </c>
      <c r="AE306" s="246">
        <v>6</v>
      </c>
      <c r="AF306" s="247">
        <v>12</v>
      </c>
    </row>
    <row r="307" spans="1:32">
      <c r="A307" s="11">
        <v>88</v>
      </c>
      <c r="B307" s="12" t="s">
        <v>56</v>
      </c>
      <c r="C307" s="246">
        <v>0</v>
      </c>
      <c r="D307" s="246">
        <v>0</v>
      </c>
      <c r="E307" s="246">
        <v>0</v>
      </c>
      <c r="F307" s="246">
        <v>5</v>
      </c>
      <c r="G307" s="246">
        <v>6</v>
      </c>
      <c r="H307" s="246">
        <v>11</v>
      </c>
      <c r="I307" s="246">
        <v>0</v>
      </c>
      <c r="J307" s="246">
        <v>0</v>
      </c>
      <c r="K307" s="246">
        <v>0</v>
      </c>
      <c r="L307" s="246">
        <v>0</v>
      </c>
      <c r="M307" s="246">
        <v>0</v>
      </c>
      <c r="N307" s="246">
        <v>0</v>
      </c>
      <c r="O307" s="246">
        <v>2</v>
      </c>
      <c r="P307" s="246">
        <v>4</v>
      </c>
      <c r="Q307" s="246">
        <v>6</v>
      </c>
      <c r="R307" s="246">
        <v>0</v>
      </c>
      <c r="S307" s="246">
        <v>0</v>
      </c>
      <c r="T307" s="246">
        <v>0</v>
      </c>
      <c r="U307" s="246">
        <v>0</v>
      </c>
      <c r="V307" s="246">
        <v>1</v>
      </c>
      <c r="W307" s="246">
        <v>1</v>
      </c>
      <c r="X307" s="246">
        <v>1</v>
      </c>
      <c r="Y307" s="246">
        <v>2</v>
      </c>
      <c r="Z307" s="246">
        <v>3</v>
      </c>
      <c r="AA307" s="246">
        <v>0</v>
      </c>
      <c r="AB307" s="246">
        <v>0</v>
      </c>
      <c r="AC307" s="246">
        <v>0</v>
      </c>
      <c r="AD307" s="246">
        <v>8</v>
      </c>
      <c r="AE307" s="246">
        <v>13</v>
      </c>
      <c r="AF307" s="247">
        <v>21</v>
      </c>
    </row>
    <row r="308" spans="1:32">
      <c r="A308" s="11">
        <v>89</v>
      </c>
      <c r="B308" s="12" t="s">
        <v>29</v>
      </c>
      <c r="C308" s="246">
        <v>0</v>
      </c>
      <c r="D308" s="246">
        <v>1</v>
      </c>
      <c r="E308" s="246">
        <v>1</v>
      </c>
      <c r="F308" s="246">
        <v>0</v>
      </c>
      <c r="G308" s="246">
        <v>8</v>
      </c>
      <c r="H308" s="246">
        <v>8</v>
      </c>
      <c r="I308" s="246">
        <v>0</v>
      </c>
      <c r="J308" s="246">
        <v>0</v>
      </c>
      <c r="K308" s="246">
        <v>0</v>
      </c>
      <c r="L308" s="246">
        <v>0</v>
      </c>
      <c r="M308" s="246">
        <v>2</v>
      </c>
      <c r="N308" s="246">
        <v>2</v>
      </c>
      <c r="O308" s="246">
        <v>4</v>
      </c>
      <c r="P308" s="246">
        <v>4</v>
      </c>
      <c r="Q308" s="246">
        <v>8</v>
      </c>
      <c r="R308" s="246">
        <v>1</v>
      </c>
      <c r="S308" s="246">
        <v>3</v>
      </c>
      <c r="T308" s="246">
        <v>4</v>
      </c>
      <c r="U308" s="246">
        <v>3</v>
      </c>
      <c r="V308" s="246">
        <v>2</v>
      </c>
      <c r="W308" s="246">
        <v>5</v>
      </c>
      <c r="X308" s="246">
        <v>0</v>
      </c>
      <c r="Y308" s="246">
        <v>8</v>
      </c>
      <c r="Z308" s="246">
        <v>8</v>
      </c>
      <c r="AA308" s="246">
        <v>0</v>
      </c>
      <c r="AB308" s="246">
        <v>0</v>
      </c>
      <c r="AC308" s="246">
        <v>0</v>
      </c>
      <c r="AD308" s="246">
        <v>8</v>
      </c>
      <c r="AE308" s="246">
        <v>28</v>
      </c>
      <c r="AF308" s="247">
        <v>36</v>
      </c>
    </row>
    <row r="309" spans="1:32">
      <c r="A309" s="11">
        <v>90</v>
      </c>
      <c r="B309" s="12" t="s">
        <v>40</v>
      </c>
      <c r="C309" s="246">
        <v>0</v>
      </c>
      <c r="D309" s="246">
        <v>0</v>
      </c>
      <c r="E309" s="246">
        <v>0</v>
      </c>
      <c r="F309" s="246">
        <v>1</v>
      </c>
      <c r="G309" s="246">
        <v>3</v>
      </c>
      <c r="H309" s="246">
        <v>4</v>
      </c>
      <c r="I309" s="246">
        <v>0</v>
      </c>
      <c r="J309" s="246">
        <v>0</v>
      </c>
      <c r="K309" s="246">
        <v>0</v>
      </c>
      <c r="L309" s="246">
        <v>0</v>
      </c>
      <c r="M309" s="246">
        <v>0</v>
      </c>
      <c r="N309" s="246">
        <v>0</v>
      </c>
      <c r="O309" s="246">
        <v>5</v>
      </c>
      <c r="P309" s="246">
        <v>5</v>
      </c>
      <c r="Q309" s="246">
        <v>10</v>
      </c>
      <c r="R309" s="246">
        <v>1</v>
      </c>
      <c r="S309" s="246">
        <v>2</v>
      </c>
      <c r="T309" s="246">
        <v>3</v>
      </c>
      <c r="U309" s="246">
        <v>1</v>
      </c>
      <c r="V309" s="246">
        <v>5</v>
      </c>
      <c r="W309" s="246">
        <v>6</v>
      </c>
      <c r="X309" s="246">
        <v>3</v>
      </c>
      <c r="Y309" s="246">
        <v>6</v>
      </c>
      <c r="Z309" s="246">
        <v>9</v>
      </c>
      <c r="AA309" s="246">
        <v>0</v>
      </c>
      <c r="AB309" s="246">
        <v>0</v>
      </c>
      <c r="AC309" s="246">
        <v>0</v>
      </c>
      <c r="AD309" s="246">
        <v>11</v>
      </c>
      <c r="AE309" s="246">
        <v>21</v>
      </c>
      <c r="AF309" s="247">
        <v>32</v>
      </c>
    </row>
    <row r="310" spans="1:32">
      <c r="A310" s="11">
        <v>91</v>
      </c>
      <c r="B310" s="12" t="s">
        <v>87</v>
      </c>
      <c r="C310" s="246">
        <v>0</v>
      </c>
      <c r="D310" s="246">
        <v>0</v>
      </c>
      <c r="E310" s="246">
        <v>0</v>
      </c>
      <c r="F310" s="246">
        <v>1</v>
      </c>
      <c r="G310" s="246">
        <v>3</v>
      </c>
      <c r="H310" s="246">
        <v>4</v>
      </c>
      <c r="I310" s="246">
        <v>1</v>
      </c>
      <c r="J310" s="246">
        <v>1</v>
      </c>
      <c r="K310" s="246">
        <v>2</v>
      </c>
      <c r="L310" s="246">
        <v>0</v>
      </c>
      <c r="M310" s="246">
        <v>0</v>
      </c>
      <c r="N310" s="246">
        <v>0</v>
      </c>
      <c r="O310" s="246">
        <v>0</v>
      </c>
      <c r="P310" s="246">
        <v>2</v>
      </c>
      <c r="Q310" s="246">
        <v>2</v>
      </c>
      <c r="R310" s="246">
        <v>0</v>
      </c>
      <c r="S310" s="246">
        <v>1</v>
      </c>
      <c r="T310" s="246">
        <v>1</v>
      </c>
      <c r="U310" s="246">
        <v>0</v>
      </c>
      <c r="V310" s="246">
        <v>1</v>
      </c>
      <c r="W310" s="246">
        <v>1</v>
      </c>
      <c r="X310" s="246">
        <v>1</v>
      </c>
      <c r="Y310" s="246">
        <v>4</v>
      </c>
      <c r="Z310" s="246">
        <v>5</v>
      </c>
      <c r="AA310" s="246">
        <v>0</v>
      </c>
      <c r="AB310" s="246">
        <v>0</v>
      </c>
      <c r="AC310" s="246">
        <v>0</v>
      </c>
      <c r="AD310" s="246">
        <v>3</v>
      </c>
      <c r="AE310" s="246">
        <v>12</v>
      </c>
      <c r="AF310" s="247">
        <v>15</v>
      </c>
    </row>
    <row r="311" spans="1:32">
      <c r="A311" s="11">
        <v>92</v>
      </c>
      <c r="B311" s="12" t="s">
        <v>36</v>
      </c>
      <c r="C311" s="246">
        <v>3</v>
      </c>
      <c r="D311" s="246">
        <v>2</v>
      </c>
      <c r="E311" s="246">
        <v>5</v>
      </c>
      <c r="F311" s="246">
        <v>0</v>
      </c>
      <c r="G311" s="246">
        <v>1</v>
      </c>
      <c r="H311" s="246">
        <v>1</v>
      </c>
      <c r="I311" s="246">
        <v>0</v>
      </c>
      <c r="J311" s="246">
        <v>0</v>
      </c>
      <c r="K311" s="246">
        <v>0</v>
      </c>
      <c r="L311" s="246">
        <v>0</v>
      </c>
      <c r="M311" s="246">
        <v>2</v>
      </c>
      <c r="N311" s="246">
        <v>2</v>
      </c>
      <c r="O311" s="246">
        <v>1</v>
      </c>
      <c r="P311" s="246">
        <v>3</v>
      </c>
      <c r="Q311" s="246">
        <v>4</v>
      </c>
      <c r="R311" s="246">
        <v>2</v>
      </c>
      <c r="S311" s="246">
        <v>0</v>
      </c>
      <c r="T311" s="246">
        <v>2</v>
      </c>
      <c r="U311" s="246">
        <v>2</v>
      </c>
      <c r="V311" s="246">
        <v>1</v>
      </c>
      <c r="W311" s="246">
        <v>3</v>
      </c>
      <c r="X311" s="246">
        <v>1</v>
      </c>
      <c r="Y311" s="246">
        <v>6</v>
      </c>
      <c r="Z311" s="246">
        <v>7</v>
      </c>
      <c r="AA311" s="246">
        <v>0</v>
      </c>
      <c r="AB311" s="246">
        <v>0</v>
      </c>
      <c r="AC311" s="246">
        <v>0</v>
      </c>
      <c r="AD311" s="246">
        <v>9</v>
      </c>
      <c r="AE311" s="246">
        <v>15</v>
      </c>
      <c r="AF311" s="247">
        <v>24</v>
      </c>
    </row>
    <row r="312" spans="1:32">
      <c r="A312" s="91"/>
      <c r="B312" s="50" t="s">
        <v>53</v>
      </c>
      <c r="C312" s="239">
        <f t="shared" ref="C312:AF312" si="32">SUM(C304:C311)</f>
        <v>4</v>
      </c>
      <c r="D312" s="239">
        <f t="shared" si="32"/>
        <v>4</v>
      </c>
      <c r="E312" s="239">
        <f t="shared" si="32"/>
        <v>8</v>
      </c>
      <c r="F312" s="239">
        <f t="shared" si="32"/>
        <v>12</v>
      </c>
      <c r="G312" s="239">
        <f t="shared" si="32"/>
        <v>30</v>
      </c>
      <c r="H312" s="239">
        <f t="shared" si="32"/>
        <v>42</v>
      </c>
      <c r="I312" s="239">
        <f t="shared" si="32"/>
        <v>3</v>
      </c>
      <c r="J312" s="239">
        <f t="shared" si="32"/>
        <v>3</v>
      </c>
      <c r="K312" s="239">
        <f t="shared" si="32"/>
        <v>6</v>
      </c>
      <c r="L312" s="239">
        <f t="shared" si="32"/>
        <v>2</v>
      </c>
      <c r="M312" s="239">
        <f t="shared" si="32"/>
        <v>5</v>
      </c>
      <c r="N312" s="239">
        <f t="shared" si="32"/>
        <v>7</v>
      </c>
      <c r="O312" s="239">
        <f t="shared" si="32"/>
        <v>15</v>
      </c>
      <c r="P312" s="239">
        <f t="shared" si="32"/>
        <v>21</v>
      </c>
      <c r="Q312" s="239">
        <f t="shared" si="32"/>
        <v>36</v>
      </c>
      <c r="R312" s="239">
        <f t="shared" si="32"/>
        <v>4</v>
      </c>
      <c r="S312" s="239">
        <f t="shared" si="32"/>
        <v>8</v>
      </c>
      <c r="T312" s="239">
        <f t="shared" si="32"/>
        <v>12</v>
      </c>
      <c r="U312" s="239">
        <f t="shared" si="32"/>
        <v>7</v>
      </c>
      <c r="V312" s="239">
        <f t="shared" si="32"/>
        <v>11</v>
      </c>
      <c r="W312" s="239">
        <f t="shared" si="32"/>
        <v>18</v>
      </c>
      <c r="X312" s="239">
        <f t="shared" si="32"/>
        <v>8</v>
      </c>
      <c r="Y312" s="239">
        <f t="shared" si="32"/>
        <v>32</v>
      </c>
      <c r="Z312" s="239">
        <f t="shared" si="32"/>
        <v>40</v>
      </c>
      <c r="AA312" s="239">
        <f t="shared" si="32"/>
        <v>0</v>
      </c>
      <c r="AB312" s="239">
        <f t="shared" si="32"/>
        <v>0</v>
      </c>
      <c r="AC312" s="239">
        <f t="shared" si="32"/>
        <v>0</v>
      </c>
      <c r="AD312" s="239">
        <f t="shared" si="32"/>
        <v>55</v>
      </c>
      <c r="AE312" s="239">
        <f t="shared" si="32"/>
        <v>115</v>
      </c>
      <c r="AF312" s="240">
        <f t="shared" si="32"/>
        <v>170</v>
      </c>
    </row>
    <row r="313" spans="1:32">
      <c r="A313" s="487" t="s">
        <v>88</v>
      </c>
      <c r="B313" s="488"/>
      <c r="C313" s="488"/>
      <c r="D313" s="488"/>
      <c r="E313" s="488"/>
      <c r="F313" s="488"/>
      <c r="G313" s="488"/>
      <c r="H313" s="488"/>
      <c r="I313" s="488"/>
      <c r="J313" s="488"/>
      <c r="K313" s="488"/>
      <c r="L313" s="488"/>
      <c r="M313" s="488"/>
      <c r="N313" s="488"/>
      <c r="O313" s="488"/>
      <c r="P313" s="488"/>
      <c r="Q313" s="488"/>
      <c r="R313" s="488"/>
      <c r="S313" s="488"/>
      <c r="T313" s="488"/>
      <c r="U313" s="488"/>
      <c r="V313" s="488"/>
      <c r="W313" s="488"/>
      <c r="X313" s="488"/>
      <c r="Y313" s="488"/>
      <c r="Z313" s="488"/>
      <c r="AA313" s="488"/>
      <c r="AB313" s="488"/>
      <c r="AC313" s="488"/>
      <c r="AD313" s="488"/>
      <c r="AE313" s="488"/>
      <c r="AF313" s="489"/>
    </row>
    <row r="314" spans="1:32">
      <c r="A314" s="11">
        <v>93</v>
      </c>
      <c r="B314" s="12" t="s">
        <v>29</v>
      </c>
      <c r="C314" s="246">
        <v>0</v>
      </c>
      <c r="D314" s="246">
        <v>2</v>
      </c>
      <c r="E314" s="246">
        <v>2</v>
      </c>
      <c r="F314" s="246">
        <v>0</v>
      </c>
      <c r="G314" s="246">
        <v>6</v>
      </c>
      <c r="H314" s="246">
        <v>6</v>
      </c>
      <c r="I314" s="246">
        <v>0</v>
      </c>
      <c r="J314" s="246">
        <v>0</v>
      </c>
      <c r="K314" s="246">
        <v>0</v>
      </c>
      <c r="L314" s="246">
        <v>1</v>
      </c>
      <c r="M314" s="246">
        <v>0</v>
      </c>
      <c r="N314" s="246">
        <v>1</v>
      </c>
      <c r="O314" s="246">
        <v>0</v>
      </c>
      <c r="P314" s="246">
        <v>9</v>
      </c>
      <c r="Q314" s="246">
        <v>9</v>
      </c>
      <c r="R314" s="246">
        <v>2</v>
      </c>
      <c r="S314" s="246">
        <v>8</v>
      </c>
      <c r="T314" s="246">
        <v>10</v>
      </c>
      <c r="U314" s="246">
        <v>0</v>
      </c>
      <c r="V314" s="246">
        <v>6</v>
      </c>
      <c r="W314" s="246">
        <v>6</v>
      </c>
      <c r="X314" s="246">
        <v>0</v>
      </c>
      <c r="Y314" s="246">
        <v>8</v>
      </c>
      <c r="Z314" s="246">
        <v>8</v>
      </c>
      <c r="AA314" s="246">
        <v>0</v>
      </c>
      <c r="AB314" s="246">
        <v>0</v>
      </c>
      <c r="AC314" s="246">
        <v>0</v>
      </c>
      <c r="AD314" s="246">
        <v>3</v>
      </c>
      <c r="AE314" s="246">
        <v>39</v>
      </c>
      <c r="AF314" s="247">
        <v>42</v>
      </c>
    </row>
    <row r="315" spans="1:32">
      <c r="A315" s="11">
        <v>94</v>
      </c>
      <c r="B315" s="12" t="s">
        <v>48</v>
      </c>
      <c r="C315" s="246">
        <v>0</v>
      </c>
      <c r="D315" s="246">
        <v>0</v>
      </c>
      <c r="E315" s="246">
        <v>0</v>
      </c>
      <c r="F315" s="246">
        <v>0</v>
      </c>
      <c r="G315" s="246">
        <v>0</v>
      </c>
      <c r="H315" s="246">
        <v>0</v>
      </c>
      <c r="I315" s="246">
        <v>0</v>
      </c>
      <c r="J315" s="246">
        <v>0</v>
      </c>
      <c r="K315" s="246">
        <v>0</v>
      </c>
      <c r="L315" s="246">
        <v>0</v>
      </c>
      <c r="M315" s="246">
        <v>0</v>
      </c>
      <c r="N315" s="246">
        <v>0</v>
      </c>
      <c r="O315" s="246">
        <v>0</v>
      </c>
      <c r="P315" s="246">
        <v>1</v>
      </c>
      <c r="Q315" s="246">
        <v>1</v>
      </c>
      <c r="R315" s="246">
        <v>0</v>
      </c>
      <c r="S315" s="246">
        <v>2</v>
      </c>
      <c r="T315" s="246">
        <v>2</v>
      </c>
      <c r="U315" s="246">
        <v>0</v>
      </c>
      <c r="V315" s="246">
        <v>2</v>
      </c>
      <c r="W315" s="246">
        <v>2</v>
      </c>
      <c r="X315" s="246">
        <v>0</v>
      </c>
      <c r="Y315" s="246">
        <v>0</v>
      </c>
      <c r="Z315" s="246">
        <v>0</v>
      </c>
      <c r="AA315" s="246">
        <v>0</v>
      </c>
      <c r="AB315" s="246">
        <v>0</v>
      </c>
      <c r="AC315" s="246">
        <v>0</v>
      </c>
      <c r="AD315" s="246">
        <v>0</v>
      </c>
      <c r="AE315" s="246">
        <v>5</v>
      </c>
      <c r="AF315" s="247">
        <v>5</v>
      </c>
    </row>
    <row r="316" spans="1:32" ht="15.75" thickBot="1">
      <c r="A316" s="68"/>
      <c r="B316" s="69" t="s">
        <v>53</v>
      </c>
      <c r="C316" s="70">
        <f t="shared" ref="C316:AF316" si="33">SUM(C314:C315)</f>
        <v>0</v>
      </c>
      <c r="D316" s="70">
        <f t="shared" si="33"/>
        <v>2</v>
      </c>
      <c r="E316" s="70">
        <f t="shared" si="33"/>
        <v>2</v>
      </c>
      <c r="F316" s="70">
        <f t="shared" si="33"/>
        <v>0</v>
      </c>
      <c r="G316" s="70">
        <f t="shared" si="33"/>
        <v>6</v>
      </c>
      <c r="H316" s="70">
        <f t="shared" si="33"/>
        <v>6</v>
      </c>
      <c r="I316" s="70">
        <f t="shared" si="33"/>
        <v>0</v>
      </c>
      <c r="J316" s="70">
        <f t="shared" si="33"/>
        <v>0</v>
      </c>
      <c r="K316" s="70">
        <f t="shared" si="33"/>
        <v>0</v>
      </c>
      <c r="L316" s="70">
        <f t="shared" si="33"/>
        <v>1</v>
      </c>
      <c r="M316" s="70">
        <f t="shared" si="33"/>
        <v>0</v>
      </c>
      <c r="N316" s="70">
        <f t="shared" si="33"/>
        <v>1</v>
      </c>
      <c r="O316" s="70">
        <f t="shared" si="33"/>
        <v>0</v>
      </c>
      <c r="P316" s="70">
        <f t="shared" si="33"/>
        <v>10</v>
      </c>
      <c r="Q316" s="70">
        <f t="shared" si="33"/>
        <v>10</v>
      </c>
      <c r="R316" s="70">
        <f t="shared" si="33"/>
        <v>2</v>
      </c>
      <c r="S316" s="70">
        <f t="shared" si="33"/>
        <v>10</v>
      </c>
      <c r="T316" s="70">
        <f t="shared" si="33"/>
        <v>12</v>
      </c>
      <c r="U316" s="70">
        <f t="shared" si="33"/>
        <v>0</v>
      </c>
      <c r="V316" s="70">
        <f t="shared" si="33"/>
        <v>8</v>
      </c>
      <c r="W316" s="70">
        <f t="shared" si="33"/>
        <v>8</v>
      </c>
      <c r="X316" s="70">
        <f t="shared" si="33"/>
        <v>0</v>
      </c>
      <c r="Y316" s="70">
        <f t="shared" si="33"/>
        <v>8</v>
      </c>
      <c r="Z316" s="70">
        <f t="shared" si="33"/>
        <v>8</v>
      </c>
      <c r="AA316" s="70">
        <f t="shared" si="33"/>
        <v>0</v>
      </c>
      <c r="AB316" s="70">
        <f t="shared" si="33"/>
        <v>0</v>
      </c>
      <c r="AC316" s="70">
        <f t="shared" si="33"/>
        <v>0</v>
      </c>
      <c r="AD316" s="70">
        <f t="shared" si="33"/>
        <v>3</v>
      </c>
      <c r="AE316" s="70">
        <f t="shared" si="33"/>
        <v>44</v>
      </c>
      <c r="AF316" s="73">
        <f t="shared" si="33"/>
        <v>47</v>
      </c>
    </row>
    <row r="317" spans="1:32">
      <c r="A317" s="71"/>
      <c r="B317" s="72" t="s">
        <v>52</v>
      </c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</row>
    <row r="318" spans="1:32">
      <c r="A318" s="71"/>
      <c r="B318" s="72" t="s">
        <v>52</v>
      </c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</row>
    <row r="319" spans="1:32" ht="18.75">
      <c r="A319" s="485" t="s">
        <v>0</v>
      </c>
      <c r="B319" s="485"/>
      <c r="C319" s="485"/>
      <c r="D319" s="485"/>
      <c r="E319" s="485"/>
      <c r="F319" s="485"/>
      <c r="G319" s="485"/>
      <c r="H319" s="485"/>
      <c r="I319" s="485"/>
      <c r="J319" s="485"/>
      <c r="K319" s="485"/>
      <c r="L319" s="485"/>
      <c r="M319" s="485"/>
      <c r="N319" s="485"/>
      <c r="O319" s="485"/>
      <c r="P319" s="485"/>
      <c r="Q319" s="485"/>
      <c r="R319" s="485"/>
      <c r="S319" s="485"/>
      <c r="T319" s="485"/>
      <c r="U319" s="485"/>
      <c r="V319" s="485"/>
      <c r="W319" s="485"/>
      <c r="X319" s="485"/>
      <c r="Y319" s="485"/>
      <c r="Z319" s="485"/>
      <c r="AA319" s="485"/>
      <c r="AB319" s="485"/>
      <c r="AC319" s="485"/>
      <c r="AD319" s="485"/>
      <c r="AE319" s="485"/>
      <c r="AF319" s="485"/>
    </row>
    <row r="320" spans="1:32" ht="18.75">
      <c r="A320" s="485" t="s">
        <v>239</v>
      </c>
      <c r="B320" s="485"/>
      <c r="C320" s="485"/>
      <c r="D320" s="485"/>
      <c r="E320" s="485"/>
      <c r="F320" s="485"/>
      <c r="G320" s="485"/>
      <c r="H320" s="485"/>
      <c r="I320" s="485"/>
      <c r="J320" s="485"/>
      <c r="K320" s="485"/>
      <c r="L320" s="485"/>
      <c r="M320" s="485"/>
      <c r="N320" s="485"/>
      <c r="O320" s="485"/>
      <c r="P320" s="485"/>
      <c r="Q320" s="485"/>
      <c r="R320" s="485"/>
      <c r="S320" s="485"/>
      <c r="T320" s="485"/>
      <c r="U320" s="485"/>
      <c r="V320" s="485"/>
      <c r="W320" s="485"/>
      <c r="X320" s="485"/>
      <c r="Y320" s="485"/>
      <c r="Z320" s="485"/>
      <c r="AA320" s="485"/>
      <c r="AB320" s="485"/>
      <c r="AC320" s="485"/>
      <c r="AD320" s="485"/>
      <c r="AE320" s="485"/>
      <c r="AF320" s="485"/>
    </row>
    <row r="321" spans="1:32">
      <c r="A321" s="491" t="s">
        <v>2</v>
      </c>
      <c r="B321" s="491" t="s">
        <v>90</v>
      </c>
      <c r="C321" s="491" t="s">
        <v>4</v>
      </c>
      <c r="D321" s="491"/>
      <c r="E321" s="491"/>
      <c r="F321" s="491" t="s">
        <v>5</v>
      </c>
      <c r="G321" s="491"/>
      <c r="H321" s="491"/>
      <c r="I321" s="491" t="s">
        <v>6</v>
      </c>
      <c r="J321" s="491"/>
      <c r="K321" s="491"/>
      <c r="L321" s="491" t="s">
        <v>7</v>
      </c>
      <c r="M321" s="491"/>
      <c r="N321" s="491"/>
      <c r="O321" s="491" t="s">
        <v>8</v>
      </c>
      <c r="P321" s="491"/>
      <c r="Q321" s="491"/>
      <c r="R321" s="491" t="s">
        <v>9</v>
      </c>
      <c r="S321" s="491"/>
      <c r="T321" s="491"/>
      <c r="U321" s="491" t="s">
        <v>10</v>
      </c>
      <c r="V321" s="491"/>
      <c r="W321" s="491"/>
      <c r="X321" s="491" t="s">
        <v>11</v>
      </c>
      <c r="Y321" s="491"/>
      <c r="Z321" s="491"/>
      <c r="AA321" s="491" t="s">
        <v>12</v>
      </c>
      <c r="AB321" s="491"/>
      <c r="AC321" s="491"/>
      <c r="AD321" s="491" t="s">
        <v>176</v>
      </c>
      <c r="AE321" s="491"/>
      <c r="AF321" s="491" t="s">
        <v>14</v>
      </c>
    </row>
    <row r="322" spans="1:32" ht="15.75" thickBot="1">
      <c r="A322" s="491"/>
      <c r="B322" s="491"/>
      <c r="C322" s="236" t="s">
        <v>15</v>
      </c>
      <c r="D322" s="236" t="s">
        <v>16</v>
      </c>
      <c r="E322" s="67" t="s">
        <v>17</v>
      </c>
      <c r="F322" s="236" t="s">
        <v>15</v>
      </c>
      <c r="G322" s="236" t="s">
        <v>16</v>
      </c>
      <c r="H322" s="67" t="s">
        <v>17</v>
      </c>
      <c r="I322" s="236" t="s">
        <v>15</v>
      </c>
      <c r="J322" s="236" t="s">
        <v>16</v>
      </c>
      <c r="K322" s="67" t="s">
        <v>17</v>
      </c>
      <c r="L322" s="236" t="s">
        <v>15</v>
      </c>
      <c r="M322" s="236" t="s">
        <v>16</v>
      </c>
      <c r="N322" s="67" t="s">
        <v>18</v>
      </c>
      <c r="O322" s="236" t="s">
        <v>15</v>
      </c>
      <c r="P322" s="236" t="s">
        <v>16</v>
      </c>
      <c r="Q322" s="67" t="s">
        <v>18</v>
      </c>
      <c r="R322" s="236" t="s">
        <v>15</v>
      </c>
      <c r="S322" s="236" t="s">
        <v>16</v>
      </c>
      <c r="T322" s="67" t="s">
        <v>18</v>
      </c>
      <c r="U322" s="236" t="s">
        <v>15</v>
      </c>
      <c r="V322" s="236" t="s">
        <v>16</v>
      </c>
      <c r="W322" s="67" t="s">
        <v>18</v>
      </c>
      <c r="X322" s="236" t="s">
        <v>15</v>
      </c>
      <c r="Y322" s="236" t="s">
        <v>16</v>
      </c>
      <c r="Z322" s="67" t="s">
        <v>18</v>
      </c>
      <c r="AA322" s="236" t="s">
        <v>15</v>
      </c>
      <c r="AB322" s="236" t="s">
        <v>16</v>
      </c>
      <c r="AC322" s="67" t="s">
        <v>18</v>
      </c>
      <c r="AD322" s="236" t="s">
        <v>15</v>
      </c>
      <c r="AE322" s="236" t="s">
        <v>16</v>
      </c>
      <c r="AF322" s="491"/>
    </row>
    <row r="323" spans="1:32" ht="25.5">
      <c r="A323" s="245">
        <v>1</v>
      </c>
      <c r="B323" s="48" t="s">
        <v>195</v>
      </c>
      <c r="C323" s="243">
        <v>39</v>
      </c>
      <c r="D323" s="243">
        <v>86</v>
      </c>
      <c r="E323" s="243">
        <v>126</v>
      </c>
      <c r="F323" s="243">
        <v>86</v>
      </c>
      <c r="G323" s="243">
        <v>142</v>
      </c>
      <c r="H323" s="243">
        <v>228</v>
      </c>
      <c r="I323" s="243">
        <v>40</v>
      </c>
      <c r="J323" s="243">
        <v>45</v>
      </c>
      <c r="K323" s="243">
        <v>85</v>
      </c>
      <c r="L323" s="243">
        <v>33</v>
      </c>
      <c r="M323" s="243">
        <v>46</v>
      </c>
      <c r="N323" s="243">
        <v>79</v>
      </c>
      <c r="O323" s="243">
        <v>96</v>
      </c>
      <c r="P323" s="243">
        <v>209</v>
      </c>
      <c r="Q323" s="243">
        <v>305</v>
      </c>
      <c r="R323" s="243">
        <v>13</v>
      </c>
      <c r="S323" s="243">
        <v>38</v>
      </c>
      <c r="T323" s="243">
        <v>51</v>
      </c>
      <c r="U323" s="243">
        <v>23</v>
      </c>
      <c r="V323" s="243">
        <v>103</v>
      </c>
      <c r="W323" s="243">
        <v>126</v>
      </c>
      <c r="X323" s="243">
        <v>81</v>
      </c>
      <c r="Y323" s="243">
        <v>211</v>
      </c>
      <c r="Z323" s="243">
        <v>292</v>
      </c>
      <c r="AA323" s="243">
        <v>0</v>
      </c>
      <c r="AB323" s="243">
        <v>0</v>
      </c>
      <c r="AC323" s="243">
        <v>0</v>
      </c>
      <c r="AD323" s="243">
        <v>410</v>
      </c>
      <c r="AE323" s="243">
        <v>883</v>
      </c>
      <c r="AF323" s="244">
        <v>1293</v>
      </c>
    </row>
    <row r="324" spans="1:32">
      <c r="A324" s="235">
        <v>2</v>
      </c>
      <c r="B324" s="24" t="s">
        <v>188</v>
      </c>
      <c r="C324" s="236">
        <v>3</v>
      </c>
      <c r="D324" s="236">
        <v>5</v>
      </c>
      <c r="E324" s="236">
        <v>8</v>
      </c>
      <c r="F324" s="236">
        <v>6</v>
      </c>
      <c r="G324" s="236">
        <v>8</v>
      </c>
      <c r="H324" s="236">
        <v>14</v>
      </c>
      <c r="I324" s="236">
        <v>1</v>
      </c>
      <c r="J324" s="236">
        <v>0</v>
      </c>
      <c r="K324" s="236">
        <v>1</v>
      </c>
      <c r="L324" s="236">
        <v>3</v>
      </c>
      <c r="M324" s="236">
        <v>8</v>
      </c>
      <c r="N324" s="236">
        <v>11</v>
      </c>
      <c r="O324" s="236">
        <v>6</v>
      </c>
      <c r="P324" s="236">
        <v>15</v>
      </c>
      <c r="Q324" s="236">
        <v>21</v>
      </c>
      <c r="R324" s="236">
        <v>2</v>
      </c>
      <c r="S324" s="236">
        <v>0</v>
      </c>
      <c r="T324" s="236">
        <v>2</v>
      </c>
      <c r="U324" s="236">
        <v>3</v>
      </c>
      <c r="V324" s="236">
        <v>4</v>
      </c>
      <c r="W324" s="236">
        <v>7</v>
      </c>
      <c r="X324" s="236">
        <v>14</v>
      </c>
      <c r="Y324" s="236">
        <v>25</v>
      </c>
      <c r="Z324" s="236">
        <v>39</v>
      </c>
      <c r="AA324" s="236">
        <v>0</v>
      </c>
      <c r="AB324" s="236">
        <v>0</v>
      </c>
      <c r="AC324" s="236">
        <v>0</v>
      </c>
      <c r="AD324" s="236">
        <v>36</v>
      </c>
      <c r="AE324" s="236">
        <v>67</v>
      </c>
      <c r="AF324" s="237">
        <v>103</v>
      </c>
    </row>
    <row r="325" spans="1:32" ht="25.5">
      <c r="A325" s="235">
        <v>3</v>
      </c>
      <c r="B325" s="24" t="s">
        <v>250</v>
      </c>
      <c r="C325" s="236">
        <v>3</v>
      </c>
      <c r="D325" s="236">
        <v>24</v>
      </c>
      <c r="E325" s="236">
        <v>27</v>
      </c>
      <c r="F325" s="236">
        <v>2</v>
      </c>
      <c r="G325" s="236">
        <v>7</v>
      </c>
      <c r="H325" s="236">
        <v>9</v>
      </c>
      <c r="I325" s="236">
        <v>1</v>
      </c>
      <c r="J325" s="236">
        <v>2</v>
      </c>
      <c r="K325" s="236">
        <v>3</v>
      </c>
      <c r="L325" s="236">
        <v>0</v>
      </c>
      <c r="M325" s="236">
        <v>1</v>
      </c>
      <c r="N325" s="236">
        <v>1</v>
      </c>
      <c r="O325" s="236">
        <v>1</v>
      </c>
      <c r="P325" s="236">
        <v>9</v>
      </c>
      <c r="Q325" s="236">
        <v>10</v>
      </c>
      <c r="R325" s="236">
        <v>1</v>
      </c>
      <c r="S325" s="236">
        <v>0</v>
      </c>
      <c r="T325" s="236">
        <v>1</v>
      </c>
      <c r="U325" s="236">
        <v>0</v>
      </c>
      <c r="V325" s="236">
        <v>6</v>
      </c>
      <c r="W325" s="236">
        <v>6</v>
      </c>
      <c r="X325" s="236">
        <v>1</v>
      </c>
      <c r="Y325" s="236">
        <v>13</v>
      </c>
      <c r="Z325" s="236">
        <v>14</v>
      </c>
      <c r="AA325" s="236">
        <v>0</v>
      </c>
      <c r="AB325" s="236">
        <v>0</v>
      </c>
      <c r="AC325" s="236">
        <v>0</v>
      </c>
      <c r="AD325" s="236">
        <v>9</v>
      </c>
      <c r="AE325" s="236">
        <v>62</v>
      </c>
      <c r="AF325" s="237">
        <v>71</v>
      </c>
    </row>
    <row r="326" spans="1:32">
      <c r="A326" s="235">
        <v>4</v>
      </c>
      <c r="B326" s="24" t="s">
        <v>190</v>
      </c>
      <c r="C326" s="236">
        <v>9</v>
      </c>
      <c r="D326" s="236">
        <v>5</v>
      </c>
      <c r="E326" s="236">
        <v>14</v>
      </c>
      <c r="F326" s="236">
        <v>0</v>
      </c>
      <c r="G326" s="236">
        <v>0</v>
      </c>
      <c r="H326" s="236">
        <v>0</v>
      </c>
      <c r="I326" s="236">
        <v>0</v>
      </c>
      <c r="J326" s="236">
        <v>0</v>
      </c>
      <c r="K326" s="236">
        <v>0</v>
      </c>
      <c r="L326" s="236">
        <v>1</v>
      </c>
      <c r="M326" s="236">
        <v>0</v>
      </c>
      <c r="N326" s="236">
        <v>1</v>
      </c>
      <c r="O326" s="236">
        <v>1</v>
      </c>
      <c r="P326" s="236">
        <v>0</v>
      </c>
      <c r="Q326" s="236">
        <v>1</v>
      </c>
      <c r="R326" s="236">
        <v>0</v>
      </c>
      <c r="S326" s="236">
        <v>1</v>
      </c>
      <c r="T326" s="236">
        <v>1</v>
      </c>
      <c r="U326" s="236">
        <v>0</v>
      </c>
      <c r="V326" s="236">
        <v>0</v>
      </c>
      <c r="W326" s="236">
        <v>0</v>
      </c>
      <c r="X326" s="236">
        <v>3</v>
      </c>
      <c r="Y326" s="236">
        <v>1</v>
      </c>
      <c r="Z326" s="236">
        <v>4</v>
      </c>
      <c r="AA326" s="236">
        <v>0</v>
      </c>
      <c r="AB326" s="236">
        <v>0</v>
      </c>
      <c r="AC326" s="236">
        <v>0</v>
      </c>
      <c r="AD326" s="236">
        <v>14</v>
      </c>
      <c r="AE326" s="236">
        <v>7</v>
      </c>
      <c r="AF326" s="237">
        <v>21</v>
      </c>
    </row>
    <row r="327" spans="1:32">
      <c r="A327" s="235">
        <v>5</v>
      </c>
      <c r="B327" s="24" t="s">
        <v>196</v>
      </c>
      <c r="C327" s="236">
        <v>2</v>
      </c>
      <c r="D327" s="236">
        <v>5</v>
      </c>
      <c r="E327" s="236">
        <v>7</v>
      </c>
      <c r="F327" s="236">
        <v>4</v>
      </c>
      <c r="G327" s="236">
        <v>6</v>
      </c>
      <c r="H327" s="236">
        <v>10</v>
      </c>
      <c r="I327" s="236">
        <v>0</v>
      </c>
      <c r="J327" s="236">
        <v>3</v>
      </c>
      <c r="K327" s="236">
        <v>3</v>
      </c>
      <c r="L327" s="236">
        <v>2</v>
      </c>
      <c r="M327" s="236">
        <v>3</v>
      </c>
      <c r="N327" s="236">
        <v>5</v>
      </c>
      <c r="O327" s="236">
        <v>5</v>
      </c>
      <c r="P327" s="236">
        <v>17</v>
      </c>
      <c r="Q327" s="236">
        <v>22</v>
      </c>
      <c r="R327" s="236">
        <v>1</v>
      </c>
      <c r="S327" s="236">
        <v>7</v>
      </c>
      <c r="T327" s="236">
        <v>8</v>
      </c>
      <c r="U327" s="236">
        <v>1</v>
      </c>
      <c r="V327" s="236">
        <v>8</v>
      </c>
      <c r="W327" s="236">
        <v>9</v>
      </c>
      <c r="X327" s="236">
        <v>6</v>
      </c>
      <c r="Y327" s="236">
        <v>34</v>
      </c>
      <c r="Z327" s="236">
        <v>40</v>
      </c>
      <c r="AA327" s="236">
        <v>0</v>
      </c>
      <c r="AB327" s="236">
        <v>0</v>
      </c>
      <c r="AC327" s="236">
        <v>0</v>
      </c>
      <c r="AD327" s="236">
        <v>21</v>
      </c>
      <c r="AE327" s="236">
        <v>82</v>
      </c>
      <c r="AF327" s="237">
        <v>103</v>
      </c>
    </row>
    <row r="328" spans="1:32">
      <c r="A328" s="235">
        <v>6</v>
      </c>
      <c r="B328" s="24" t="s">
        <v>197</v>
      </c>
      <c r="C328" s="236">
        <v>3</v>
      </c>
      <c r="D328" s="236">
        <v>3</v>
      </c>
      <c r="E328" s="236">
        <v>6</v>
      </c>
      <c r="F328" s="236">
        <v>3</v>
      </c>
      <c r="G328" s="236">
        <v>13</v>
      </c>
      <c r="H328" s="236">
        <v>16</v>
      </c>
      <c r="I328" s="236">
        <v>0</v>
      </c>
      <c r="J328" s="236">
        <v>7</v>
      </c>
      <c r="K328" s="236">
        <v>7</v>
      </c>
      <c r="L328" s="236">
        <v>0</v>
      </c>
      <c r="M328" s="236">
        <v>3</v>
      </c>
      <c r="N328" s="236">
        <v>3</v>
      </c>
      <c r="O328" s="236">
        <v>2</v>
      </c>
      <c r="P328" s="236">
        <v>7</v>
      </c>
      <c r="Q328" s="236">
        <v>9</v>
      </c>
      <c r="R328" s="236">
        <v>2</v>
      </c>
      <c r="S328" s="236">
        <v>4</v>
      </c>
      <c r="T328" s="236">
        <v>6</v>
      </c>
      <c r="U328" s="236">
        <v>0</v>
      </c>
      <c r="V328" s="236">
        <v>3</v>
      </c>
      <c r="W328" s="236">
        <v>3</v>
      </c>
      <c r="X328" s="236">
        <v>2</v>
      </c>
      <c r="Y328" s="236">
        <v>8</v>
      </c>
      <c r="Z328" s="236">
        <v>10</v>
      </c>
      <c r="AA328" s="236">
        <v>0</v>
      </c>
      <c r="AB328" s="236">
        <v>0</v>
      </c>
      <c r="AC328" s="236">
        <v>0</v>
      </c>
      <c r="AD328" s="236">
        <v>12</v>
      </c>
      <c r="AE328" s="236">
        <v>48</v>
      </c>
      <c r="AF328" s="237">
        <v>60</v>
      </c>
    </row>
    <row r="329" spans="1:32" ht="25.5">
      <c r="A329" s="238">
        <v>7</v>
      </c>
      <c r="B329" s="24" t="s">
        <v>193</v>
      </c>
      <c r="C329" s="236">
        <v>5</v>
      </c>
      <c r="D329" s="236">
        <v>6</v>
      </c>
      <c r="E329" s="236">
        <v>11</v>
      </c>
      <c r="F329" s="236">
        <v>5</v>
      </c>
      <c r="G329" s="236">
        <v>22</v>
      </c>
      <c r="H329" s="236">
        <v>27</v>
      </c>
      <c r="I329" s="236">
        <v>3</v>
      </c>
      <c r="J329" s="236">
        <v>6</v>
      </c>
      <c r="K329" s="236">
        <v>9</v>
      </c>
      <c r="L329" s="236">
        <v>6</v>
      </c>
      <c r="M329" s="236">
        <v>0</v>
      </c>
      <c r="N329" s="236">
        <v>6</v>
      </c>
      <c r="O329" s="236">
        <v>20</v>
      </c>
      <c r="P329" s="236">
        <v>21</v>
      </c>
      <c r="Q329" s="236">
        <v>41</v>
      </c>
      <c r="R329" s="236">
        <v>2</v>
      </c>
      <c r="S329" s="236">
        <v>7</v>
      </c>
      <c r="T329" s="236">
        <v>9</v>
      </c>
      <c r="U329" s="236">
        <v>6</v>
      </c>
      <c r="V329" s="236">
        <v>17</v>
      </c>
      <c r="W329" s="236">
        <v>23</v>
      </c>
      <c r="X329" s="236">
        <v>5</v>
      </c>
      <c r="Y329" s="236">
        <v>42</v>
      </c>
      <c r="Z329" s="236">
        <v>47</v>
      </c>
      <c r="AA329" s="236">
        <v>0</v>
      </c>
      <c r="AB329" s="236">
        <v>0</v>
      </c>
      <c r="AC329" s="236">
        <v>0</v>
      </c>
      <c r="AD329" s="236">
        <v>46</v>
      </c>
      <c r="AE329" s="236">
        <v>127</v>
      </c>
      <c r="AF329" s="237">
        <v>173</v>
      </c>
    </row>
    <row r="330" spans="1:32">
      <c r="A330" s="238">
        <v>8</v>
      </c>
      <c r="B330" s="24" t="s">
        <v>249</v>
      </c>
      <c r="C330" s="239">
        <v>19</v>
      </c>
      <c r="D330" s="239">
        <v>62</v>
      </c>
      <c r="E330" s="239">
        <v>81</v>
      </c>
      <c r="F330" s="239">
        <v>51</v>
      </c>
      <c r="G330" s="239">
        <v>77</v>
      </c>
      <c r="H330" s="239">
        <v>128</v>
      </c>
      <c r="I330" s="239">
        <v>11</v>
      </c>
      <c r="J330" s="239">
        <v>17</v>
      </c>
      <c r="K330" s="239">
        <v>28</v>
      </c>
      <c r="L330" s="239">
        <v>17</v>
      </c>
      <c r="M330" s="239">
        <v>41</v>
      </c>
      <c r="N330" s="239">
        <v>58</v>
      </c>
      <c r="O330" s="239">
        <v>61</v>
      </c>
      <c r="P330" s="239">
        <v>158</v>
      </c>
      <c r="Q330" s="239">
        <v>219</v>
      </c>
      <c r="R330" s="239">
        <v>11</v>
      </c>
      <c r="S330" s="239">
        <v>70</v>
      </c>
      <c r="T330" s="239">
        <v>81</v>
      </c>
      <c r="U330" s="239">
        <v>19</v>
      </c>
      <c r="V330" s="239">
        <v>61</v>
      </c>
      <c r="W330" s="239">
        <v>80</v>
      </c>
      <c r="X330" s="239">
        <v>39</v>
      </c>
      <c r="Y330" s="239">
        <v>136</v>
      </c>
      <c r="Z330" s="239">
        <v>175</v>
      </c>
      <c r="AA330" s="239">
        <v>0</v>
      </c>
      <c r="AB330" s="239">
        <v>0</v>
      </c>
      <c r="AC330" s="239">
        <v>0</v>
      </c>
      <c r="AD330" s="239">
        <v>231</v>
      </c>
      <c r="AE330" s="239">
        <v>620</v>
      </c>
      <c r="AF330" s="240">
        <v>851</v>
      </c>
    </row>
    <row r="331" spans="1:32" ht="15.75" thickBot="1">
      <c r="A331" s="46"/>
      <c r="B331" s="52" t="s">
        <v>14</v>
      </c>
      <c r="C331" s="47">
        <f t="shared" ref="C331:AF331" si="34">SUM(C323:C330)</f>
        <v>83</v>
      </c>
      <c r="D331" s="47">
        <f t="shared" si="34"/>
        <v>196</v>
      </c>
      <c r="E331" s="47">
        <f t="shared" si="34"/>
        <v>280</v>
      </c>
      <c r="F331" s="47">
        <f t="shared" si="34"/>
        <v>157</v>
      </c>
      <c r="G331" s="47">
        <f t="shared" si="34"/>
        <v>275</v>
      </c>
      <c r="H331" s="47">
        <f t="shared" si="34"/>
        <v>432</v>
      </c>
      <c r="I331" s="47">
        <f t="shared" si="34"/>
        <v>56</v>
      </c>
      <c r="J331" s="47">
        <f t="shared" si="34"/>
        <v>80</v>
      </c>
      <c r="K331" s="47">
        <f t="shared" si="34"/>
        <v>136</v>
      </c>
      <c r="L331" s="47">
        <f t="shared" si="34"/>
        <v>62</v>
      </c>
      <c r="M331" s="47">
        <f t="shared" si="34"/>
        <v>102</v>
      </c>
      <c r="N331" s="47">
        <f t="shared" si="34"/>
        <v>164</v>
      </c>
      <c r="O331" s="47">
        <f t="shared" si="34"/>
        <v>192</v>
      </c>
      <c r="P331" s="47">
        <f t="shared" si="34"/>
        <v>436</v>
      </c>
      <c r="Q331" s="47">
        <f t="shared" si="34"/>
        <v>628</v>
      </c>
      <c r="R331" s="47">
        <f t="shared" si="34"/>
        <v>32</v>
      </c>
      <c r="S331" s="47">
        <f t="shared" si="34"/>
        <v>127</v>
      </c>
      <c r="T331" s="47">
        <f t="shared" si="34"/>
        <v>159</v>
      </c>
      <c r="U331" s="47">
        <f t="shared" si="34"/>
        <v>52</v>
      </c>
      <c r="V331" s="47">
        <f t="shared" si="34"/>
        <v>202</v>
      </c>
      <c r="W331" s="47">
        <f t="shared" si="34"/>
        <v>254</v>
      </c>
      <c r="X331" s="47">
        <f t="shared" si="34"/>
        <v>151</v>
      </c>
      <c r="Y331" s="47">
        <f t="shared" si="34"/>
        <v>470</v>
      </c>
      <c r="Z331" s="47">
        <f t="shared" si="34"/>
        <v>621</v>
      </c>
      <c r="AA331" s="47">
        <f t="shared" si="34"/>
        <v>0</v>
      </c>
      <c r="AB331" s="47">
        <f t="shared" si="34"/>
        <v>0</v>
      </c>
      <c r="AC331" s="47">
        <f t="shared" si="34"/>
        <v>0</v>
      </c>
      <c r="AD331" s="47">
        <f t="shared" si="34"/>
        <v>779</v>
      </c>
      <c r="AE331" s="47">
        <f t="shared" si="34"/>
        <v>1896</v>
      </c>
      <c r="AF331" s="40">
        <f t="shared" si="34"/>
        <v>2675</v>
      </c>
    </row>
    <row r="332" spans="1:32">
      <c r="A332" s="72"/>
      <c r="B332" s="165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</row>
    <row r="333" spans="1:32">
      <c r="A333" s="72"/>
      <c r="B333" s="165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</row>
    <row r="334" spans="1:32">
      <c r="A334" s="72"/>
      <c r="B334" s="165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</row>
    <row r="335" spans="1:32">
      <c r="A335" s="72"/>
      <c r="B335" s="165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</row>
    <row r="336" spans="1:32">
      <c r="A336" s="72"/>
      <c r="B336" s="165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</row>
    <row r="337" spans="1:32">
      <c r="A337" s="72"/>
      <c r="B337" s="165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</row>
    <row r="338" spans="1:32">
      <c r="A338" s="72"/>
      <c r="B338" s="165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</row>
    <row r="339" spans="1:32">
      <c r="A339" s="72"/>
      <c r="B339" s="165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</row>
    <row r="340" spans="1:32">
      <c r="A340" s="72"/>
      <c r="B340" s="165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</row>
    <row r="341" spans="1:32">
      <c r="A341" s="72"/>
      <c r="B341" s="165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</row>
    <row r="342" spans="1:32">
      <c r="A342" s="72"/>
      <c r="B342" s="165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</row>
    <row r="343" spans="1:32">
      <c r="A343" s="72"/>
      <c r="B343" s="165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</row>
    <row r="344" spans="1:32">
      <c r="A344" s="72"/>
      <c r="B344" s="165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</row>
    <row r="345" spans="1:32">
      <c r="A345" s="72"/>
      <c r="B345" s="165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</row>
    <row r="346" spans="1:32">
      <c r="A346" s="72"/>
      <c r="B346" s="165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</row>
    <row r="347" spans="1:32">
      <c r="A347" s="72"/>
      <c r="B347" s="165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</row>
    <row r="348" spans="1:32">
      <c r="A348" s="72"/>
      <c r="B348" s="165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</row>
    <row r="349" spans="1:32">
      <c r="A349" s="72"/>
      <c r="B349" s="165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</row>
    <row r="350" spans="1:32">
      <c r="A350" s="72"/>
      <c r="B350" s="165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</row>
    <row r="351" spans="1:32">
      <c r="A351" s="72"/>
      <c r="B351" s="165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</row>
    <row r="352" spans="1:32">
      <c r="A352" s="72"/>
      <c r="B352" s="165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</row>
    <row r="353" spans="1:32">
      <c r="A353" s="72"/>
      <c r="B353" s="165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</row>
    <row r="354" spans="1:32">
      <c r="A354" s="72"/>
      <c r="B354" s="165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</row>
    <row r="355" spans="1:32">
      <c r="A355" s="72"/>
      <c r="B355" s="165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</row>
    <row r="356" spans="1:32">
      <c r="A356" s="72"/>
      <c r="B356" s="165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</row>
    <row r="357" spans="1:32">
      <c r="A357" s="72"/>
      <c r="B357" s="165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</row>
  </sheetData>
  <mergeCells count="129">
    <mergeCell ref="AF321:AF322"/>
    <mergeCell ref="O321:Q321"/>
    <mergeCell ref="R321:T321"/>
    <mergeCell ref="U321:W321"/>
    <mergeCell ref="X321:Z321"/>
    <mergeCell ref="AA321:AC321"/>
    <mergeCell ref="AD321:AE321"/>
    <mergeCell ref="A303:AF303"/>
    <mergeCell ref="A313:AF313"/>
    <mergeCell ref="A319:AF319"/>
    <mergeCell ref="A320:AF320"/>
    <mergeCell ref="A321:A322"/>
    <mergeCell ref="B321:B322"/>
    <mergeCell ref="C321:E321"/>
    <mergeCell ref="F321:H321"/>
    <mergeCell ref="I321:K321"/>
    <mergeCell ref="L321:N321"/>
    <mergeCell ref="A281:AF281"/>
    <mergeCell ref="A286:AF286"/>
    <mergeCell ref="A289:AF289"/>
    <mergeCell ref="A297:AF297"/>
    <mergeCell ref="A299:AF299"/>
    <mergeCell ref="A301:AF301"/>
    <mergeCell ref="A261:AF261"/>
    <mergeCell ref="A263:AF263"/>
    <mergeCell ref="A265:AF265"/>
    <mergeCell ref="A267:AF267"/>
    <mergeCell ref="A273:AF273"/>
    <mergeCell ref="A277:AF277"/>
    <mergeCell ref="A245:AF245"/>
    <mergeCell ref="A251:AF251"/>
    <mergeCell ref="A253:AF253"/>
    <mergeCell ref="A255:AF255"/>
    <mergeCell ref="A257:AF257"/>
    <mergeCell ref="A259:AF259"/>
    <mergeCell ref="A215:AF215"/>
    <mergeCell ref="A221:AF221"/>
    <mergeCell ref="A227:AF227"/>
    <mergeCell ref="A231:AF231"/>
    <mergeCell ref="A236:AF236"/>
    <mergeCell ref="A241:AF241"/>
    <mergeCell ref="U178:W178"/>
    <mergeCell ref="X178:Z178"/>
    <mergeCell ref="AA178:AC178"/>
    <mergeCell ref="AD178:AE178"/>
    <mergeCell ref="AF178:AF179"/>
    <mergeCell ref="A180:AF180"/>
    <mergeCell ref="A176:AF176"/>
    <mergeCell ref="A177:AF177"/>
    <mergeCell ref="A178:A179"/>
    <mergeCell ref="B178:B179"/>
    <mergeCell ref="C178:E178"/>
    <mergeCell ref="F178:H178"/>
    <mergeCell ref="I178:K178"/>
    <mergeCell ref="L178:N178"/>
    <mergeCell ref="O178:Q178"/>
    <mergeCell ref="R178:T178"/>
    <mergeCell ref="R163:T163"/>
    <mergeCell ref="U163:W163"/>
    <mergeCell ref="X163:Z163"/>
    <mergeCell ref="AA163:AC163"/>
    <mergeCell ref="AD163:AE163"/>
    <mergeCell ref="AF163:AF164"/>
    <mergeCell ref="AF147:AF148"/>
    <mergeCell ref="A161:AF161"/>
    <mergeCell ref="A162:AF162"/>
    <mergeCell ref="A163:A164"/>
    <mergeCell ref="B163:B164"/>
    <mergeCell ref="C163:E163"/>
    <mergeCell ref="F163:H163"/>
    <mergeCell ref="I163:K163"/>
    <mergeCell ref="L163:N163"/>
    <mergeCell ref="O163:Q163"/>
    <mergeCell ref="O147:Q147"/>
    <mergeCell ref="R147:T147"/>
    <mergeCell ref="U147:W147"/>
    <mergeCell ref="X147:Z147"/>
    <mergeCell ref="AA147:AC147"/>
    <mergeCell ref="AD147:AE147"/>
    <mergeCell ref="A129:AF129"/>
    <mergeCell ref="A139:AF139"/>
    <mergeCell ref="A145:AF145"/>
    <mergeCell ref="A146:AF146"/>
    <mergeCell ref="A147:A148"/>
    <mergeCell ref="B147:B148"/>
    <mergeCell ref="C147:E147"/>
    <mergeCell ref="F147:H147"/>
    <mergeCell ref="I147:K147"/>
    <mergeCell ref="L147:N147"/>
    <mergeCell ref="A106:AF106"/>
    <mergeCell ref="A110:AF110"/>
    <mergeCell ref="A113:AF113"/>
    <mergeCell ref="A121:AF121"/>
    <mergeCell ref="A123:AF123"/>
    <mergeCell ref="A125:AF125"/>
    <mergeCell ref="A86:AF86"/>
    <mergeCell ref="A88:AF88"/>
    <mergeCell ref="A90:AF90"/>
    <mergeCell ref="A92:AF92"/>
    <mergeCell ref="A98:AF98"/>
    <mergeCell ref="A102:AF102"/>
    <mergeCell ref="A70:AF70"/>
    <mergeCell ref="A76:AF76"/>
    <mergeCell ref="A78:AF78"/>
    <mergeCell ref="A80:AF80"/>
    <mergeCell ref="A82:AF82"/>
    <mergeCell ref="A84:AF84"/>
    <mergeCell ref="A40:AF40"/>
    <mergeCell ref="A46:AF46"/>
    <mergeCell ref="A52:AF52"/>
    <mergeCell ref="A56:AF56"/>
    <mergeCell ref="A61:AF61"/>
    <mergeCell ref="A66:AF66"/>
    <mergeCell ref="U3:W3"/>
    <mergeCell ref="X3:Z3"/>
    <mergeCell ref="AA3:AC3"/>
    <mergeCell ref="AD3:AE3"/>
    <mergeCell ref="AF3:AF4"/>
    <mergeCell ref="A5:AF5"/>
    <mergeCell ref="A1:AF1"/>
    <mergeCell ref="A2:AF2"/>
    <mergeCell ref="A3:A4"/>
    <mergeCell ref="B3:B4"/>
    <mergeCell ref="C3:E3"/>
    <mergeCell ref="F3:H3"/>
    <mergeCell ref="I3:K3"/>
    <mergeCell ref="L3:N3"/>
    <mergeCell ref="O3:Q3"/>
    <mergeCell ref="R3:T3"/>
  </mergeCells>
  <pageMargins left="0.19685039370078741" right="0.19685039370078741" top="0.19685039370078741" bottom="0.19685039370078741" header="0.31496062992125984" footer="0.31496062992125984"/>
  <pageSetup paperSize="9" scale="70" orientation="landscape" verticalDpi="0" r:id="rId1"/>
  <rowBreaks count="9" manualBreakCount="9">
    <brk id="39" max="16383" man="1"/>
    <brk id="79" max="16383" man="1"/>
    <brk id="120" max="16383" man="1"/>
    <brk id="142" max="16383" man="1"/>
    <brk id="174" max="16383" man="1"/>
    <brk id="214" max="16383" man="1"/>
    <brk id="258" max="34" man="1"/>
    <brk id="296" max="16383" man="1"/>
    <brk id="316" max="34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519"/>
  <sheetViews>
    <sheetView topLeftCell="C1" workbookViewId="0">
      <pane ySplit="1800" topLeftCell="A321" activePane="bottomLeft"/>
      <selection activeCell="A2" sqref="A2:AF2"/>
      <selection pane="bottomLeft" activeCell="B150" sqref="B150:B151"/>
    </sheetView>
  </sheetViews>
  <sheetFormatPr defaultRowHeight="15"/>
  <cols>
    <col min="1" max="1" width="6" style="191" bestFit="1" customWidth="1"/>
    <col min="2" max="2" width="23.5703125" style="191" customWidth="1"/>
    <col min="3" max="5" width="5" style="191" customWidth="1"/>
    <col min="6" max="7" width="5.140625" style="191" customWidth="1"/>
    <col min="8" max="8" width="5.42578125" style="191" customWidth="1"/>
    <col min="9" max="9" width="3.85546875" style="191" customWidth="1"/>
    <col min="10" max="10" width="4.28515625" style="191" customWidth="1"/>
    <col min="11" max="11" width="5.42578125" style="191" customWidth="1"/>
    <col min="12" max="12" width="4.42578125" style="191" customWidth="1"/>
    <col min="13" max="13" width="4.140625" style="191" customWidth="1"/>
    <col min="14" max="14" width="4" style="191" customWidth="1"/>
    <col min="15" max="15" width="4.42578125" style="191" customWidth="1"/>
    <col min="16" max="17" width="4.85546875" style="191" customWidth="1"/>
    <col min="18" max="18" width="4" style="191" customWidth="1"/>
    <col min="19" max="19" width="4.5703125" style="191" customWidth="1"/>
    <col min="20" max="20" width="4.85546875" style="191" customWidth="1"/>
    <col min="21" max="21" width="3.85546875" style="191" customWidth="1"/>
    <col min="22" max="22" width="5" style="191" customWidth="1"/>
    <col min="23" max="23" width="4.85546875" style="191" customWidth="1"/>
    <col min="24" max="24" width="4.140625" style="191" customWidth="1"/>
    <col min="25" max="25" width="4.42578125" style="191" customWidth="1"/>
    <col min="26" max="26" width="4.28515625" style="191" customWidth="1"/>
    <col min="27" max="27" width="3.7109375" style="191" customWidth="1"/>
    <col min="28" max="28" width="3.28515625" style="191" customWidth="1"/>
    <col min="29" max="29" width="3.42578125" style="191" customWidth="1"/>
    <col min="30" max="30" width="5.42578125" style="191" customWidth="1"/>
    <col min="31" max="31" width="5.7109375" style="191" customWidth="1"/>
    <col min="32" max="32" width="6.85546875" style="191" customWidth="1"/>
  </cols>
  <sheetData>
    <row r="1" spans="1:32" ht="25.5" customHeight="1">
      <c r="A1" s="485" t="s">
        <v>234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</row>
    <row r="2" spans="1:32" ht="19.5" thickBot="1">
      <c r="A2" s="485" t="s">
        <v>292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1:32">
      <c r="A3" s="493" t="s">
        <v>2</v>
      </c>
      <c r="B3" s="495" t="s">
        <v>3</v>
      </c>
      <c r="C3" s="495" t="s">
        <v>4</v>
      </c>
      <c r="D3" s="495"/>
      <c r="E3" s="495"/>
      <c r="F3" s="495" t="s">
        <v>5</v>
      </c>
      <c r="G3" s="495"/>
      <c r="H3" s="495"/>
      <c r="I3" s="495" t="s">
        <v>6</v>
      </c>
      <c r="J3" s="495"/>
      <c r="K3" s="495"/>
      <c r="L3" s="495" t="s">
        <v>7</v>
      </c>
      <c r="M3" s="495"/>
      <c r="N3" s="495"/>
      <c r="O3" s="495" t="s">
        <v>8</v>
      </c>
      <c r="P3" s="495"/>
      <c r="Q3" s="495"/>
      <c r="R3" s="495" t="s">
        <v>9</v>
      </c>
      <c r="S3" s="495"/>
      <c r="T3" s="495"/>
      <c r="U3" s="495" t="s">
        <v>10</v>
      </c>
      <c r="V3" s="495"/>
      <c r="W3" s="495"/>
      <c r="X3" s="495" t="s">
        <v>11</v>
      </c>
      <c r="Y3" s="495"/>
      <c r="Z3" s="495"/>
      <c r="AA3" s="495" t="s">
        <v>12</v>
      </c>
      <c r="AB3" s="495"/>
      <c r="AC3" s="495"/>
      <c r="AD3" s="495" t="s">
        <v>176</v>
      </c>
      <c r="AE3" s="495"/>
      <c r="AF3" s="496" t="s">
        <v>14</v>
      </c>
    </row>
    <row r="4" spans="1:32">
      <c r="A4" s="494"/>
      <c r="B4" s="486"/>
      <c r="C4" s="177" t="s">
        <v>15</v>
      </c>
      <c r="D4" s="177" t="s">
        <v>16</v>
      </c>
      <c r="E4" s="43" t="s">
        <v>17</v>
      </c>
      <c r="F4" s="177" t="s">
        <v>15</v>
      </c>
      <c r="G4" s="177" t="s">
        <v>16</v>
      </c>
      <c r="H4" s="43" t="s">
        <v>17</v>
      </c>
      <c r="I4" s="177" t="s">
        <v>15</v>
      </c>
      <c r="J4" s="177" t="s">
        <v>16</v>
      </c>
      <c r="K4" s="43" t="s">
        <v>17</v>
      </c>
      <c r="L4" s="177" t="s">
        <v>15</v>
      </c>
      <c r="M4" s="177" t="s">
        <v>16</v>
      </c>
      <c r="N4" s="43" t="s">
        <v>18</v>
      </c>
      <c r="O4" s="177" t="s">
        <v>15</v>
      </c>
      <c r="P4" s="177" t="s">
        <v>16</v>
      </c>
      <c r="Q4" s="43" t="s">
        <v>18</v>
      </c>
      <c r="R4" s="177" t="s">
        <v>15</v>
      </c>
      <c r="S4" s="177" t="s">
        <v>16</v>
      </c>
      <c r="T4" s="43" t="s">
        <v>18</v>
      </c>
      <c r="U4" s="177" t="s">
        <v>15</v>
      </c>
      <c r="V4" s="177" t="s">
        <v>16</v>
      </c>
      <c r="W4" s="43" t="s">
        <v>18</v>
      </c>
      <c r="X4" s="177" t="s">
        <v>15</v>
      </c>
      <c r="Y4" s="177" t="s">
        <v>16</v>
      </c>
      <c r="Z4" s="43" t="s">
        <v>18</v>
      </c>
      <c r="AA4" s="177" t="s">
        <v>15</v>
      </c>
      <c r="AB4" s="177" t="s">
        <v>16</v>
      </c>
      <c r="AC4" s="43" t="s">
        <v>18</v>
      </c>
      <c r="AD4" s="177" t="s">
        <v>15</v>
      </c>
      <c r="AE4" s="177" t="s">
        <v>16</v>
      </c>
      <c r="AF4" s="497"/>
    </row>
    <row r="5" spans="1:32">
      <c r="A5" s="498" t="s">
        <v>19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97"/>
    </row>
    <row r="6" spans="1:32">
      <c r="A6" s="3">
        <v>1</v>
      </c>
      <c r="B6" s="2" t="s">
        <v>20</v>
      </c>
      <c r="C6" s="5">
        <v>0</v>
      </c>
      <c r="D6" s="5">
        <v>0</v>
      </c>
      <c r="E6" s="5">
        <v>0</v>
      </c>
      <c r="F6" s="5">
        <v>2</v>
      </c>
      <c r="G6" s="5">
        <v>5</v>
      </c>
      <c r="H6" s="5">
        <v>7</v>
      </c>
      <c r="I6" s="5">
        <v>1</v>
      </c>
      <c r="J6" s="5">
        <v>4</v>
      </c>
      <c r="K6" s="5">
        <v>5</v>
      </c>
      <c r="L6" s="5">
        <v>0</v>
      </c>
      <c r="M6" s="5">
        <v>1</v>
      </c>
      <c r="N6" s="5">
        <v>1</v>
      </c>
      <c r="O6" s="5">
        <v>0</v>
      </c>
      <c r="P6" s="5">
        <v>9</v>
      </c>
      <c r="Q6" s="5">
        <v>9</v>
      </c>
      <c r="R6" s="5">
        <v>0</v>
      </c>
      <c r="S6" s="5">
        <v>0</v>
      </c>
      <c r="T6" s="5">
        <v>0</v>
      </c>
      <c r="U6" s="5">
        <v>1</v>
      </c>
      <c r="V6" s="5">
        <v>5</v>
      </c>
      <c r="W6" s="5">
        <v>6</v>
      </c>
      <c r="X6" s="5">
        <v>1</v>
      </c>
      <c r="Y6" s="5">
        <v>6</v>
      </c>
      <c r="Z6" s="5">
        <v>7</v>
      </c>
      <c r="AA6" s="5">
        <v>0</v>
      </c>
      <c r="AB6" s="5">
        <v>0</v>
      </c>
      <c r="AC6" s="5">
        <v>0</v>
      </c>
      <c r="AD6" s="5">
        <v>5</v>
      </c>
      <c r="AE6" s="5">
        <v>30</v>
      </c>
      <c r="AF6" s="9">
        <v>35</v>
      </c>
    </row>
    <row r="7" spans="1:32">
      <c r="A7" s="3">
        <v>2</v>
      </c>
      <c r="B7" s="2" t="s">
        <v>21</v>
      </c>
      <c r="C7" s="5">
        <v>1</v>
      </c>
      <c r="D7" s="5">
        <v>2</v>
      </c>
      <c r="E7" s="5">
        <v>3</v>
      </c>
      <c r="F7" s="5">
        <v>2</v>
      </c>
      <c r="G7" s="5">
        <v>5</v>
      </c>
      <c r="H7" s="5">
        <v>7</v>
      </c>
      <c r="I7" s="5">
        <v>2</v>
      </c>
      <c r="J7" s="5">
        <v>1</v>
      </c>
      <c r="K7" s="5">
        <v>3</v>
      </c>
      <c r="L7" s="5">
        <v>0</v>
      </c>
      <c r="M7" s="5">
        <v>0</v>
      </c>
      <c r="N7" s="5">
        <v>0</v>
      </c>
      <c r="O7" s="5">
        <v>6</v>
      </c>
      <c r="P7" s="5">
        <v>8</v>
      </c>
      <c r="Q7" s="5">
        <v>14</v>
      </c>
      <c r="R7" s="5">
        <v>0</v>
      </c>
      <c r="S7" s="5">
        <v>1</v>
      </c>
      <c r="T7" s="5">
        <v>1</v>
      </c>
      <c r="U7" s="5">
        <v>0</v>
      </c>
      <c r="V7" s="5">
        <v>2</v>
      </c>
      <c r="W7" s="5">
        <v>2</v>
      </c>
      <c r="X7" s="5">
        <v>3</v>
      </c>
      <c r="Y7" s="5">
        <v>2</v>
      </c>
      <c r="Z7" s="5">
        <v>5</v>
      </c>
      <c r="AA7" s="5">
        <v>0</v>
      </c>
      <c r="AB7" s="5">
        <v>0</v>
      </c>
      <c r="AC7" s="5">
        <v>0</v>
      </c>
      <c r="AD7" s="5">
        <v>15</v>
      </c>
      <c r="AE7" s="5">
        <v>21</v>
      </c>
      <c r="AF7" s="9">
        <v>36</v>
      </c>
    </row>
    <row r="8" spans="1:32">
      <c r="A8" s="3">
        <v>3</v>
      </c>
      <c r="B8" s="2" t="s">
        <v>22</v>
      </c>
      <c r="C8" s="5">
        <v>0</v>
      </c>
      <c r="D8" s="5">
        <v>2</v>
      </c>
      <c r="E8" s="5">
        <v>2</v>
      </c>
      <c r="F8" s="5">
        <v>4</v>
      </c>
      <c r="G8" s="5">
        <v>9</v>
      </c>
      <c r="H8" s="5">
        <v>13</v>
      </c>
      <c r="I8" s="5">
        <v>2</v>
      </c>
      <c r="J8" s="5">
        <v>0</v>
      </c>
      <c r="K8" s="5">
        <v>2</v>
      </c>
      <c r="L8" s="5">
        <v>2</v>
      </c>
      <c r="M8" s="5">
        <v>1</v>
      </c>
      <c r="N8" s="5">
        <v>3</v>
      </c>
      <c r="O8" s="5">
        <v>7</v>
      </c>
      <c r="P8" s="5">
        <v>9</v>
      </c>
      <c r="Q8" s="5">
        <v>16</v>
      </c>
      <c r="R8" s="5">
        <v>0</v>
      </c>
      <c r="S8" s="5">
        <v>3</v>
      </c>
      <c r="T8" s="5">
        <v>3</v>
      </c>
      <c r="U8" s="5">
        <v>0</v>
      </c>
      <c r="V8" s="5">
        <v>0</v>
      </c>
      <c r="W8" s="5">
        <v>0</v>
      </c>
      <c r="X8" s="5">
        <v>2</v>
      </c>
      <c r="Y8" s="5">
        <v>2</v>
      </c>
      <c r="Z8" s="5">
        <v>4</v>
      </c>
      <c r="AA8" s="5">
        <v>0</v>
      </c>
      <c r="AB8" s="5">
        <v>0</v>
      </c>
      <c r="AC8" s="5">
        <v>0</v>
      </c>
      <c r="AD8" s="5">
        <v>17</v>
      </c>
      <c r="AE8" s="5">
        <v>26</v>
      </c>
      <c r="AF8" s="9">
        <v>43</v>
      </c>
    </row>
    <row r="9" spans="1:32">
      <c r="A9" s="3">
        <v>4</v>
      </c>
      <c r="B9" s="2" t="s">
        <v>23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1</v>
      </c>
      <c r="R9" s="5">
        <v>0</v>
      </c>
      <c r="S9" s="5">
        <v>4</v>
      </c>
      <c r="T9" s="5">
        <v>4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2</v>
      </c>
      <c r="AE9" s="5">
        <v>4</v>
      </c>
      <c r="AF9" s="9">
        <v>6</v>
      </c>
    </row>
    <row r="10" spans="1:32">
      <c r="A10" s="3">
        <v>5</v>
      </c>
      <c r="B10" s="2" t="s">
        <v>24</v>
      </c>
      <c r="C10" s="5">
        <v>1</v>
      </c>
      <c r="D10" s="5">
        <v>0</v>
      </c>
      <c r="E10" s="5">
        <v>1</v>
      </c>
      <c r="F10" s="5">
        <v>2</v>
      </c>
      <c r="G10" s="5">
        <v>5</v>
      </c>
      <c r="H10" s="5">
        <v>7</v>
      </c>
      <c r="I10" s="5">
        <v>1</v>
      </c>
      <c r="J10" s="5">
        <v>0</v>
      </c>
      <c r="K10" s="5">
        <v>1</v>
      </c>
      <c r="L10" s="5">
        <v>0</v>
      </c>
      <c r="M10" s="5">
        <v>1</v>
      </c>
      <c r="N10" s="5">
        <v>1</v>
      </c>
      <c r="O10" s="5">
        <v>4</v>
      </c>
      <c r="P10" s="5">
        <v>2</v>
      </c>
      <c r="Q10" s="5">
        <v>6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1</v>
      </c>
      <c r="X10" s="5">
        <v>0</v>
      </c>
      <c r="Y10" s="5">
        <v>1</v>
      </c>
      <c r="Z10" s="5">
        <v>1</v>
      </c>
      <c r="AA10" s="5">
        <v>0</v>
      </c>
      <c r="AB10" s="5">
        <v>0</v>
      </c>
      <c r="AC10" s="5">
        <v>0</v>
      </c>
      <c r="AD10" s="5">
        <v>9</v>
      </c>
      <c r="AE10" s="5">
        <v>9</v>
      </c>
      <c r="AF10" s="9">
        <v>18</v>
      </c>
    </row>
    <row r="11" spans="1:32">
      <c r="A11" s="3">
        <v>6</v>
      </c>
      <c r="B11" s="2" t="s">
        <v>25</v>
      </c>
      <c r="C11" s="5">
        <v>0</v>
      </c>
      <c r="D11" s="5">
        <v>3</v>
      </c>
      <c r="E11" s="5">
        <v>3</v>
      </c>
      <c r="F11" s="5">
        <v>3</v>
      </c>
      <c r="G11" s="5">
        <v>1</v>
      </c>
      <c r="H11" s="5">
        <v>4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3</v>
      </c>
      <c r="P11" s="5">
        <v>2</v>
      </c>
      <c r="Q11" s="5">
        <v>5</v>
      </c>
      <c r="R11" s="5">
        <v>0</v>
      </c>
      <c r="S11" s="5">
        <v>0</v>
      </c>
      <c r="T11" s="5">
        <v>0</v>
      </c>
      <c r="U11" s="5">
        <v>0</v>
      </c>
      <c r="V11" s="5">
        <v>1</v>
      </c>
      <c r="W11" s="5">
        <v>1</v>
      </c>
      <c r="X11" s="5">
        <v>1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7</v>
      </c>
      <c r="AE11" s="5">
        <v>7</v>
      </c>
      <c r="AF11" s="9">
        <v>14</v>
      </c>
    </row>
    <row r="12" spans="1:32" ht="17.25" customHeight="1">
      <c r="A12" s="3">
        <v>7</v>
      </c>
      <c r="B12" s="2" t="s">
        <v>26</v>
      </c>
      <c r="C12" s="5">
        <v>0</v>
      </c>
      <c r="D12" s="5">
        <v>1</v>
      </c>
      <c r="E12" s="5">
        <v>1</v>
      </c>
      <c r="F12" s="5">
        <v>3</v>
      </c>
      <c r="G12" s="5">
        <v>2</v>
      </c>
      <c r="H12" s="5">
        <v>5</v>
      </c>
      <c r="I12" s="5">
        <v>1</v>
      </c>
      <c r="J12" s="5">
        <v>2</v>
      </c>
      <c r="K12" s="5">
        <v>3</v>
      </c>
      <c r="L12" s="5">
        <v>0</v>
      </c>
      <c r="M12" s="5">
        <v>1</v>
      </c>
      <c r="N12" s="5">
        <v>1</v>
      </c>
      <c r="O12" s="5">
        <v>1</v>
      </c>
      <c r="P12" s="5">
        <v>4</v>
      </c>
      <c r="Q12" s="5">
        <v>5</v>
      </c>
      <c r="R12" s="5">
        <v>0</v>
      </c>
      <c r="S12" s="5">
        <v>0</v>
      </c>
      <c r="T12" s="5">
        <v>0</v>
      </c>
      <c r="U12" s="5">
        <v>2</v>
      </c>
      <c r="V12" s="5">
        <v>3</v>
      </c>
      <c r="W12" s="5">
        <v>5</v>
      </c>
      <c r="X12" s="5">
        <v>2</v>
      </c>
      <c r="Y12" s="5">
        <v>5</v>
      </c>
      <c r="Z12" s="5">
        <v>7</v>
      </c>
      <c r="AA12" s="5">
        <v>0</v>
      </c>
      <c r="AB12" s="5">
        <v>0</v>
      </c>
      <c r="AC12" s="5">
        <v>0</v>
      </c>
      <c r="AD12" s="5">
        <v>9</v>
      </c>
      <c r="AE12" s="5">
        <v>18</v>
      </c>
      <c r="AF12" s="9">
        <v>27</v>
      </c>
    </row>
    <row r="13" spans="1:32">
      <c r="A13" s="3">
        <v>8</v>
      </c>
      <c r="B13" s="2" t="s">
        <v>27</v>
      </c>
      <c r="C13" s="5">
        <v>0</v>
      </c>
      <c r="D13" s="5">
        <v>1</v>
      </c>
      <c r="E13" s="5">
        <v>1</v>
      </c>
      <c r="F13" s="5">
        <v>5</v>
      </c>
      <c r="G13" s="5">
        <v>4</v>
      </c>
      <c r="H13" s="5">
        <v>9</v>
      </c>
      <c r="I13" s="5">
        <v>1</v>
      </c>
      <c r="J13" s="5">
        <v>5</v>
      </c>
      <c r="K13" s="5">
        <v>6</v>
      </c>
      <c r="L13" s="5">
        <v>0</v>
      </c>
      <c r="M13" s="5">
        <v>1</v>
      </c>
      <c r="N13" s="5">
        <v>1</v>
      </c>
      <c r="O13" s="5">
        <v>4</v>
      </c>
      <c r="P13" s="5">
        <v>4</v>
      </c>
      <c r="Q13" s="5">
        <v>8</v>
      </c>
      <c r="R13" s="5">
        <v>0</v>
      </c>
      <c r="S13" s="5">
        <v>2</v>
      </c>
      <c r="T13" s="5">
        <v>2</v>
      </c>
      <c r="U13" s="5">
        <v>1</v>
      </c>
      <c r="V13" s="5">
        <v>3</v>
      </c>
      <c r="W13" s="5">
        <v>4</v>
      </c>
      <c r="X13" s="5">
        <v>1</v>
      </c>
      <c r="Y13" s="5">
        <v>6</v>
      </c>
      <c r="Z13" s="5">
        <v>7</v>
      </c>
      <c r="AA13" s="5">
        <v>0</v>
      </c>
      <c r="AB13" s="5">
        <v>0</v>
      </c>
      <c r="AC13" s="5">
        <v>0</v>
      </c>
      <c r="AD13" s="5">
        <v>12</v>
      </c>
      <c r="AE13" s="5">
        <v>26</v>
      </c>
      <c r="AF13" s="9">
        <v>38</v>
      </c>
    </row>
    <row r="14" spans="1:32">
      <c r="A14" s="3">
        <v>9</v>
      </c>
      <c r="B14" s="2" t="s">
        <v>28</v>
      </c>
      <c r="C14" s="5">
        <v>2</v>
      </c>
      <c r="D14" s="5">
        <v>0</v>
      </c>
      <c r="E14" s="5">
        <v>2</v>
      </c>
      <c r="F14" s="5">
        <v>3</v>
      </c>
      <c r="G14" s="5">
        <v>8</v>
      </c>
      <c r="H14" s="5">
        <v>11</v>
      </c>
      <c r="I14" s="5">
        <v>4</v>
      </c>
      <c r="J14" s="5">
        <v>4</v>
      </c>
      <c r="K14" s="5">
        <v>8</v>
      </c>
      <c r="L14" s="5">
        <v>0</v>
      </c>
      <c r="M14" s="5">
        <v>2</v>
      </c>
      <c r="N14" s="5">
        <v>2</v>
      </c>
      <c r="O14" s="5">
        <v>0</v>
      </c>
      <c r="P14" s="5">
        <v>2</v>
      </c>
      <c r="Q14" s="5">
        <v>2</v>
      </c>
      <c r="R14" s="5">
        <v>0</v>
      </c>
      <c r="S14" s="5">
        <v>2</v>
      </c>
      <c r="T14" s="5">
        <v>2</v>
      </c>
      <c r="U14" s="5">
        <v>1</v>
      </c>
      <c r="V14" s="5">
        <v>4</v>
      </c>
      <c r="W14" s="5">
        <v>5</v>
      </c>
      <c r="X14" s="5">
        <v>1</v>
      </c>
      <c r="Y14" s="5">
        <v>1</v>
      </c>
      <c r="Z14" s="5">
        <v>2</v>
      </c>
      <c r="AA14" s="5">
        <v>0</v>
      </c>
      <c r="AB14" s="5">
        <v>0</v>
      </c>
      <c r="AC14" s="5">
        <v>0</v>
      </c>
      <c r="AD14" s="5">
        <v>11</v>
      </c>
      <c r="AE14" s="5">
        <v>23</v>
      </c>
      <c r="AF14" s="9">
        <v>34</v>
      </c>
    </row>
    <row r="15" spans="1:32">
      <c r="A15" s="3">
        <v>10</v>
      </c>
      <c r="B15" s="2" t="s">
        <v>29</v>
      </c>
      <c r="C15" s="5">
        <v>1</v>
      </c>
      <c r="D15" s="5">
        <v>8</v>
      </c>
      <c r="E15" s="5">
        <v>9</v>
      </c>
      <c r="F15" s="5">
        <v>4</v>
      </c>
      <c r="G15" s="5">
        <v>19</v>
      </c>
      <c r="H15" s="5">
        <v>23</v>
      </c>
      <c r="I15" s="5">
        <v>2</v>
      </c>
      <c r="J15" s="5">
        <v>7</v>
      </c>
      <c r="K15" s="5">
        <v>9</v>
      </c>
      <c r="L15" s="5">
        <v>1</v>
      </c>
      <c r="M15" s="5">
        <v>2</v>
      </c>
      <c r="N15" s="5">
        <v>3</v>
      </c>
      <c r="O15" s="5">
        <v>9</v>
      </c>
      <c r="P15" s="5">
        <v>25</v>
      </c>
      <c r="Q15" s="5">
        <v>34</v>
      </c>
      <c r="R15" s="5">
        <v>0</v>
      </c>
      <c r="S15" s="5">
        <v>11</v>
      </c>
      <c r="T15" s="5">
        <v>11</v>
      </c>
      <c r="U15" s="5">
        <v>6</v>
      </c>
      <c r="V15" s="5">
        <v>15</v>
      </c>
      <c r="W15" s="5">
        <v>21</v>
      </c>
      <c r="X15" s="5">
        <v>8</v>
      </c>
      <c r="Y15" s="5">
        <v>27</v>
      </c>
      <c r="Z15" s="5">
        <v>35</v>
      </c>
      <c r="AA15" s="5">
        <v>0</v>
      </c>
      <c r="AB15" s="5">
        <v>0</v>
      </c>
      <c r="AC15" s="5">
        <v>0</v>
      </c>
      <c r="AD15" s="5">
        <v>31</v>
      </c>
      <c r="AE15" s="5">
        <v>114</v>
      </c>
      <c r="AF15" s="9">
        <v>145</v>
      </c>
    </row>
    <row r="16" spans="1:32">
      <c r="A16" s="3">
        <v>11</v>
      </c>
      <c r="B16" s="2" t="s">
        <v>30</v>
      </c>
      <c r="C16" s="5">
        <v>44</v>
      </c>
      <c r="D16" s="5">
        <v>30</v>
      </c>
      <c r="E16" s="5">
        <v>74</v>
      </c>
      <c r="F16" s="5">
        <v>2</v>
      </c>
      <c r="G16" s="5">
        <v>4</v>
      </c>
      <c r="H16" s="5">
        <v>6</v>
      </c>
      <c r="I16" s="5">
        <v>0</v>
      </c>
      <c r="J16" s="5">
        <v>1</v>
      </c>
      <c r="K16" s="5">
        <v>1</v>
      </c>
      <c r="L16" s="5">
        <v>4</v>
      </c>
      <c r="M16" s="5">
        <v>0</v>
      </c>
      <c r="N16" s="5">
        <v>4</v>
      </c>
      <c r="O16" s="5">
        <v>4</v>
      </c>
      <c r="P16" s="5">
        <v>5</v>
      </c>
      <c r="Q16" s="5">
        <v>9</v>
      </c>
      <c r="R16" s="5">
        <v>2</v>
      </c>
      <c r="S16" s="5">
        <v>1</v>
      </c>
      <c r="T16" s="5">
        <v>3</v>
      </c>
      <c r="U16" s="5">
        <v>2</v>
      </c>
      <c r="V16" s="5">
        <v>1</v>
      </c>
      <c r="W16" s="5">
        <v>3</v>
      </c>
      <c r="X16" s="5">
        <v>2</v>
      </c>
      <c r="Y16" s="5">
        <v>6</v>
      </c>
      <c r="Z16" s="5">
        <v>8</v>
      </c>
      <c r="AA16" s="5">
        <v>0</v>
      </c>
      <c r="AB16" s="5">
        <v>0</v>
      </c>
      <c r="AC16" s="5">
        <v>0</v>
      </c>
      <c r="AD16" s="5">
        <v>61</v>
      </c>
      <c r="AE16" s="5">
        <v>46</v>
      </c>
      <c r="AF16" s="9">
        <v>107</v>
      </c>
    </row>
    <row r="17" spans="1:32">
      <c r="A17" s="3">
        <v>12</v>
      </c>
      <c r="B17" s="2" t="s">
        <v>31</v>
      </c>
      <c r="C17" s="5">
        <v>2</v>
      </c>
      <c r="D17" s="5">
        <v>2</v>
      </c>
      <c r="E17" s="5">
        <v>4</v>
      </c>
      <c r="F17" s="5">
        <v>3</v>
      </c>
      <c r="G17" s="5">
        <v>5</v>
      </c>
      <c r="H17" s="5">
        <v>8</v>
      </c>
      <c r="I17" s="5">
        <v>0</v>
      </c>
      <c r="J17" s="5">
        <v>2</v>
      </c>
      <c r="K17" s="5">
        <v>2</v>
      </c>
      <c r="L17" s="5">
        <v>1</v>
      </c>
      <c r="M17" s="5">
        <v>0</v>
      </c>
      <c r="N17" s="5">
        <v>1</v>
      </c>
      <c r="O17" s="5">
        <v>3</v>
      </c>
      <c r="P17" s="5">
        <v>7</v>
      </c>
      <c r="Q17" s="5">
        <v>10</v>
      </c>
      <c r="R17" s="5">
        <v>0</v>
      </c>
      <c r="S17" s="5">
        <v>2</v>
      </c>
      <c r="T17" s="5">
        <v>2</v>
      </c>
      <c r="U17" s="5">
        <v>3</v>
      </c>
      <c r="V17" s="5">
        <v>1</v>
      </c>
      <c r="W17" s="5">
        <v>4</v>
      </c>
      <c r="X17" s="5">
        <v>2</v>
      </c>
      <c r="Y17" s="5">
        <v>3</v>
      </c>
      <c r="Z17" s="5">
        <v>5</v>
      </c>
      <c r="AA17" s="5">
        <v>0</v>
      </c>
      <c r="AB17" s="5">
        <v>0</v>
      </c>
      <c r="AC17" s="5">
        <v>0</v>
      </c>
      <c r="AD17" s="5">
        <v>14</v>
      </c>
      <c r="AE17" s="5">
        <v>22</v>
      </c>
      <c r="AF17" s="9">
        <v>36</v>
      </c>
    </row>
    <row r="18" spans="1:32">
      <c r="A18" s="3">
        <v>13</v>
      </c>
      <c r="B18" s="2" t="s">
        <v>32</v>
      </c>
      <c r="C18" s="5">
        <v>5</v>
      </c>
      <c r="D18" s="5">
        <v>5</v>
      </c>
      <c r="E18" s="5">
        <v>10</v>
      </c>
      <c r="F18" s="5">
        <v>1</v>
      </c>
      <c r="G18" s="5">
        <v>3</v>
      </c>
      <c r="H18" s="5">
        <v>4</v>
      </c>
      <c r="I18" s="5">
        <v>2</v>
      </c>
      <c r="J18" s="5">
        <v>0</v>
      </c>
      <c r="K18" s="5">
        <v>2</v>
      </c>
      <c r="L18" s="5">
        <v>0</v>
      </c>
      <c r="M18" s="5">
        <v>0</v>
      </c>
      <c r="N18" s="5">
        <v>0</v>
      </c>
      <c r="O18" s="5">
        <v>2</v>
      </c>
      <c r="P18" s="5">
        <v>0</v>
      </c>
      <c r="Q18" s="5">
        <v>2</v>
      </c>
      <c r="R18" s="5">
        <v>0</v>
      </c>
      <c r="S18" s="5">
        <v>2</v>
      </c>
      <c r="T18" s="5">
        <v>2</v>
      </c>
      <c r="U18" s="5">
        <v>0</v>
      </c>
      <c r="V18" s="5">
        <v>0</v>
      </c>
      <c r="W18" s="5">
        <v>0</v>
      </c>
      <c r="X18" s="5">
        <v>1</v>
      </c>
      <c r="Y18" s="5">
        <v>2</v>
      </c>
      <c r="Z18" s="5">
        <v>3</v>
      </c>
      <c r="AA18" s="5">
        <v>0</v>
      </c>
      <c r="AB18" s="5">
        <v>0</v>
      </c>
      <c r="AC18" s="5">
        <v>0</v>
      </c>
      <c r="AD18" s="5">
        <v>11</v>
      </c>
      <c r="AE18" s="5">
        <v>12</v>
      </c>
      <c r="AF18" s="9">
        <v>23</v>
      </c>
    </row>
    <row r="19" spans="1:32">
      <c r="A19" s="3">
        <v>14</v>
      </c>
      <c r="B19" s="2" t="s">
        <v>33</v>
      </c>
      <c r="C19" s="5">
        <v>0</v>
      </c>
      <c r="D19" s="5">
        <v>0</v>
      </c>
      <c r="E19" s="5">
        <v>0</v>
      </c>
      <c r="F19" s="5">
        <v>5</v>
      </c>
      <c r="G19" s="5">
        <v>2</v>
      </c>
      <c r="H19" s="5">
        <v>7</v>
      </c>
      <c r="I19" s="5">
        <v>1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1</v>
      </c>
      <c r="AA19" s="5">
        <v>0</v>
      </c>
      <c r="AB19" s="5">
        <v>0</v>
      </c>
      <c r="AC19" s="5">
        <v>0</v>
      </c>
      <c r="AD19" s="5">
        <v>6</v>
      </c>
      <c r="AE19" s="5">
        <v>4</v>
      </c>
      <c r="AF19" s="9">
        <v>10</v>
      </c>
    </row>
    <row r="20" spans="1:32">
      <c r="A20" s="3">
        <v>15</v>
      </c>
      <c r="B20" s="2" t="s">
        <v>171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9">
        <v>0</v>
      </c>
    </row>
    <row r="21" spans="1:32">
      <c r="A21" s="3">
        <v>16</v>
      </c>
      <c r="B21" s="2" t="s">
        <v>34</v>
      </c>
      <c r="C21" s="5">
        <v>0</v>
      </c>
      <c r="D21" s="5">
        <v>0</v>
      </c>
      <c r="E21" s="5">
        <v>0</v>
      </c>
      <c r="F21" s="5">
        <v>9</v>
      </c>
      <c r="G21" s="5">
        <v>4</v>
      </c>
      <c r="H21" s="5">
        <v>13</v>
      </c>
      <c r="I21" s="5">
        <v>7</v>
      </c>
      <c r="J21" s="5">
        <v>1</v>
      </c>
      <c r="K21" s="5">
        <v>8</v>
      </c>
      <c r="L21" s="5">
        <v>1</v>
      </c>
      <c r="M21" s="5">
        <v>1</v>
      </c>
      <c r="N21" s="5">
        <v>2</v>
      </c>
      <c r="O21" s="5">
        <v>1</v>
      </c>
      <c r="P21" s="5">
        <v>2</v>
      </c>
      <c r="Q21" s="5">
        <v>3</v>
      </c>
      <c r="R21" s="5">
        <v>0</v>
      </c>
      <c r="S21" s="5">
        <v>0</v>
      </c>
      <c r="T21" s="5">
        <v>0</v>
      </c>
      <c r="U21" s="5">
        <v>1</v>
      </c>
      <c r="V21" s="5">
        <v>1</v>
      </c>
      <c r="W21" s="5">
        <v>2</v>
      </c>
      <c r="X21" s="5">
        <v>2</v>
      </c>
      <c r="Y21" s="5">
        <v>1</v>
      </c>
      <c r="Z21" s="5">
        <v>3</v>
      </c>
      <c r="AA21" s="5">
        <v>0</v>
      </c>
      <c r="AB21" s="5">
        <v>0</v>
      </c>
      <c r="AC21" s="5">
        <v>0</v>
      </c>
      <c r="AD21" s="5">
        <v>21</v>
      </c>
      <c r="AE21" s="5">
        <v>10</v>
      </c>
      <c r="AF21" s="9">
        <v>31</v>
      </c>
    </row>
    <row r="22" spans="1:32">
      <c r="A22" s="3">
        <v>17</v>
      </c>
      <c r="B22" s="2" t="s">
        <v>35</v>
      </c>
      <c r="C22" s="5">
        <v>1</v>
      </c>
      <c r="D22" s="5">
        <v>0</v>
      </c>
      <c r="E22" s="5">
        <v>1</v>
      </c>
      <c r="F22" s="5">
        <v>1</v>
      </c>
      <c r="G22" s="5">
        <v>3</v>
      </c>
      <c r="H22" s="5">
        <v>4</v>
      </c>
      <c r="I22" s="5">
        <v>2</v>
      </c>
      <c r="J22" s="5">
        <v>1</v>
      </c>
      <c r="K22" s="5">
        <v>3</v>
      </c>
      <c r="L22" s="5">
        <v>0</v>
      </c>
      <c r="M22" s="5">
        <v>2</v>
      </c>
      <c r="N22" s="5">
        <v>2</v>
      </c>
      <c r="O22" s="5">
        <v>1</v>
      </c>
      <c r="P22" s="5">
        <v>15</v>
      </c>
      <c r="Q22" s="5">
        <v>16</v>
      </c>
      <c r="R22" s="5">
        <v>0</v>
      </c>
      <c r="S22" s="5">
        <v>2</v>
      </c>
      <c r="T22" s="5">
        <v>2</v>
      </c>
      <c r="U22" s="5">
        <v>0</v>
      </c>
      <c r="V22" s="5">
        <v>2</v>
      </c>
      <c r="W22" s="5">
        <v>2</v>
      </c>
      <c r="X22" s="5">
        <v>2</v>
      </c>
      <c r="Y22" s="5">
        <v>18</v>
      </c>
      <c r="Z22" s="5">
        <v>20</v>
      </c>
      <c r="AA22" s="5">
        <v>0</v>
      </c>
      <c r="AB22" s="5">
        <v>0</v>
      </c>
      <c r="AC22" s="5">
        <v>0</v>
      </c>
      <c r="AD22" s="5">
        <v>7</v>
      </c>
      <c r="AE22" s="5">
        <v>43</v>
      </c>
      <c r="AF22" s="9">
        <v>50</v>
      </c>
    </row>
    <row r="23" spans="1:32">
      <c r="A23" s="3">
        <v>18</v>
      </c>
      <c r="B23" s="2" t="s">
        <v>36</v>
      </c>
      <c r="C23" s="5">
        <v>1</v>
      </c>
      <c r="D23" s="5">
        <v>4</v>
      </c>
      <c r="E23" s="5">
        <v>5</v>
      </c>
      <c r="F23" s="5">
        <v>1</v>
      </c>
      <c r="G23" s="5">
        <v>4</v>
      </c>
      <c r="H23" s="5">
        <v>5</v>
      </c>
      <c r="I23" s="5">
        <v>0</v>
      </c>
      <c r="J23" s="5">
        <v>2</v>
      </c>
      <c r="K23" s="5">
        <v>2</v>
      </c>
      <c r="L23" s="5">
        <v>0</v>
      </c>
      <c r="M23" s="5">
        <v>1</v>
      </c>
      <c r="N23" s="5">
        <v>1</v>
      </c>
      <c r="O23" s="5">
        <v>0</v>
      </c>
      <c r="P23" s="5">
        <v>11</v>
      </c>
      <c r="Q23" s="5">
        <v>11</v>
      </c>
      <c r="R23" s="5">
        <v>0</v>
      </c>
      <c r="S23" s="5">
        <v>2</v>
      </c>
      <c r="T23" s="5">
        <v>2</v>
      </c>
      <c r="U23" s="5">
        <v>0</v>
      </c>
      <c r="V23" s="5">
        <v>10</v>
      </c>
      <c r="W23" s="5">
        <v>10</v>
      </c>
      <c r="X23" s="5">
        <v>2</v>
      </c>
      <c r="Y23" s="5">
        <v>16</v>
      </c>
      <c r="Z23" s="5">
        <v>18</v>
      </c>
      <c r="AA23" s="5">
        <v>0</v>
      </c>
      <c r="AB23" s="5">
        <v>0</v>
      </c>
      <c r="AC23" s="5">
        <v>0</v>
      </c>
      <c r="AD23" s="5">
        <v>4</v>
      </c>
      <c r="AE23" s="5">
        <v>50</v>
      </c>
      <c r="AF23" s="9">
        <v>54</v>
      </c>
    </row>
    <row r="24" spans="1:32">
      <c r="A24" s="3">
        <v>19</v>
      </c>
      <c r="B24" s="2" t="s">
        <v>37</v>
      </c>
      <c r="C24" s="5">
        <v>4</v>
      </c>
      <c r="D24" s="5">
        <v>1</v>
      </c>
      <c r="E24" s="5">
        <v>5</v>
      </c>
      <c r="F24" s="5">
        <v>5</v>
      </c>
      <c r="G24" s="5">
        <v>2</v>
      </c>
      <c r="H24" s="5">
        <v>7</v>
      </c>
      <c r="I24" s="5">
        <v>0</v>
      </c>
      <c r="J24" s="5">
        <v>0</v>
      </c>
      <c r="K24" s="5">
        <v>0</v>
      </c>
      <c r="L24" s="5">
        <v>1</v>
      </c>
      <c r="M24" s="5">
        <v>1</v>
      </c>
      <c r="N24" s="5">
        <v>2</v>
      </c>
      <c r="O24" s="5">
        <v>3</v>
      </c>
      <c r="P24" s="5">
        <v>5</v>
      </c>
      <c r="Q24" s="5">
        <v>8</v>
      </c>
      <c r="R24" s="5">
        <v>0</v>
      </c>
      <c r="S24" s="5">
        <v>0</v>
      </c>
      <c r="T24" s="5">
        <v>0</v>
      </c>
      <c r="U24" s="5">
        <v>8</v>
      </c>
      <c r="V24" s="5">
        <v>5</v>
      </c>
      <c r="W24" s="5">
        <v>13</v>
      </c>
      <c r="X24" s="5">
        <v>4</v>
      </c>
      <c r="Y24" s="5">
        <v>4</v>
      </c>
      <c r="Z24" s="5">
        <v>8</v>
      </c>
      <c r="AA24" s="5">
        <v>0</v>
      </c>
      <c r="AB24" s="5">
        <v>0</v>
      </c>
      <c r="AC24" s="5">
        <v>0</v>
      </c>
      <c r="AD24" s="5">
        <v>25</v>
      </c>
      <c r="AE24" s="5">
        <v>18</v>
      </c>
      <c r="AF24" s="9">
        <v>43</v>
      </c>
    </row>
    <row r="25" spans="1:32">
      <c r="A25" s="3">
        <v>20</v>
      </c>
      <c r="B25" s="2" t="s">
        <v>38</v>
      </c>
      <c r="C25" s="5">
        <v>1</v>
      </c>
      <c r="D25" s="5">
        <v>3</v>
      </c>
      <c r="E25" s="5">
        <v>4</v>
      </c>
      <c r="F25" s="5">
        <v>0</v>
      </c>
      <c r="G25" s="5">
        <v>9</v>
      </c>
      <c r="H25" s="5">
        <v>9</v>
      </c>
      <c r="I25" s="5">
        <v>0</v>
      </c>
      <c r="J25" s="5">
        <v>3</v>
      </c>
      <c r="K25" s="5">
        <v>3</v>
      </c>
      <c r="L25" s="5">
        <v>0</v>
      </c>
      <c r="M25" s="5">
        <v>1</v>
      </c>
      <c r="N25" s="5">
        <v>1</v>
      </c>
      <c r="O25" s="5">
        <v>2</v>
      </c>
      <c r="P25" s="5">
        <v>7</v>
      </c>
      <c r="Q25" s="5">
        <v>9</v>
      </c>
      <c r="R25" s="5">
        <v>0</v>
      </c>
      <c r="S25" s="5">
        <v>4</v>
      </c>
      <c r="T25" s="5">
        <v>4</v>
      </c>
      <c r="U25" s="5">
        <v>0</v>
      </c>
      <c r="V25" s="5">
        <v>9</v>
      </c>
      <c r="W25" s="5">
        <v>9</v>
      </c>
      <c r="X25" s="5">
        <v>2</v>
      </c>
      <c r="Y25" s="5">
        <v>7</v>
      </c>
      <c r="Z25" s="5">
        <v>9</v>
      </c>
      <c r="AA25" s="5">
        <v>0</v>
      </c>
      <c r="AB25" s="5">
        <v>0</v>
      </c>
      <c r="AC25" s="5">
        <v>0</v>
      </c>
      <c r="AD25" s="5">
        <v>5</v>
      </c>
      <c r="AE25" s="5">
        <v>43</v>
      </c>
      <c r="AF25" s="9">
        <v>48</v>
      </c>
    </row>
    <row r="26" spans="1:32">
      <c r="A26" s="3">
        <v>21</v>
      </c>
      <c r="B26" s="2" t="s">
        <v>39</v>
      </c>
      <c r="C26" s="5">
        <v>1</v>
      </c>
      <c r="D26" s="5">
        <v>2</v>
      </c>
      <c r="E26" s="5">
        <v>3</v>
      </c>
      <c r="F26" s="5">
        <v>2</v>
      </c>
      <c r="G26" s="5">
        <v>3</v>
      </c>
      <c r="H26" s="5">
        <v>5</v>
      </c>
      <c r="I26" s="5">
        <v>0</v>
      </c>
      <c r="J26" s="5">
        <v>4</v>
      </c>
      <c r="K26" s="5">
        <v>4</v>
      </c>
      <c r="L26" s="5">
        <v>1</v>
      </c>
      <c r="M26" s="5">
        <v>2</v>
      </c>
      <c r="N26" s="5">
        <v>3</v>
      </c>
      <c r="O26" s="5">
        <v>0</v>
      </c>
      <c r="P26" s="5">
        <v>9</v>
      </c>
      <c r="Q26" s="5">
        <v>9</v>
      </c>
      <c r="R26" s="5">
        <v>1</v>
      </c>
      <c r="S26" s="5">
        <v>1</v>
      </c>
      <c r="T26" s="5">
        <v>2</v>
      </c>
      <c r="U26" s="5">
        <v>3</v>
      </c>
      <c r="V26" s="5">
        <v>3</v>
      </c>
      <c r="W26" s="5">
        <v>6</v>
      </c>
      <c r="X26" s="5">
        <v>4</v>
      </c>
      <c r="Y26" s="5">
        <v>10</v>
      </c>
      <c r="Z26" s="5">
        <v>14</v>
      </c>
      <c r="AA26" s="5">
        <v>0</v>
      </c>
      <c r="AB26" s="5">
        <v>0</v>
      </c>
      <c r="AC26" s="5">
        <v>0</v>
      </c>
      <c r="AD26" s="5">
        <v>12</v>
      </c>
      <c r="AE26" s="5">
        <v>34</v>
      </c>
      <c r="AF26" s="9">
        <v>46</v>
      </c>
    </row>
    <row r="27" spans="1:32">
      <c r="A27" s="3">
        <v>22</v>
      </c>
      <c r="B27" s="2" t="s">
        <v>40</v>
      </c>
      <c r="C27" s="5">
        <v>1</v>
      </c>
      <c r="D27" s="5">
        <v>2</v>
      </c>
      <c r="E27" s="5">
        <v>3</v>
      </c>
      <c r="F27" s="5">
        <v>1</v>
      </c>
      <c r="G27" s="5">
        <v>3</v>
      </c>
      <c r="H27" s="5">
        <v>4</v>
      </c>
      <c r="I27" s="5">
        <v>1</v>
      </c>
      <c r="J27" s="5">
        <v>3</v>
      </c>
      <c r="K27" s="5">
        <v>4</v>
      </c>
      <c r="L27" s="5">
        <v>0</v>
      </c>
      <c r="M27" s="5">
        <v>4</v>
      </c>
      <c r="N27" s="5">
        <v>4</v>
      </c>
      <c r="O27" s="5">
        <v>5</v>
      </c>
      <c r="P27" s="5">
        <v>8</v>
      </c>
      <c r="Q27" s="5">
        <v>13</v>
      </c>
      <c r="R27" s="5">
        <v>1</v>
      </c>
      <c r="S27" s="5">
        <v>0</v>
      </c>
      <c r="T27" s="5">
        <v>1</v>
      </c>
      <c r="U27" s="5">
        <v>0</v>
      </c>
      <c r="V27" s="5">
        <v>6</v>
      </c>
      <c r="W27" s="5">
        <v>6</v>
      </c>
      <c r="X27" s="5">
        <v>0</v>
      </c>
      <c r="Y27" s="5">
        <v>7</v>
      </c>
      <c r="Z27" s="5">
        <v>7</v>
      </c>
      <c r="AA27" s="5">
        <v>0</v>
      </c>
      <c r="AB27" s="5">
        <v>0</v>
      </c>
      <c r="AC27" s="5">
        <v>0</v>
      </c>
      <c r="AD27" s="5">
        <v>9</v>
      </c>
      <c r="AE27" s="5">
        <v>33</v>
      </c>
      <c r="AF27" s="9">
        <v>42</v>
      </c>
    </row>
    <row r="28" spans="1:32">
      <c r="A28" s="3">
        <v>23</v>
      </c>
      <c r="B28" s="2" t="s">
        <v>41</v>
      </c>
      <c r="C28" s="5">
        <v>2</v>
      </c>
      <c r="D28" s="5">
        <v>1</v>
      </c>
      <c r="E28" s="5">
        <v>3</v>
      </c>
      <c r="F28" s="5">
        <v>0</v>
      </c>
      <c r="G28" s="5">
        <v>5</v>
      </c>
      <c r="H28" s="5">
        <v>5</v>
      </c>
      <c r="I28" s="5">
        <v>0</v>
      </c>
      <c r="J28" s="5">
        <v>1</v>
      </c>
      <c r="K28" s="5">
        <v>1</v>
      </c>
      <c r="L28" s="5">
        <v>1</v>
      </c>
      <c r="M28" s="5">
        <v>2</v>
      </c>
      <c r="N28" s="5">
        <v>3</v>
      </c>
      <c r="O28" s="5">
        <v>1</v>
      </c>
      <c r="P28" s="5">
        <v>7</v>
      </c>
      <c r="Q28" s="5">
        <v>8</v>
      </c>
      <c r="R28" s="5">
        <v>0</v>
      </c>
      <c r="S28" s="5">
        <v>2</v>
      </c>
      <c r="T28" s="5">
        <v>2</v>
      </c>
      <c r="U28" s="5">
        <v>1</v>
      </c>
      <c r="V28" s="5">
        <v>6</v>
      </c>
      <c r="W28" s="5">
        <v>7</v>
      </c>
      <c r="X28" s="5">
        <v>8</v>
      </c>
      <c r="Y28" s="5">
        <v>17</v>
      </c>
      <c r="Z28" s="5">
        <v>25</v>
      </c>
      <c r="AA28" s="5">
        <v>0</v>
      </c>
      <c r="AB28" s="5">
        <v>0</v>
      </c>
      <c r="AC28" s="5">
        <v>0</v>
      </c>
      <c r="AD28" s="5">
        <v>13</v>
      </c>
      <c r="AE28" s="5">
        <v>41</v>
      </c>
      <c r="AF28" s="9">
        <v>54</v>
      </c>
    </row>
    <row r="29" spans="1:32">
      <c r="A29" s="3">
        <v>24</v>
      </c>
      <c r="B29" s="2" t="s">
        <v>42</v>
      </c>
      <c r="C29" s="5">
        <v>0</v>
      </c>
      <c r="D29" s="5">
        <v>2</v>
      </c>
      <c r="E29" s="5">
        <v>2</v>
      </c>
      <c r="F29" s="5">
        <v>3</v>
      </c>
      <c r="G29" s="5">
        <v>1</v>
      </c>
      <c r="H29" s="5">
        <v>4</v>
      </c>
      <c r="I29" s="5">
        <v>2</v>
      </c>
      <c r="J29" s="5">
        <v>0</v>
      </c>
      <c r="K29" s="5">
        <v>2</v>
      </c>
      <c r="L29" s="5">
        <v>1</v>
      </c>
      <c r="M29" s="5">
        <v>2</v>
      </c>
      <c r="N29" s="5">
        <v>3</v>
      </c>
      <c r="O29" s="5">
        <v>5</v>
      </c>
      <c r="P29" s="5">
        <v>4</v>
      </c>
      <c r="Q29" s="5">
        <v>9</v>
      </c>
      <c r="R29" s="5">
        <v>1</v>
      </c>
      <c r="S29" s="5">
        <v>0</v>
      </c>
      <c r="T29" s="5">
        <v>1</v>
      </c>
      <c r="U29" s="5">
        <v>3</v>
      </c>
      <c r="V29" s="5">
        <v>5</v>
      </c>
      <c r="W29" s="5">
        <v>8</v>
      </c>
      <c r="X29" s="5">
        <v>3</v>
      </c>
      <c r="Y29" s="5">
        <v>5</v>
      </c>
      <c r="Z29" s="5">
        <v>8</v>
      </c>
      <c r="AA29" s="5">
        <v>0</v>
      </c>
      <c r="AB29" s="5">
        <v>0</v>
      </c>
      <c r="AC29" s="5">
        <v>0</v>
      </c>
      <c r="AD29" s="5">
        <v>18</v>
      </c>
      <c r="AE29" s="5">
        <v>24</v>
      </c>
      <c r="AF29" s="9">
        <v>42</v>
      </c>
    </row>
    <row r="30" spans="1:32" ht="25.5">
      <c r="A30" s="3">
        <v>25</v>
      </c>
      <c r="B30" s="2" t="s">
        <v>43</v>
      </c>
      <c r="C30" s="5">
        <v>0</v>
      </c>
      <c r="D30" s="5">
        <v>1</v>
      </c>
      <c r="E30" s="5">
        <v>1</v>
      </c>
      <c r="F30" s="5">
        <v>3</v>
      </c>
      <c r="G30" s="5">
        <v>2</v>
      </c>
      <c r="H30" s="5">
        <v>5</v>
      </c>
      <c r="I30" s="5">
        <v>2</v>
      </c>
      <c r="J30" s="5">
        <v>1</v>
      </c>
      <c r="K30" s="5">
        <v>3</v>
      </c>
      <c r="L30" s="5">
        <v>1</v>
      </c>
      <c r="M30" s="5">
        <v>1</v>
      </c>
      <c r="N30" s="5">
        <v>2</v>
      </c>
      <c r="O30" s="5">
        <v>2</v>
      </c>
      <c r="P30" s="5">
        <v>3</v>
      </c>
      <c r="Q30" s="5">
        <v>5</v>
      </c>
      <c r="R30" s="5">
        <v>0</v>
      </c>
      <c r="S30" s="5">
        <v>1</v>
      </c>
      <c r="T30" s="5">
        <v>1</v>
      </c>
      <c r="U30" s="5">
        <v>2</v>
      </c>
      <c r="V30" s="5">
        <v>3</v>
      </c>
      <c r="W30" s="5">
        <v>5</v>
      </c>
      <c r="X30" s="5">
        <v>4</v>
      </c>
      <c r="Y30" s="5">
        <v>8</v>
      </c>
      <c r="Z30" s="5">
        <v>12</v>
      </c>
      <c r="AA30" s="5">
        <v>0</v>
      </c>
      <c r="AB30" s="5">
        <v>0</v>
      </c>
      <c r="AC30" s="5">
        <v>0</v>
      </c>
      <c r="AD30" s="5">
        <v>14</v>
      </c>
      <c r="AE30" s="5">
        <v>20</v>
      </c>
      <c r="AF30" s="9">
        <v>34</v>
      </c>
    </row>
    <row r="31" spans="1:32">
      <c r="A31" s="3">
        <v>26</v>
      </c>
      <c r="B31" s="2" t="s">
        <v>135</v>
      </c>
      <c r="C31" s="5">
        <v>6</v>
      </c>
      <c r="D31" s="5">
        <v>5</v>
      </c>
      <c r="E31" s="5">
        <v>11</v>
      </c>
      <c r="F31" s="5">
        <v>1</v>
      </c>
      <c r="G31" s="5">
        <v>2</v>
      </c>
      <c r="H31" s="5">
        <v>3</v>
      </c>
      <c r="I31" s="5">
        <v>2</v>
      </c>
      <c r="J31" s="5">
        <v>1</v>
      </c>
      <c r="K31" s="5">
        <v>3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1</v>
      </c>
      <c r="W31" s="5">
        <v>1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10</v>
      </c>
      <c r="AE31" s="5">
        <v>9</v>
      </c>
      <c r="AF31" s="9">
        <v>19</v>
      </c>
    </row>
    <row r="32" spans="1:32">
      <c r="A32" s="3">
        <v>27</v>
      </c>
      <c r="B32" s="2" t="s">
        <v>45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  <c r="K32" s="5">
        <v>1</v>
      </c>
      <c r="L32" s="5">
        <v>0</v>
      </c>
      <c r="M32" s="5">
        <v>1</v>
      </c>
      <c r="N32" s="5">
        <v>1</v>
      </c>
      <c r="O32" s="5">
        <v>1</v>
      </c>
      <c r="P32" s="5">
        <v>2</v>
      </c>
      <c r="Q32" s="5">
        <v>3</v>
      </c>
      <c r="R32" s="5">
        <v>1</v>
      </c>
      <c r="S32" s="5">
        <v>1</v>
      </c>
      <c r="T32" s="5">
        <v>2</v>
      </c>
      <c r="U32" s="5">
        <v>3</v>
      </c>
      <c r="V32" s="5">
        <v>2</v>
      </c>
      <c r="W32" s="5">
        <v>5</v>
      </c>
      <c r="X32" s="5">
        <v>1</v>
      </c>
      <c r="Y32" s="5">
        <v>8</v>
      </c>
      <c r="Z32" s="5">
        <v>9</v>
      </c>
      <c r="AA32" s="5">
        <v>0</v>
      </c>
      <c r="AB32" s="5">
        <v>0</v>
      </c>
      <c r="AC32" s="5">
        <v>0</v>
      </c>
      <c r="AD32" s="5">
        <v>6</v>
      </c>
      <c r="AE32" s="5">
        <v>15</v>
      </c>
      <c r="AF32" s="9">
        <v>21</v>
      </c>
    </row>
    <row r="33" spans="1:32">
      <c r="A33" s="3">
        <v>28</v>
      </c>
      <c r="B33" s="2" t="s">
        <v>46</v>
      </c>
      <c r="C33" s="5">
        <v>0</v>
      </c>
      <c r="D33" s="5">
        <v>2</v>
      </c>
      <c r="E33" s="5">
        <v>2</v>
      </c>
      <c r="F33" s="5">
        <v>2</v>
      </c>
      <c r="G33" s="5">
        <v>5</v>
      </c>
      <c r="H33" s="5">
        <v>7</v>
      </c>
      <c r="I33" s="5">
        <v>1</v>
      </c>
      <c r="J33" s="5">
        <v>2</v>
      </c>
      <c r="K33" s="5">
        <v>3</v>
      </c>
      <c r="L33" s="5">
        <v>1</v>
      </c>
      <c r="M33" s="5">
        <v>0</v>
      </c>
      <c r="N33" s="5">
        <v>1</v>
      </c>
      <c r="O33" s="5">
        <v>2</v>
      </c>
      <c r="P33" s="5">
        <v>4</v>
      </c>
      <c r="Q33" s="5">
        <v>6</v>
      </c>
      <c r="R33" s="5">
        <v>0</v>
      </c>
      <c r="S33" s="5">
        <v>0</v>
      </c>
      <c r="T33" s="5">
        <v>0</v>
      </c>
      <c r="U33" s="5">
        <v>1</v>
      </c>
      <c r="V33" s="5">
        <v>2</v>
      </c>
      <c r="W33" s="5">
        <v>3</v>
      </c>
      <c r="X33" s="5">
        <v>4</v>
      </c>
      <c r="Y33" s="5">
        <v>8</v>
      </c>
      <c r="Z33" s="5">
        <v>12</v>
      </c>
      <c r="AA33" s="5">
        <v>0</v>
      </c>
      <c r="AB33" s="5">
        <v>0</v>
      </c>
      <c r="AC33" s="5">
        <v>0</v>
      </c>
      <c r="AD33" s="5">
        <v>1</v>
      </c>
      <c r="AE33" s="5">
        <v>23</v>
      </c>
      <c r="AF33" s="9">
        <v>24</v>
      </c>
    </row>
    <row r="34" spans="1:32">
      <c r="A34" s="3">
        <v>29</v>
      </c>
      <c r="B34" s="44" t="s">
        <v>47</v>
      </c>
      <c r="C34" s="5">
        <v>0</v>
      </c>
      <c r="D34" s="5">
        <v>1</v>
      </c>
      <c r="E34" s="5">
        <v>1</v>
      </c>
      <c r="F34" s="5">
        <v>2</v>
      </c>
      <c r="G34" s="5">
        <v>1</v>
      </c>
      <c r="H34" s="5">
        <v>3</v>
      </c>
      <c r="I34" s="5">
        <v>0</v>
      </c>
      <c r="J34" s="5">
        <v>1</v>
      </c>
      <c r="K34" s="5">
        <v>1</v>
      </c>
      <c r="L34" s="5">
        <v>0</v>
      </c>
      <c r="M34" s="5">
        <v>1</v>
      </c>
      <c r="N34" s="5">
        <v>1</v>
      </c>
      <c r="O34" s="5">
        <v>1</v>
      </c>
      <c r="P34" s="5">
        <v>1</v>
      </c>
      <c r="Q34" s="5">
        <v>2</v>
      </c>
      <c r="R34" s="5">
        <v>0</v>
      </c>
      <c r="S34" s="5">
        <v>0</v>
      </c>
      <c r="T34" s="5">
        <v>0</v>
      </c>
      <c r="U34" s="5">
        <v>1</v>
      </c>
      <c r="V34" s="5">
        <v>4</v>
      </c>
      <c r="W34" s="5">
        <v>5</v>
      </c>
      <c r="X34" s="5">
        <v>1</v>
      </c>
      <c r="Y34" s="5">
        <v>2</v>
      </c>
      <c r="Z34" s="5">
        <v>3</v>
      </c>
      <c r="AA34" s="5">
        <v>0</v>
      </c>
      <c r="AB34" s="5">
        <v>0</v>
      </c>
      <c r="AC34" s="5">
        <v>0</v>
      </c>
      <c r="AD34" s="5">
        <v>5</v>
      </c>
      <c r="AE34" s="5">
        <v>11</v>
      </c>
      <c r="AF34" s="9">
        <v>16</v>
      </c>
    </row>
    <row r="35" spans="1:32">
      <c r="A35" s="3">
        <v>30</v>
      </c>
      <c r="B35" s="2" t="s">
        <v>48</v>
      </c>
      <c r="C35" s="5">
        <v>2</v>
      </c>
      <c r="D35" s="5">
        <v>7</v>
      </c>
      <c r="E35" s="5">
        <v>9</v>
      </c>
      <c r="F35" s="5">
        <v>3</v>
      </c>
      <c r="G35" s="5">
        <v>4</v>
      </c>
      <c r="H35" s="5">
        <v>7</v>
      </c>
      <c r="I35" s="5">
        <v>0</v>
      </c>
      <c r="J35" s="5">
        <v>4</v>
      </c>
      <c r="K35" s="5">
        <v>4</v>
      </c>
      <c r="L35" s="5">
        <v>2</v>
      </c>
      <c r="M35" s="5">
        <v>0</v>
      </c>
      <c r="N35" s="5">
        <v>2</v>
      </c>
      <c r="O35" s="5">
        <v>2</v>
      </c>
      <c r="P35" s="5">
        <v>15</v>
      </c>
      <c r="Q35" s="5">
        <v>17</v>
      </c>
      <c r="R35" s="5">
        <v>0</v>
      </c>
      <c r="S35" s="5">
        <v>3</v>
      </c>
      <c r="T35" s="5">
        <v>3</v>
      </c>
      <c r="U35" s="5">
        <v>19</v>
      </c>
      <c r="V35" s="5">
        <v>10</v>
      </c>
      <c r="W35" s="5">
        <v>29</v>
      </c>
      <c r="X35" s="5">
        <v>5</v>
      </c>
      <c r="Y35" s="5">
        <v>17</v>
      </c>
      <c r="Z35" s="5">
        <v>22</v>
      </c>
      <c r="AA35" s="5">
        <v>0</v>
      </c>
      <c r="AB35" s="5">
        <v>0</v>
      </c>
      <c r="AC35" s="5">
        <v>0</v>
      </c>
      <c r="AD35" s="5">
        <v>15</v>
      </c>
      <c r="AE35" s="5">
        <v>59</v>
      </c>
      <c r="AF35" s="9">
        <v>74</v>
      </c>
    </row>
    <row r="36" spans="1:32">
      <c r="A36" s="3">
        <v>31</v>
      </c>
      <c r="B36" s="2" t="s">
        <v>49</v>
      </c>
      <c r="C36" s="5">
        <v>1</v>
      </c>
      <c r="D36" s="5">
        <v>10</v>
      </c>
      <c r="E36" s="5">
        <v>11</v>
      </c>
      <c r="F36" s="5">
        <v>0</v>
      </c>
      <c r="G36" s="5">
        <v>2</v>
      </c>
      <c r="H36" s="5">
        <v>2</v>
      </c>
      <c r="I36" s="5">
        <v>0</v>
      </c>
      <c r="J36" s="5">
        <v>4</v>
      </c>
      <c r="K36" s="5">
        <v>4</v>
      </c>
      <c r="L36" s="5">
        <v>0</v>
      </c>
      <c r="M36" s="5">
        <v>1</v>
      </c>
      <c r="N36" s="5">
        <v>1</v>
      </c>
      <c r="O36" s="5">
        <v>6</v>
      </c>
      <c r="P36" s="5">
        <v>8</v>
      </c>
      <c r="Q36" s="5">
        <v>14</v>
      </c>
      <c r="R36" s="5">
        <v>1</v>
      </c>
      <c r="S36" s="5">
        <v>0</v>
      </c>
      <c r="T36" s="5">
        <v>1</v>
      </c>
      <c r="U36" s="5">
        <v>2</v>
      </c>
      <c r="V36" s="5">
        <v>6</v>
      </c>
      <c r="W36" s="5">
        <v>8</v>
      </c>
      <c r="X36" s="5">
        <v>1</v>
      </c>
      <c r="Y36" s="5">
        <v>4</v>
      </c>
      <c r="Z36" s="5">
        <v>5</v>
      </c>
      <c r="AA36" s="5">
        <v>0</v>
      </c>
      <c r="AB36" s="5">
        <v>0</v>
      </c>
      <c r="AC36" s="5">
        <v>0</v>
      </c>
      <c r="AD36" s="5">
        <v>10</v>
      </c>
      <c r="AE36" s="5">
        <v>38</v>
      </c>
      <c r="AF36" s="9">
        <v>48</v>
      </c>
    </row>
    <row r="37" spans="1:32">
      <c r="A37" s="3">
        <v>32</v>
      </c>
      <c r="B37" s="2" t="s">
        <v>50</v>
      </c>
      <c r="C37" s="5">
        <v>1</v>
      </c>
      <c r="D37" s="5">
        <v>1</v>
      </c>
      <c r="E37" s="5">
        <v>2</v>
      </c>
      <c r="F37" s="5">
        <v>2</v>
      </c>
      <c r="G37" s="5">
        <v>2</v>
      </c>
      <c r="H37" s="5">
        <v>4</v>
      </c>
      <c r="I37" s="5">
        <v>1</v>
      </c>
      <c r="J37" s="5">
        <v>1</v>
      </c>
      <c r="K37" s="5">
        <v>2</v>
      </c>
      <c r="L37" s="5">
        <v>1</v>
      </c>
      <c r="M37" s="5">
        <v>0</v>
      </c>
      <c r="N37" s="5">
        <v>1</v>
      </c>
      <c r="O37" s="5">
        <v>8</v>
      </c>
      <c r="P37" s="5">
        <v>5</v>
      </c>
      <c r="Q37" s="5">
        <v>13</v>
      </c>
      <c r="R37" s="5">
        <v>0</v>
      </c>
      <c r="S37" s="5">
        <v>3</v>
      </c>
      <c r="T37" s="5">
        <v>3</v>
      </c>
      <c r="U37" s="5">
        <v>0</v>
      </c>
      <c r="V37" s="5">
        <v>4</v>
      </c>
      <c r="W37" s="5">
        <v>4</v>
      </c>
      <c r="X37" s="5">
        <v>4</v>
      </c>
      <c r="Y37" s="5">
        <v>15</v>
      </c>
      <c r="Z37" s="5">
        <v>19</v>
      </c>
      <c r="AA37" s="5">
        <v>1</v>
      </c>
      <c r="AB37" s="5">
        <v>0</v>
      </c>
      <c r="AC37" s="5">
        <v>1</v>
      </c>
      <c r="AD37" s="5">
        <v>17</v>
      </c>
      <c r="AE37" s="5">
        <v>31</v>
      </c>
      <c r="AF37" s="9">
        <v>48</v>
      </c>
    </row>
    <row r="38" spans="1:32">
      <c r="A38" s="3">
        <v>33</v>
      </c>
      <c r="B38" s="2" t="s">
        <v>51</v>
      </c>
      <c r="C38" s="5">
        <v>2</v>
      </c>
      <c r="D38" s="5">
        <v>3</v>
      </c>
      <c r="E38" s="5">
        <v>5</v>
      </c>
      <c r="F38" s="5">
        <v>3</v>
      </c>
      <c r="G38" s="5">
        <v>2</v>
      </c>
      <c r="H38" s="5">
        <v>5</v>
      </c>
      <c r="I38" s="5">
        <v>0</v>
      </c>
      <c r="J38" s="5">
        <v>1</v>
      </c>
      <c r="K38" s="5">
        <v>1</v>
      </c>
      <c r="L38" s="5">
        <v>1</v>
      </c>
      <c r="M38" s="5">
        <v>2</v>
      </c>
      <c r="N38" s="5">
        <v>3</v>
      </c>
      <c r="O38" s="5">
        <v>6</v>
      </c>
      <c r="P38" s="5">
        <v>5</v>
      </c>
      <c r="Q38" s="5">
        <v>11</v>
      </c>
      <c r="R38" s="5">
        <v>0</v>
      </c>
      <c r="S38" s="5">
        <v>0</v>
      </c>
      <c r="T38" s="5">
        <v>0</v>
      </c>
      <c r="U38" s="5">
        <v>1</v>
      </c>
      <c r="V38" s="5">
        <v>4</v>
      </c>
      <c r="W38" s="5">
        <v>5</v>
      </c>
      <c r="X38" s="5">
        <v>3</v>
      </c>
      <c r="Y38" s="5">
        <v>10</v>
      </c>
      <c r="Z38" s="5">
        <v>13</v>
      </c>
      <c r="AA38" s="5">
        <v>0</v>
      </c>
      <c r="AB38" s="5">
        <v>0</v>
      </c>
      <c r="AC38" s="5">
        <v>0</v>
      </c>
      <c r="AD38" s="5">
        <v>16</v>
      </c>
      <c r="AE38" s="5">
        <v>27</v>
      </c>
      <c r="AF38" s="9">
        <v>43</v>
      </c>
    </row>
    <row r="39" spans="1:32">
      <c r="A39" s="181" t="s">
        <v>52</v>
      </c>
      <c r="B39" s="50" t="s">
        <v>53</v>
      </c>
      <c r="C39" s="182">
        <f t="shared" ref="C39:AF39" si="0">SUM(C6:C38)</f>
        <v>79</v>
      </c>
      <c r="D39" s="182">
        <f t="shared" si="0"/>
        <v>99</v>
      </c>
      <c r="E39" s="182">
        <f t="shared" si="0"/>
        <v>178</v>
      </c>
      <c r="F39" s="182">
        <f t="shared" si="0"/>
        <v>78</v>
      </c>
      <c r="G39" s="182">
        <f t="shared" si="0"/>
        <v>126</v>
      </c>
      <c r="H39" s="182">
        <f t="shared" si="0"/>
        <v>204</v>
      </c>
      <c r="I39" s="182">
        <f t="shared" si="0"/>
        <v>35</v>
      </c>
      <c r="J39" s="182">
        <f t="shared" si="0"/>
        <v>57</v>
      </c>
      <c r="K39" s="182">
        <f t="shared" si="0"/>
        <v>92</v>
      </c>
      <c r="L39" s="182">
        <f t="shared" si="0"/>
        <v>19</v>
      </c>
      <c r="M39" s="182">
        <f t="shared" si="0"/>
        <v>31</v>
      </c>
      <c r="N39" s="182">
        <f t="shared" si="0"/>
        <v>50</v>
      </c>
      <c r="O39" s="182">
        <f t="shared" si="0"/>
        <v>91</v>
      </c>
      <c r="P39" s="182">
        <f t="shared" si="0"/>
        <v>188</v>
      </c>
      <c r="Q39" s="182">
        <f t="shared" si="0"/>
        <v>279</v>
      </c>
      <c r="R39" s="182">
        <f t="shared" si="0"/>
        <v>7</v>
      </c>
      <c r="S39" s="182">
        <f t="shared" si="0"/>
        <v>48</v>
      </c>
      <c r="T39" s="182">
        <f t="shared" si="0"/>
        <v>55</v>
      </c>
      <c r="U39" s="182">
        <f t="shared" si="0"/>
        <v>62</v>
      </c>
      <c r="V39" s="182">
        <f t="shared" si="0"/>
        <v>118</v>
      </c>
      <c r="W39" s="182">
        <f t="shared" si="0"/>
        <v>180</v>
      </c>
      <c r="X39" s="182">
        <f t="shared" si="0"/>
        <v>74</v>
      </c>
      <c r="Y39" s="182">
        <f t="shared" si="0"/>
        <v>219</v>
      </c>
      <c r="Z39" s="182">
        <f t="shared" si="0"/>
        <v>293</v>
      </c>
      <c r="AA39" s="182">
        <f t="shared" si="0"/>
        <v>1</v>
      </c>
      <c r="AB39" s="182">
        <f t="shared" si="0"/>
        <v>0</v>
      </c>
      <c r="AC39" s="182">
        <f t="shared" si="0"/>
        <v>1</v>
      </c>
      <c r="AD39" s="182">
        <f t="shared" si="0"/>
        <v>418</v>
      </c>
      <c r="AE39" s="182">
        <f t="shared" si="0"/>
        <v>891</v>
      </c>
      <c r="AF39" s="183">
        <f t="shared" si="0"/>
        <v>1309</v>
      </c>
    </row>
    <row r="40" spans="1:32">
      <c r="A40" s="490" t="s">
        <v>169</v>
      </c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2"/>
    </row>
    <row r="41" spans="1:32">
      <c r="A41" s="3">
        <v>34</v>
      </c>
      <c r="B41" s="2" t="s">
        <v>40</v>
      </c>
      <c r="C41" s="5">
        <v>0</v>
      </c>
      <c r="D41" s="5">
        <v>2</v>
      </c>
      <c r="E41" s="5">
        <v>2</v>
      </c>
      <c r="F41" s="5">
        <v>0</v>
      </c>
      <c r="G41" s="5">
        <v>1</v>
      </c>
      <c r="H41" s="5">
        <v>1</v>
      </c>
      <c r="I41" s="5">
        <v>0</v>
      </c>
      <c r="J41" s="5">
        <v>1</v>
      </c>
      <c r="K41" s="5">
        <v>1</v>
      </c>
      <c r="L41" s="5">
        <v>1</v>
      </c>
      <c r="M41" s="5">
        <v>0</v>
      </c>
      <c r="N41" s="5">
        <v>1</v>
      </c>
      <c r="O41" s="5">
        <v>1</v>
      </c>
      <c r="P41" s="5">
        <v>4</v>
      </c>
      <c r="Q41" s="5">
        <v>5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1</v>
      </c>
      <c r="X41" s="5">
        <v>1</v>
      </c>
      <c r="Y41" s="5">
        <v>7</v>
      </c>
      <c r="Z41" s="5">
        <v>8</v>
      </c>
      <c r="AA41" s="5">
        <v>0</v>
      </c>
      <c r="AB41" s="5">
        <v>0</v>
      </c>
      <c r="AC41" s="5">
        <v>0</v>
      </c>
      <c r="AD41" s="5">
        <v>4</v>
      </c>
      <c r="AE41" s="5">
        <v>15</v>
      </c>
      <c r="AF41" s="9">
        <v>19</v>
      </c>
    </row>
    <row r="42" spans="1:32">
      <c r="A42" s="3">
        <v>35</v>
      </c>
      <c r="B42" s="2" t="s">
        <v>54</v>
      </c>
      <c r="C42" s="5">
        <v>3</v>
      </c>
      <c r="D42" s="5">
        <v>1</v>
      </c>
      <c r="E42" s="5">
        <v>4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2</v>
      </c>
      <c r="M42" s="5">
        <v>1</v>
      </c>
      <c r="N42" s="5">
        <v>3</v>
      </c>
      <c r="O42" s="5">
        <v>3</v>
      </c>
      <c r="P42" s="5">
        <v>3</v>
      </c>
      <c r="Q42" s="5">
        <v>6</v>
      </c>
      <c r="R42" s="5">
        <v>0</v>
      </c>
      <c r="S42" s="5">
        <v>0</v>
      </c>
      <c r="T42" s="5">
        <v>0</v>
      </c>
      <c r="U42" s="5">
        <v>2</v>
      </c>
      <c r="V42" s="5">
        <v>1</v>
      </c>
      <c r="W42" s="5">
        <v>3</v>
      </c>
      <c r="X42" s="5">
        <v>6</v>
      </c>
      <c r="Y42" s="5">
        <v>6</v>
      </c>
      <c r="Z42" s="5">
        <v>12</v>
      </c>
      <c r="AA42" s="5">
        <v>0</v>
      </c>
      <c r="AB42" s="5">
        <v>0</v>
      </c>
      <c r="AC42" s="5">
        <v>0</v>
      </c>
      <c r="AD42" s="5">
        <v>16</v>
      </c>
      <c r="AE42" s="5">
        <v>12</v>
      </c>
      <c r="AF42" s="9">
        <v>28</v>
      </c>
    </row>
    <row r="43" spans="1:32">
      <c r="A43" s="3">
        <v>36</v>
      </c>
      <c r="B43" s="2" t="s">
        <v>55</v>
      </c>
      <c r="C43" s="5">
        <v>0</v>
      </c>
      <c r="D43" s="5">
        <v>3</v>
      </c>
      <c r="E43" s="5">
        <v>3</v>
      </c>
      <c r="F43" s="5">
        <v>1</v>
      </c>
      <c r="G43" s="5">
        <v>7</v>
      </c>
      <c r="H43" s="5">
        <v>8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4</v>
      </c>
      <c r="Q43" s="5">
        <v>5</v>
      </c>
      <c r="R43" s="5">
        <v>1</v>
      </c>
      <c r="S43" s="5">
        <v>3</v>
      </c>
      <c r="T43" s="5">
        <v>4</v>
      </c>
      <c r="U43" s="5">
        <v>0</v>
      </c>
      <c r="V43" s="5">
        <v>0</v>
      </c>
      <c r="W43" s="5">
        <v>0</v>
      </c>
      <c r="X43" s="5">
        <v>3</v>
      </c>
      <c r="Y43" s="5">
        <v>15</v>
      </c>
      <c r="Z43" s="5">
        <v>18</v>
      </c>
      <c r="AA43" s="5">
        <v>0</v>
      </c>
      <c r="AB43" s="5">
        <v>0</v>
      </c>
      <c r="AC43" s="5">
        <v>0</v>
      </c>
      <c r="AD43" s="5">
        <v>6</v>
      </c>
      <c r="AE43" s="5">
        <v>32</v>
      </c>
      <c r="AF43" s="9">
        <v>38</v>
      </c>
    </row>
    <row r="44" spans="1:32">
      <c r="A44" s="3">
        <v>37</v>
      </c>
      <c r="B44" s="2" t="s">
        <v>56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9">
        <v>0</v>
      </c>
    </row>
    <row r="45" spans="1:32">
      <c r="A45" s="181"/>
      <c r="B45" s="50" t="s">
        <v>53</v>
      </c>
      <c r="C45" s="182">
        <f t="shared" ref="C45:AF45" si="1">SUM(C41:C44)</f>
        <v>3</v>
      </c>
      <c r="D45" s="182">
        <f t="shared" si="1"/>
        <v>6</v>
      </c>
      <c r="E45" s="182">
        <f t="shared" si="1"/>
        <v>9</v>
      </c>
      <c r="F45" s="182">
        <f t="shared" si="1"/>
        <v>1</v>
      </c>
      <c r="G45" s="182">
        <f t="shared" si="1"/>
        <v>8</v>
      </c>
      <c r="H45" s="182">
        <f t="shared" si="1"/>
        <v>9</v>
      </c>
      <c r="I45" s="182">
        <f t="shared" si="1"/>
        <v>0</v>
      </c>
      <c r="J45" s="182">
        <f t="shared" si="1"/>
        <v>1</v>
      </c>
      <c r="K45" s="182">
        <f t="shared" si="1"/>
        <v>1</v>
      </c>
      <c r="L45" s="182">
        <f t="shared" si="1"/>
        <v>3</v>
      </c>
      <c r="M45" s="182">
        <f t="shared" si="1"/>
        <v>1</v>
      </c>
      <c r="N45" s="182">
        <f t="shared" si="1"/>
        <v>4</v>
      </c>
      <c r="O45" s="182">
        <f t="shared" si="1"/>
        <v>5</v>
      </c>
      <c r="P45" s="182">
        <f t="shared" si="1"/>
        <v>11</v>
      </c>
      <c r="Q45" s="182">
        <f t="shared" si="1"/>
        <v>16</v>
      </c>
      <c r="R45" s="182">
        <f t="shared" si="1"/>
        <v>1</v>
      </c>
      <c r="S45" s="182">
        <f t="shared" si="1"/>
        <v>3</v>
      </c>
      <c r="T45" s="182">
        <f t="shared" si="1"/>
        <v>4</v>
      </c>
      <c r="U45" s="182">
        <f t="shared" si="1"/>
        <v>3</v>
      </c>
      <c r="V45" s="182">
        <f t="shared" si="1"/>
        <v>1</v>
      </c>
      <c r="W45" s="182">
        <f t="shared" si="1"/>
        <v>4</v>
      </c>
      <c r="X45" s="182">
        <f t="shared" si="1"/>
        <v>10</v>
      </c>
      <c r="Y45" s="182">
        <f t="shared" si="1"/>
        <v>28</v>
      </c>
      <c r="Z45" s="182">
        <f t="shared" si="1"/>
        <v>38</v>
      </c>
      <c r="AA45" s="182">
        <f t="shared" si="1"/>
        <v>0</v>
      </c>
      <c r="AB45" s="182">
        <f t="shared" si="1"/>
        <v>0</v>
      </c>
      <c r="AC45" s="182">
        <f t="shared" si="1"/>
        <v>0</v>
      </c>
      <c r="AD45" s="182">
        <f t="shared" si="1"/>
        <v>26</v>
      </c>
      <c r="AE45" s="182">
        <f t="shared" si="1"/>
        <v>59</v>
      </c>
      <c r="AF45" s="183">
        <f t="shared" si="1"/>
        <v>85</v>
      </c>
    </row>
    <row r="46" spans="1:32">
      <c r="A46" s="490" t="s">
        <v>170</v>
      </c>
      <c r="B46" s="491"/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  <c r="AF46" s="492"/>
    </row>
    <row r="47" spans="1:32">
      <c r="A47" s="3">
        <v>38</v>
      </c>
      <c r="B47" s="2" t="s">
        <v>20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9">
        <v>0</v>
      </c>
    </row>
    <row r="48" spans="1:32">
      <c r="A48" s="3">
        <v>39</v>
      </c>
      <c r="B48" s="2" t="s">
        <v>27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9">
        <v>0</v>
      </c>
    </row>
    <row r="49" spans="1:32">
      <c r="A49" s="3">
        <v>40</v>
      </c>
      <c r="B49" s="2" t="s">
        <v>55</v>
      </c>
      <c r="C49" s="5">
        <v>0</v>
      </c>
      <c r="D49" s="5">
        <v>0</v>
      </c>
      <c r="E49" s="5">
        <v>0</v>
      </c>
      <c r="F49" s="5">
        <v>4</v>
      </c>
      <c r="G49" s="5">
        <v>8</v>
      </c>
      <c r="H49" s="5">
        <v>12</v>
      </c>
      <c r="I49" s="5">
        <v>0</v>
      </c>
      <c r="J49" s="5">
        <v>0</v>
      </c>
      <c r="K49" s="5">
        <v>0</v>
      </c>
      <c r="L49" s="5">
        <v>2</v>
      </c>
      <c r="M49" s="5">
        <v>0</v>
      </c>
      <c r="N49" s="5">
        <v>2</v>
      </c>
      <c r="O49" s="5">
        <v>0</v>
      </c>
      <c r="P49" s="5">
        <v>6</v>
      </c>
      <c r="Q49" s="5">
        <v>6</v>
      </c>
      <c r="R49" s="5">
        <v>0</v>
      </c>
      <c r="S49" s="5">
        <v>1</v>
      </c>
      <c r="T49" s="5">
        <v>1</v>
      </c>
      <c r="U49" s="5">
        <v>0</v>
      </c>
      <c r="V49" s="5">
        <v>2</v>
      </c>
      <c r="W49" s="5">
        <v>2</v>
      </c>
      <c r="X49" s="5">
        <v>5</v>
      </c>
      <c r="Y49" s="5">
        <v>8</v>
      </c>
      <c r="Z49" s="5">
        <v>13</v>
      </c>
      <c r="AA49" s="5">
        <v>0</v>
      </c>
      <c r="AB49" s="5">
        <v>0</v>
      </c>
      <c r="AC49" s="5">
        <v>0</v>
      </c>
      <c r="AD49" s="5">
        <v>11</v>
      </c>
      <c r="AE49" s="5">
        <v>25</v>
      </c>
      <c r="AF49" s="9">
        <v>36</v>
      </c>
    </row>
    <row r="50" spans="1:32">
      <c r="A50" s="3">
        <v>41</v>
      </c>
      <c r="B50" s="2" t="s">
        <v>48</v>
      </c>
      <c r="C50" s="5">
        <v>1</v>
      </c>
      <c r="D50" s="5">
        <v>3</v>
      </c>
      <c r="E50" s="5">
        <v>4</v>
      </c>
      <c r="F50" s="5">
        <v>0</v>
      </c>
      <c r="G50" s="5">
        <v>1</v>
      </c>
      <c r="H50" s="5">
        <v>1</v>
      </c>
      <c r="I50" s="5">
        <v>0</v>
      </c>
      <c r="J50" s="5">
        <v>2</v>
      </c>
      <c r="K50" s="5">
        <v>2</v>
      </c>
      <c r="L50" s="5">
        <v>0</v>
      </c>
      <c r="M50" s="5">
        <v>1</v>
      </c>
      <c r="N50" s="5">
        <v>1</v>
      </c>
      <c r="O50" s="5">
        <v>1</v>
      </c>
      <c r="P50" s="5">
        <v>6</v>
      </c>
      <c r="Q50" s="5">
        <v>7</v>
      </c>
      <c r="R50" s="5">
        <v>0</v>
      </c>
      <c r="S50" s="5">
        <v>2</v>
      </c>
      <c r="T50" s="5">
        <v>2</v>
      </c>
      <c r="U50" s="5">
        <v>0</v>
      </c>
      <c r="V50" s="5">
        <v>2</v>
      </c>
      <c r="W50" s="5">
        <v>2</v>
      </c>
      <c r="X50" s="5">
        <v>0</v>
      </c>
      <c r="Y50" s="5">
        <v>5</v>
      </c>
      <c r="Z50" s="5">
        <v>5</v>
      </c>
      <c r="AA50" s="5">
        <v>0</v>
      </c>
      <c r="AB50" s="5">
        <v>0</v>
      </c>
      <c r="AC50" s="5">
        <v>0</v>
      </c>
      <c r="AD50" s="5">
        <v>2</v>
      </c>
      <c r="AE50" s="5">
        <v>22</v>
      </c>
      <c r="AF50" s="9">
        <v>24</v>
      </c>
    </row>
    <row r="51" spans="1:32">
      <c r="A51" s="181"/>
      <c r="B51" s="50" t="s">
        <v>53</v>
      </c>
      <c r="C51" s="182">
        <f t="shared" ref="C51:AF51" si="2">SUM(C47:C50)</f>
        <v>1</v>
      </c>
      <c r="D51" s="182">
        <f t="shared" si="2"/>
        <v>3</v>
      </c>
      <c r="E51" s="182">
        <f t="shared" si="2"/>
        <v>4</v>
      </c>
      <c r="F51" s="182">
        <f t="shared" si="2"/>
        <v>4</v>
      </c>
      <c r="G51" s="182">
        <f t="shared" si="2"/>
        <v>9</v>
      </c>
      <c r="H51" s="182">
        <f t="shared" si="2"/>
        <v>13</v>
      </c>
      <c r="I51" s="182">
        <f t="shared" si="2"/>
        <v>0</v>
      </c>
      <c r="J51" s="182">
        <f t="shared" si="2"/>
        <v>2</v>
      </c>
      <c r="K51" s="182">
        <f t="shared" si="2"/>
        <v>2</v>
      </c>
      <c r="L51" s="182">
        <f t="shared" si="2"/>
        <v>2</v>
      </c>
      <c r="M51" s="182">
        <f t="shared" si="2"/>
        <v>1</v>
      </c>
      <c r="N51" s="182">
        <f t="shared" si="2"/>
        <v>3</v>
      </c>
      <c r="O51" s="182">
        <f t="shared" si="2"/>
        <v>1</v>
      </c>
      <c r="P51" s="182">
        <f t="shared" si="2"/>
        <v>12</v>
      </c>
      <c r="Q51" s="182">
        <f t="shared" si="2"/>
        <v>13</v>
      </c>
      <c r="R51" s="182">
        <f t="shared" si="2"/>
        <v>0</v>
      </c>
      <c r="S51" s="182">
        <f t="shared" si="2"/>
        <v>3</v>
      </c>
      <c r="T51" s="182">
        <f t="shared" si="2"/>
        <v>3</v>
      </c>
      <c r="U51" s="182">
        <f t="shared" si="2"/>
        <v>0</v>
      </c>
      <c r="V51" s="182">
        <f t="shared" si="2"/>
        <v>4</v>
      </c>
      <c r="W51" s="182">
        <f t="shared" si="2"/>
        <v>4</v>
      </c>
      <c r="X51" s="182">
        <f t="shared" si="2"/>
        <v>5</v>
      </c>
      <c r="Y51" s="182">
        <f t="shared" si="2"/>
        <v>13</v>
      </c>
      <c r="Z51" s="182">
        <f t="shared" si="2"/>
        <v>18</v>
      </c>
      <c r="AA51" s="182">
        <f t="shared" si="2"/>
        <v>0</v>
      </c>
      <c r="AB51" s="182">
        <f t="shared" si="2"/>
        <v>0</v>
      </c>
      <c r="AC51" s="182">
        <f t="shared" si="2"/>
        <v>0</v>
      </c>
      <c r="AD51" s="182">
        <f t="shared" si="2"/>
        <v>13</v>
      </c>
      <c r="AE51" s="182">
        <f t="shared" si="2"/>
        <v>47</v>
      </c>
      <c r="AF51" s="183">
        <f t="shared" si="2"/>
        <v>60</v>
      </c>
    </row>
    <row r="52" spans="1:32">
      <c r="A52" s="490" t="s">
        <v>57</v>
      </c>
      <c r="B52" s="491"/>
      <c r="C52" s="491"/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492"/>
    </row>
    <row r="53" spans="1:32">
      <c r="A53" s="3">
        <v>42</v>
      </c>
      <c r="B53" s="2" t="s">
        <v>58</v>
      </c>
      <c r="C53" s="5">
        <v>3</v>
      </c>
      <c r="D53" s="5">
        <v>1</v>
      </c>
      <c r="E53" s="5">
        <v>4</v>
      </c>
      <c r="F53" s="5">
        <v>1</v>
      </c>
      <c r="G53" s="5">
        <v>0</v>
      </c>
      <c r="H53" s="5">
        <v>1</v>
      </c>
      <c r="I53" s="5">
        <v>2</v>
      </c>
      <c r="J53" s="5">
        <v>0</v>
      </c>
      <c r="K53" s="5">
        <v>2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4</v>
      </c>
      <c r="Y53" s="5">
        <v>0</v>
      </c>
      <c r="Z53" s="5">
        <v>4</v>
      </c>
      <c r="AA53" s="5">
        <v>0</v>
      </c>
      <c r="AB53" s="5">
        <v>0</v>
      </c>
      <c r="AC53" s="5">
        <v>0</v>
      </c>
      <c r="AD53" s="5">
        <v>10</v>
      </c>
      <c r="AE53" s="5">
        <v>1</v>
      </c>
      <c r="AF53" s="9">
        <v>11</v>
      </c>
    </row>
    <row r="54" spans="1:32">
      <c r="A54" s="3">
        <v>43</v>
      </c>
      <c r="B54" s="2" t="s">
        <v>59</v>
      </c>
      <c r="C54" s="5">
        <v>0</v>
      </c>
      <c r="D54" s="5">
        <v>13</v>
      </c>
      <c r="E54" s="5">
        <v>13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1</v>
      </c>
      <c r="O54" s="5">
        <v>0</v>
      </c>
      <c r="P54" s="5">
        <v>0</v>
      </c>
      <c r="Q54" s="5">
        <v>0</v>
      </c>
      <c r="R54" s="5">
        <v>4</v>
      </c>
      <c r="S54" s="5">
        <v>11</v>
      </c>
      <c r="T54" s="5">
        <v>15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5</v>
      </c>
      <c r="AE54" s="5">
        <v>24</v>
      </c>
      <c r="AF54" s="9">
        <v>29</v>
      </c>
    </row>
    <row r="55" spans="1:32">
      <c r="A55" s="181"/>
      <c r="B55" s="50" t="s">
        <v>53</v>
      </c>
      <c r="C55" s="182">
        <f t="shared" ref="C55:AF55" si="3">SUM(C53:C54)</f>
        <v>3</v>
      </c>
      <c r="D55" s="182">
        <f t="shared" si="3"/>
        <v>14</v>
      </c>
      <c r="E55" s="182">
        <f t="shared" si="3"/>
        <v>17</v>
      </c>
      <c r="F55" s="182">
        <f t="shared" si="3"/>
        <v>1</v>
      </c>
      <c r="G55" s="182">
        <f t="shared" si="3"/>
        <v>0</v>
      </c>
      <c r="H55" s="182">
        <f t="shared" si="3"/>
        <v>1</v>
      </c>
      <c r="I55" s="182">
        <f t="shared" si="3"/>
        <v>2</v>
      </c>
      <c r="J55" s="182">
        <f t="shared" si="3"/>
        <v>0</v>
      </c>
      <c r="K55" s="182">
        <f t="shared" si="3"/>
        <v>2</v>
      </c>
      <c r="L55" s="182">
        <f t="shared" si="3"/>
        <v>1</v>
      </c>
      <c r="M55" s="182">
        <f t="shared" si="3"/>
        <v>0</v>
      </c>
      <c r="N55" s="182">
        <f t="shared" si="3"/>
        <v>1</v>
      </c>
      <c r="O55" s="182">
        <f t="shared" si="3"/>
        <v>1</v>
      </c>
      <c r="P55" s="182">
        <f t="shared" si="3"/>
        <v>0</v>
      </c>
      <c r="Q55" s="182">
        <f t="shared" si="3"/>
        <v>1</v>
      </c>
      <c r="R55" s="182">
        <f t="shared" si="3"/>
        <v>4</v>
      </c>
      <c r="S55" s="182">
        <f t="shared" si="3"/>
        <v>11</v>
      </c>
      <c r="T55" s="182">
        <f t="shared" si="3"/>
        <v>15</v>
      </c>
      <c r="U55" s="182">
        <f t="shared" si="3"/>
        <v>0</v>
      </c>
      <c r="V55" s="182">
        <f t="shared" si="3"/>
        <v>0</v>
      </c>
      <c r="W55" s="182">
        <f t="shared" si="3"/>
        <v>0</v>
      </c>
      <c r="X55" s="182">
        <f t="shared" si="3"/>
        <v>4</v>
      </c>
      <c r="Y55" s="182">
        <f t="shared" si="3"/>
        <v>0</v>
      </c>
      <c r="Z55" s="182">
        <f t="shared" si="3"/>
        <v>4</v>
      </c>
      <c r="AA55" s="182">
        <f t="shared" si="3"/>
        <v>0</v>
      </c>
      <c r="AB55" s="182">
        <f t="shared" si="3"/>
        <v>0</v>
      </c>
      <c r="AC55" s="182">
        <f t="shared" si="3"/>
        <v>0</v>
      </c>
      <c r="AD55" s="182">
        <f t="shared" si="3"/>
        <v>15</v>
      </c>
      <c r="AE55" s="182">
        <f t="shared" si="3"/>
        <v>25</v>
      </c>
      <c r="AF55" s="183">
        <f t="shared" si="3"/>
        <v>40</v>
      </c>
    </row>
    <row r="56" spans="1:32">
      <c r="A56" s="490" t="s">
        <v>60</v>
      </c>
      <c r="B56" s="491"/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2"/>
    </row>
    <row r="57" spans="1:32">
      <c r="A57" s="3">
        <v>44</v>
      </c>
      <c r="B57" s="2" t="s">
        <v>40</v>
      </c>
      <c r="C57" s="5">
        <v>0</v>
      </c>
      <c r="D57" s="5">
        <v>6</v>
      </c>
      <c r="E57" s="5">
        <v>6</v>
      </c>
      <c r="F57" s="5">
        <v>0</v>
      </c>
      <c r="G57" s="5">
        <v>4</v>
      </c>
      <c r="H57" s="5">
        <v>4</v>
      </c>
      <c r="I57" s="5">
        <v>1</v>
      </c>
      <c r="J57" s="5">
        <v>0</v>
      </c>
      <c r="K57" s="5">
        <v>1</v>
      </c>
      <c r="L57" s="5">
        <v>0</v>
      </c>
      <c r="M57" s="5">
        <v>0</v>
      </c>
      <c r="N57" s="5">
        <v>0</v>
      </c>
      <c r="O57" s="5">
        <v>3</v>
      </c>
      <c r="P57" s="5">
        <v>4</v>
      </c>
      <c r="Q57" s="5">
        <v>7</v>
      </c>
      <c r="R57" s="5">
        <v>0</v>
      </c>
      <c r="S57" s="5">
        <v>5</v>
      </c>
      <c r="T57" s="5">
        <v>5</v>
      </c>
      <c r="U57" s="5">
        <v>0</v>
      </c>
      <c r="V57" s="5">
        <v>2</v>
      </c>
      <c r="W57" s="5">
        <v>2</v>
      </c>
      <c r="X57" s="5">
        <v>6</v>
      </c>
      <c r="Y57" s="5">
        <v>9</v>
      </c>
      <c r="Z57" s="5">
        <v>15</v>
      </c>
      <c r="AA57" s="5">
        <v>0</v>
      </c>
      <c r="AB57" s="5">
        <v>0</v>
      </c>
      <c r="AC57" s="5">
        <v>0</v>
      </c>
      <c r="AD57" s="5">
        <v>10</v>
      </c>
      <c r="AE57" s="5">
        <v>30</v>
      </c>
      <c r="AF57" s="9">
        <v>40</v>
      </c>
    </row>
    <row r="58" spans="1:32">
      <c r="A58" s="3">
        <v>45</v>
      </c>
      <c r="B58" s="2" t="s">
        <v>42</v>
      </c>
      <c r="C58" s="5">
        <v>0</v>
      </c>
      <c r="D58" s="5">
        <v>1</v>
      </c>
      <c r="E58" s="5">
        <v>1</v>
      </c>
      <c r="F58" s="5">
        <v>4</v>
      </c>
      <c r="G58" s="5">
        <v>1</v>
      </c>
      <c r="H58" s="5">
        <v>5</v>
      </c>
      <c r="I58" s="5">
        <v>0</v>
      </c>
      <c r="J58" s="5">
        <v>0</v>
      </c>
      <c r="K58" s="5">
        <v>0</v>
      </c>
      <c r="L58" s="5">
        <v>0</v>
      </c>
      <c r="M58" s="5">
        <v>1</v>
      </c>
      <c r="N58" s="5">
        <v>1</v>
      </c>
      <c r="O58" s="5">
        <v>1</v>
      </c>
      <c r="P58" s="5">
        <v>9</v>
      </c>
      <c r="Q58" s="5">
        <v>10</v>
      </c>
      <c r="R58" s="5">
        <v>0</v>
      </c>
      <c r="S58" s="5">
        <v>1</v>
      </c>
      <c r="T58" s="5">
        <v>1</v>
      </c>
      <c r="U58" s="5">
        <v>1</v>
      </c>
      <c r="V58" s="5">
        <v>1</v>
      </c>
      <c r="W58" s="5">
        <v>2</v>
      </c>
      <c r="X58" s="5">
        <v>4</v>
      </c>
      <c r="Y58" s="5">
        <v>11</v>
      </c>
      <c r="Z58" s="5">
        <v>15</v>
      </c>
      <c r="AA58" s="5">
        <v>0</v>
      </c>
      <c r="AB58" s="5">
        <v>0</v>
      </c>
      <c r="AC58" s="5">
        <v>0</v>
      </c>
      <c r="AD58" s="5">
        <v>10</v>
      </c>
      <c r="AE58" s="5">
        <v>25</v>
      </c>
      <c r="AF58" s="9">
        <v>35</v>
      </c>
    </row>
    <row r="59" spans="1:32">
      <c r="A59" s="3">
        <v>46</v>
      </c>
      <c r="B59" s="2" t="s">
        <v>39</v>
      </c>
      <c r="C59" s="5">
        <v>2</v>
      </c>
      <c r="D59" s="5">
        <v>1</v>
      </c>
      <c r="E59" s="5">
        <v>3</v>
      </c>
      <c r="F59" s="5">
        <v>1</v>
      </c>
      <c r="G59" s="5">
        <v>0</v>
      </c>
      <c r="H59" s="5">
        <v>1</v>
      </c>
      <c r="I59" s="5">
        <v>1</v>
      </c>
      <c r="J59" s="5">
        <v>0</v>
      </c>
      <c r="K59" s="5">
        <v>1</v>
      </c>
      <c r="L59" s="5">
        <v>0</v>
      </c>
      <c r="M59" s="5">
        <v>0</v>
      </c>
      <c r="N59" s="5">
        <v>0</v>
      </c>
      <c r="O59" s="5">
        <v>5</v>
      </c>
      <c r="P59" s="5">
        <v>8</v>
      </c>
      <c r="Q59" s="5">
        <v>13</v>
      </c>
      <c r="R59" s="5">
        <v>1</v>
      </c>
      <c r="S59" s="5">
        <v>5</v>
      </c>
      <c r="T59" s="5">
        <v>6</v>
      </c>
      <c r="U59" s="5">
        <v>5</v>
      </c>
      <c r="V59" s="5">
        <v>1</v>
      </c>
      <c r="W59" s="5">
        <v>6</v>
      </c>
      <c r="X59" s="5">
        <v>3</v>
      </c>
      <c r="Y59" s="5">
        <v>6</v>
      </c>
      <c r="Z59" s="5">
        <v>9</v>
      </c>
      <c r="AA59" s="5">
        <v>0</v>
      </c>
      <c r="AB59" s="5">
        <v>0</v>
      </c>
      <c r="AC59" s="5">
        <v>0</v>
      </c>
      <c r="AD59" s="5">
        <v>18</v>
      </c>
      <c r="AE59" s="5">
        <v>21</v>
      </c>
      <c r="AF59" s="9">
        <v>39</v>
      </c>
    </row>
    <row r="60" spans="1:32">
      <c r="A60" s="181"/>
      <c r="B60" s="50" t="s">
        <v>53</v>
      </c>
      <c r="C60" s="182">
        <f t="shared" ref="C60:AF60" si="4">SUM(C57:C59)</f>
        <v>2</v>
      </c>
      <c r="D60" s="182">
        <f t="shared" si="4"/>
        <v>8</v>
      </c>
      <c r="E60" s="182">
        <f t="shared" si="4"/>
        <v>10</v>
      </c>
      <c r="F60" s="182">
        <f t="shared" si="4"/>
        <v>5</v>
      </c>
      <c r="G60" s="182">
        <f t="shared" si="4"/>
        <v>5</v>
      </c>
      <c r="H60" s="182">
        <f t="shared" si="4"/>
        <v>10</v>
      </c>
      <c r="I60" s="182">
        <f t="shared" si="4"/>
        <v>2</v>
      </c>
      <c r="J60" s="182">
        <f t="shared" si="4"/>
        <v>0</v>
      </c>
      <c r="K60" s="182">
        <f t="shared" si="4"/>
        <v>2</v>
      </c>
      <c r="L60" s="182">
        <f t="shared" si="4"/>
        <v>0</v>
      </c>
      <c r="M60" s="182">
        <f t="shared" si="4"/>
        <v>1</v>
      </c>
      <c r="N60" s="182">
        <f t="shared" si="4"/>
        <v>1</v>
      </c>
      <c r="O60" s="182">
        <f t="shared" si="4"/>
        <v>9</v>
      </c>
      <c r="P60" s="182">
        <f t="shared" si="4"/>
        <v>21</v>
      </c>
      <c r="Q60" s="182">
        <f t="shared" si="4"/>
        <v>30</v>
      </c>
      <c r="R60" s="182">
        <f t="shared" si="4"/>
        <v>1</v>
      </c>
      <c r="S60" s="182">
        <f t="shared" si="4"/>
        <v>11</v>
      </c>
      <c r="T60" s="182">
        <f t="shared" si="4"/>
        <v>12</v>
      </c>
      <c r="U60" s="182">
        <f t="shared" si="4"/>
        <v>6</v>
      </c>
      <c r="V60" s="182">
        <f t="shared" si="4"/>
        <v>4</v>
      </c>
      <c r="W60" s="182">
        <f t="shared" si="4"/>
        <v>10</v>
      </c>
      <c r="X60" s="182">
        <f t="shared" si="4"/>
        <v>13</v>
      </c>
      <c r="Y60" s="182">
        <f t="shared" si="4"/>
        <v>26</v>
      </c>
      <c r="Z60" s="182">
        <f t="shared" si="4"/>
        <v>39</v>
      </c>
      <c r="AA60" s="182">
        <f t="shared" si="4"/>
        <v>0</v>
      </c>
      <c r="AB60" s="182">
        <f t="shared" si="4"/>
        <v>0</v>
      </c>
      <c r="AC60" s="182">
        <f t="shared" si="4"/>
        <v>0</v>
      </c>
      <c r="AD60" s="182">
        <f t="shared" si="4"/>
        <v>38</v>
      </c>
      <c r="AE60" s="182">
        <f t="shared" si="4"/>
        <v>76</v>
      </c>
      <c r="AF60" s="183">
        <f t="shared" si="4"/>
        <v>114</v>
      </c>
    </row>
    <row r="61" spans="1:32">
      <c r="A61" s="490" t="s">
        <v>61</v>
      </c>
      <c r="B61" s="491"/>
      <c r="C61" s="491"/>
      <c r="D61" s="491"/>
      <c r="E61" s="491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1"/>
      <c r="AE61" s="491"/>
      <c r="AF61" s="492"/>
    </row>
    <row r="62" spans="1:32">
      <c r="A62" s="3">
        <v>47</v>
      </c>
      <c r="B62" s="2" t="s">
        <v>62</v>
      </c>
      <c r="C62" s="5">
        <v>0</v>
      </c>
      <c r="D62" s="5">
        <v>1</v>
      </c>
      <c r="E62" s="5">
        <v>1</v>
      </c>
      <c r="F62" s="5">
        <v>0</v>
      </c>
      <c r="G62" s="5">
        <v>1</v>
      </c>
      <c r="H62" s="5">
        <v>1</v>
      </c>
      <c r="I62" s="5">
        <v>1</v>
      </c>
      <c r="J62" s="5">
        <v>1</v>
      </c>
      <c r="K62" s="5">
        <v>2</v>
      </c>
      <c r="L62" s="5">
        <v>0</v>
      </c>
      <c r="M62" s="5">
        <v>0</v>
      </c>
      <c r="N62" s="5">
        <v>0</v>
      </c>
      <c r="O62" s="5">
        <v>0</v>
      </c>
      <c r="P62" s="5">
        <v>2</v>
      </c>
      <c r="Q62" s="5">
        <v>2</v>
      </c>
      <c r="R62" s="5">
        <v>0</v>
      </c>
      <c r="S62" s="5">
        <v>3</v>
      </c>
      <c r="T62" s="5">
        <v>3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1</v>
      </c>
      <c r="AE62" s="5">
        <v>8</v>
      </c>
      <c r="AF62" s="9">
        <v>9</v>
      </c>
    </row>
    <row r="63" spans="1:32">
      <c r="A63" s="3">
        <v>48</v>
      </c>
      <c r="B63" s="2" t="s">
        <v>56</v>
      </c>
      <c r="C63" s="5">
        <v>0</v>
      </c>
      <c r="D63" s="5">
        <v>0</v>
      </c>
      <c r="E63" s="5">
        <v>0</v>
      </c>
      <c r="F63" s="5">
        <v>2</v>
      </c>
      <c r="G63" s="5">
        <v>1</v>
      </c>
      <c r="H63" s="5">
        <v>3</v>
      </c>
      <c r="I63" s="5">
        <v>2</v>
      </c>
      <c r="J63" s="5">
        <v>0</v>
      </c>
      <c r="K63" s="5">
        <v>2</v>
      </c>
      <c r="L63" s="5">
        <v>0</v>
      </c>
      <c r="M63" s="5">
        <v>0</v>
      </c>
      <c r="N63" s="5">
        <v>0</v>
      </c>
      <c r="O63" s="5">
        <v>1</v>
      </c>
      <c r="P63" s="5">
        <v>2</v>
      </c>
      <c r="Q63" s="5">
        <v>3</v>
      </c>
      <c r="R63" s="5">
        <v>0</v>
      </c>
      <c r="S63" s="5">
        <v>1</v>
      </c>
      <c r="T63" s="5">
        <v>1</v>
      </c>
      <c r="U63" s="5">
        <v>1</v>
      </c>
      <c r="V63" s="5">
        <v>0</v>
      </c>
      <c r="W63" s="5">
        <v>1</v>
      </c>
      <c r="X63" s="5">
        <v>3</v>
      </c>
      <c r="Y63" s="5">
        <v>4</v>
      </c>
      <c r="Z63" s="5">
        <v>7</v>
      </c>
      <c r="AA63" s="5">
        <v>0</v>
      </c>
      <c r="AB63" s="5">
        <v>0</v>
      </c>
      <c r="AC63" s="5">
        <v>0</v>
      </c>
      <c r="AD63" s="5">
        <v>9</v>
      </c>
      <c r="AE63" s="5">
        <v>8</v>
      </c>
      <c r="AF63" s="9">
        <v>17</v>
      </c>
    </row>
    <row r="64" spans="1:32">
      <c r="A64" s="3">
        <v>49</v>
      </c>
      <c r="B64" s="2" t="s">
        <v>27</v>
      </c>
      <c r="C64" s="5">
        <v>0</v>
      </c>
      <c r="D64" s="5">
        <v>0</v>
      </c>
      <c r="E64" s="5">
        <v>0</v>
      </c>
      <c r="F64" s="5">
        <v>2</v>
      </c>
      <c r="G64" s="5">
        <v>5</v>
      </c>
      <c r="H64" s="5">
        <v>7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1</v>
      </c>
      <c r="O64" s="5">
        <v>0</v>
      </c>
      <c r="P64" s="5">
        <v>2</v>
      </c>
      <c r="Q64" s="5">
        <v>2</v>
      </c>
      <c r="R64" s="5">
        <v>0</v>
      </c>
      <c r="S64" s="5">
        <v>1</v>
      </c>
      <c r="T64" s="5">
        <v>1</v>
      </c>
      <c r="U64" s="5">
        <v>0</v>
      </c>
      <c r="V64" s="5">
        <v>1</v>
      </c>
      <c r="W64" s="5">
        <v>1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3</v>
      </c>
      <c r="AE64" s="5">
        <v>9</v>
      </c>
      <c r="AF64" s="9">
        <v>12</v>
      </c>
    </row>
    <row r="65" spans="1:32">
      <c r="A65" s="181"/>
      <c r="B65" s="50" t="s">
        <v>53</v>
      </c>
      <c r="C65" s="182">
        <f t="shared" ref="C65:AF65" si="5">SUM(C62:C64)</f>
        <v>0</v>
      </c>
      <c r="D65" s="182">
        <f t="shared" si="5"/>
        <v>1</v>
      </c>
      <c r="E65" s="182">
        <f t="shared" si="5"/>
        <v>1</v>
      </c>
      <c r="F65" s="182">
        <f t="shared" si="5"/>
        <v>4</v>
      </c>
      <c r="G65" s="182">
        <f t="shared" si="5"/>
        <v>7</v>
      </c>
      <c r="H65" s="182">
        <f t="shared" si="5"/>
        <v>11</v>
      </c>
      <c r="I65" s="182">
        <f t="shared" si="5"/>
        <v>3</v>
      </c>
      <c r="J65" s="182">
        <f t="shared" si="5"/>
        <v>1</v>
      </c>
      <c r="K65" s="182">
        <f t="shared" si="5"/>
        <v>4</v>
      </c>
      <c r="L65" s="182">
        <f t="shared" si="5"/>
        <v>1</v>
      </c>
      <c r="M65" s="182">
        <f t="shared" si="5"/>
        <v>0</v>
      </c>
      <c r="N65" s="182">
        <f t="shared" si="5"/>
        <v>1</v>
      </c>
      <c r="O65" s="182">
        <f t="shared" si="5"/>
        <v>1</v>
      </c>
      <c r="P65" s="182">
        <f t="shared" si="5"/>
        <v>6</v>
      </c>
      <c r="Q65" s="182">
        <f t="shared" si="5"/>
        <v>7</v>
      </c>
      <c r="R65" s="182">
        <f t="shared" si="5"/>
        <v>0</v>
      </c>
      <c r="S65" s="182">
        <f t="shared" si="5"/>
        <v>5</v>
      </c>
      <c r="T65" s="182">
        <f t="shared" si="5"/>
        <v>5</v>
      </c>
      <c r="U65" s="182">
        <f t="shared" si="5"/>
        <v>1</v>
      </c>
      <c r="V65" s="182">
        <f t="shared" si="5"/>
        <v>1</v>
      </c>
      <c r="W65" s="182">
        <f t="shared" si="5"/>
        <v>2</v>
      </c>
      <c r="X65" s="182">
        <f t="shared" si="5"/>
        <v>3</v>
      </c>
      <c r="Y65" s="182">
        <f t="shared" si="5"/>
        <v>4</v>
      </c>
      <c r="Z65" s="182">
        <f t="shared" si="5"/>
        <v>7</v>
      </c>
      <c r="AA65" s="182">
        <f t="shared" si="5"/>
        <v>0</v>
      </c>
      <c r="AB65" s="182">
        <f t="shared" si="5"/>
        <v>0</v>
      </c>
      <c r="AC65" s="182">
        <f t="shared" si="5"/>
        <v>0</v>
      </c>
      <c r="AD65" s="182">
        <f t="shared" si="5"/>
        <v>13</v>
      </c>
      <c r="AE65" s="182">
        <f t="shared" si="5"/>
        <v>25</v>
      </c>
      <c r="AF65" s="183">
        <f t="shared" si="5"/>
        <v>38</v>
      </c>
    </row>
    <row r="66" spans="1:32">
      <c r="A66" s="490" t="s">
        <v>63</v>
      </c>
      <c r="B66" s="491"/>
      <c r="C66" s="491"/>
      <c r="D66" s="491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F66" s="492"/>
    </row>
    <row r="67" spans="1:32">
      <c r="A67" s="3">
        <v>50</v>
      </c>
      <c r="B67" s="2" t="s">
        <v>64</v>
      </c>
      <c r="C67" s="5">
        <v>5</v>
      </c>
      <c r="D67" s="5">
        <v>4</v>
      </c>
      <c r="E67" s="5">
        <v>9</v>
      </c>
      <c r="F67" s="5">
        <v>5</v>
      </c>
      <c r="G67" s="5">
        <v>14</v>
      </c>
      <c r="H67" s="5">
        <v>19</v>
      </c>
      <c r="I67" s="5">
        <v>1</v>
      </c>
      <c r="J67" s="5">
        <v>4</v>
      </c>
      <c r="K67" s="5">
        <v>5</v>
      </c>
      <c r="L67" s="5">
        <v>1</v>
      </c>
      <c r="M67" s="5">
        <v>6</v>
      </c>
      <c r="N67" s="5">
        <v>7</v>
      </c>
      <c r="O67" s="5">
        <v>3</v>
      </c>
      <c r="P67" s="5">
        <v>16</v>
      </c>
      <c r="Q67" s="5">
        <v>19</v>
      </c>
      <c r="R67" s="5">
        <v>0</v>
      </c>
      <c r="S67" s="5">
        <v>3</v>
      </c>
      <c r="T67" s="5">
        <v>3</v>
      </c>
      <c r="U67" s="5">
        <v>4</v>
      </c>
      <c r="V67" s="5">
        <v>11</v>
      </c>
      <c r="W67" s="5">
        <v>15</v>
      </c>
      <c r="X67" s="5">
        <v>4</v>
      </c>
      <c r="Y67" s="5">
        <v>13</v>
      </c>
      <c r="Z67" s="5">
        <v>17</v>
      </c>
      <c r="AA67" s="5">
        <v>0</v>
      </c>
      <c r="AB67" s="5">
        <v>0</v>
      </c>
      <c r="AC67" s="5">
        <v>0</v>
      </c>
      <c r="AD67" s="5">
        <v>23</v>
      </c>
      <c r="AE67" s="5">
        <v>71</v>
      </c>
      <c r="AF67" s="9">
        <v>94</v>
      </c>
    </row>
    <row r="68" spans="1:32">
      <c r="A68" s="3">
        <v>51</v>
      </c>
      <c r="B68" s="2" t="s">
        <v>65</v>
      </c>
      <c r="C68" s="5">
        <v>0</v>
      </c>
      <c r="D68" s="5">
        <v>1</v>
      </c>
      <c r="E68" s="5">
        <v>1</v>
      </c>
      <c r="F68" s="5">
        <v>1</v>
      </c>
      <c r="G68" s="5">
        <v>3</v>
      </c>
      <c r="H68" s="5">
        <v>4</v>
      </c>
      <c r="I68" s="5">
        <v>1</v>
      </c>
      <c r="J68" s="5">
        <v>1</v>
      </c>
      <c r="K68" s="5">
        <v>2</v>
      </c>
      <c r="L68" s="5">
        <v>1</v>
      </c>
      <c r="M68" s="5">
        <v>3</v>
      </c>
      <c r="N68" s="5">
        <v>4</v>
      </c>
      <c r="O68" s="5">
        <v>2</v>
      </c>
      <c r="P68" s="5">
        <v>3</v>
      </c>
      <c r="Q68" s="5">
        <v>5</v>
      </c>
      <c r="R68" s="5">
        <v>2</v>
      </c>
      <c r="S68" s="5">
        <v>0</v>
      </c>
      <c r="T68" s="5">
        <v>2</v>
      </c>
      <c r="U68" s="5">
        <v>1</v>
      </c>
      <c r="V68" s="5">
        <v>5</v>
      </c>
      <c r="W68" s="5">
        <v>6</v>
      </c>
      <c r="X68" s="5">
        <v>3</v>
      </c>
      <c r="Y68" s="5">
        <v>1</v>
      </c>
      <c r="Z68" s="5">
        <v>4</v>
      </c>
      <c r="AA68" s="5">
        <v>0</v>
      </c>
      <c r="AB68" s="5">
        <v>0</v>
      </c>
      <c r="AC68" s="5">
        <v>0</v>
      </c>
      <c r="AD68" s="5">
        <v>11</v>
      </c>
      <c r="AE68" s="5">
        <v>17</v>
      </c>
      <c r="AF68" s="9">
        <v>28</v>
      </c>
    </row>
    <row r="69" spans="1:32">
      <c r="A69" s="181"/>
      <c r="B69" s="50" t="s">
        <v>53</v>
      </c>
      <c r="C69" s="182">
        <f t="shared" ref="C69:AF69" si="6">SUM(C67:C68)</f>
        <v>5</v>
      </c>
      <c r="D69" s="182">
        <f t="shared" si="6"/>
        <v>5</v>
      </c>
      <c r="E69" s="182">
        <f t="shared" si="6"/>
        <v>10</v>
      </c>
      <c r="F69" s="182">
        <f t="shared" si="6"/>
        <v>6</v>
      </c>
      <c r="G69" s="182">
        <f t="shared" si="6"/>
        <v>17</v>
      </c>
      <c r="H69" s="182">
        <f t="shared" si="6"/>
        <v>23</v>
      </c>
      <c r="I69" s="182">
        <f t="shared" si="6"/>
        <v>2</v>
      </c>
      <c r="J69" s="182">
        <f t="shared" si="6"/>
        <v>5</v>
      </c>
      <c r="K69" s="182">
        <f t="shared" si="6"/>
        <v>7</v>
      </c>
      <c r="L69" s="182">
        <f t="shared" si="6"/>
        <v>2</v>
      </c>
      <c r="M69" s="182">
        <f t="shared" si="6"/>
        <v>9</v>
      </c>
      <c r="N69" s="182">
        <f t="shared" si="6"/>
        <v>11</v>
      </c>
      <c r="O69" s="182">
        <f t="shared" si="6"/>
        <v>5</v>
      </c>
      <c r="P69" s="182">
        <f t="shared" si="6"/>
        <v>19</v>
      </c>
      <c r="Q69" s="182">
        <f t="shared" si="6"/>
        <v>24</v>
      </c>
      <c r="R69" s="182">
        <f t="shared" si="6"/>
        <v>2</v>
      </c>
      <c r="S69" s="182">
        <f t="shared" si="6"/>
        <v>3</v>
      </c>
      <c r="T69" s="182">
        <f t="shared" si="6"/>
        <v>5</v>
      </c>
      <c r="U69" s="182">
        <f t="shared" si="6"/>
        <v>5</v>
      </c>
      <c r="V69" s="182">
        <f t="shared" si="6"/>
        <v>16</v>
      </c>
      <c r="W69" s="182">
        <f t="shared" si="6"/>
        <v>21</v>
      </c>
      <c r="X69" s="182">
        <f t="shared" si="6"/>
        <v>7</v>
      </c>
      <c r="Y69" s="182">
        <f t="shared" si="6"/>
        <v>14</v>
      </c>
      <c r="Z69" s="182">
        <f t="shared" si="6"/>
        <v>21</v>
      </c>
      <c r="AA69" s="182">
        <f t="shared" si="6"/>
        <v>0</v>
      </c>
      <c r="AB69" s="182">
        <f t="shared" si="6"/>
        <v>0</v>
      </c>
      <c r="AC69" s="182">
        <f t="shared" si="6"/>
        <v>0</v>
      </c>
      <c r="AD69" s="182">
        <f t="shared" si="6"/>
        <v>34</v>
      </c>
      <c r="AE69" s="182">
        <f t="shared" si="6"/>
        <v>88</v>
      </c>
      <c r="AF69" s="183">
        <f t="shared" si="6"/>
        <v>122</v>
      </c>
    </row>
    <row r="70" spans="1:32">
      <c r="A70" s="487" t="s">
        <v>66</v>
      </c>
      <c r="B70" s="488"/>
      <c r="C70" s="488"/>
      <c r="D70" s="488"/>
      <c r="E70" s="488"/>
      <c r="F70" s="488"/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488"/>
      <c r="T70" s="488"/>
      <c r="U70" s="488"/>
      <c r="V70" s="488"/>
      <c r="W70" s="488"/>
      <c r="X70" s="488"/>
      <c r="Y70" s="488"/>
      <c r="Z70" s="488"/>
      <c r="AA70" s="488"/>
      <c r="AB70" s="488"/>
      <c r="AC70" s="488"/>
      <c r="AD70" s="488"/>
      <c r="AE70" s="488"/>
      <c r="AF70" s="489"/>
    </row>
    <row r="71" spans="1:32">
      <c r="A71" s="11">
        <v>52</v>
      </c>
      <c r="B71" s="12" t="s">
        <v>56</v>
      </c>
      <c r="C71" s="189">
        <v>0</v>
      </c>
      <c r="D71" s="189">
        <v>1</v>
      </c>
      <c r="E71" s="189">
        <v>1</v>
      </c>
      <c r="F71" s="189">
        <v>0</v>
      </c>
      <c r="G71" s="189">
        <v>1</v>
      </c>
      <c r="H71" s="189">
        <v>1</v>
      </c>
      <c r="I71" s="189">
        <v>0</v>
      </c>
      <c r="J71" s="189">
        <v>0</v>
      </c>
      <c r="K71" s="189">
        <v>0</v>
      </c>
      <c r="L71" s="189">
        <v>0</v>
      </c>
      <c r="M71" s="189">
        <v>0</v>
      </c>
      <c r="N71" s="189">
        <v>0</v>
      </c>
      <c r="O71" s="189">
        <v>1</v>
      </c>
      <c r="P71" s="189">
        <v>3</v>
      </c>
      <c r="Q71" s="189">
        <v>4</v>
      </c>
      <c r="R71" s="189">
        <v>0</v>
      </c>
      <c r="S71" s="189">
        <v>0</v>
      </c>
      <c r="T71" s="189">
        <v>0</v>
      </c>
      <c r="U71" s="189">
        <v>0</v>
      </c>
      <c r="V71" s="189">
        <v>0</v>
      </c>
      <c r="W71" s="189">
        <v>0</v>
      </c>
      <c r="X71" s="189">
        <v>1</v>
      </c>
      <c r="Y71" s="189">
        <v>0</v>
      </c>
      <c r="Z71" s="189">
        <v>1</v>
      </c>
      <c r="AA71" s="189">
        <v>0</v>
      </c>
      <c r="AB71" s="189">
        <v>0</v>
      </c>
      <c r="AC71" s="189">
        <v>0</v>
      </c>
      <c r="AD71" s="189">
        <v>2</v>
      </c>
      <c r="AE71" s="189">
        <v>5</v>
      </c>
      <c r="AF71" s="190">
        <v>7</v>
      </c>
    </row>
    <row r="72" spans="1:32">
      <c r="A72" s="11">
        <v>53</v>
      </c>
      <c r="B72" s="12" t="s">
        <v>29</v>
      </c>
      <c r="C72" s="189">
        <v>2</v>
      </c>
      <c r="D72" s="189">
        <v>9</v>
      </c>
      <c r="E72" s="189">
        <v>11</v>
      </c>
      <c r="F72" s="189">
        <v>2</v>
      </c>
      <c r="G72" s="189">
        <v>0</v>
      </c>
      <c r="H72" s="189">
        <v>2</v>
      </c>
      <c r="I72" s="189">
        <v>0</v>
      </c>
      <c r="J72" s="189">
        <v>0</v>
      </c>
      <c r="K72" s="189">
        <v>0</v>
      </c>
      <c r="L72" s="189">
        <v>0</v>
      </c>
      <c r="M72" s="189">
        <v>2</v>
      </c>
      <c r="N72" s="189">
        <v>2</v>
      </c>
      <c r="O72" s="189">
        <v>6</v>
      </c>
      <c r="P72" s="189">
        <v>6</v>
      </c>
      <c r="Q72" s="189">
        <v>12</v>
      </c>
      <c r="R72" s="189">
        <v>0</v>
      </c>
      <c r="S72" s="189">
        <v>0</v>
      </c>
      <c r="T72" s="189">
        <v>0</v>
      </c>
      <c r="U72" s="189">
        <v>1</v>
      </c>
      <c r="V72" s="189">
        <v>1</v>
      </c>
      <c r="W72" s="189">
        <v>2</v>
      </c>
      <c r="X72" s="189">
        <v>3</v>
      </c>
      <c r="Y72" s="189">
        <v>4</v>
      </c>
      <c r="Z72" s="189">
        <v>7</v>
      </c>
      <c r="AA72" s="189">
        <v>0</v>
      </c>
      <c r="AB72" s="189">
        <v>0</v>
      </c>
      <c r="AC72" s="189">
        <v>0</v>
      </c>
      <c r="AD72" s="189">
        <v>14</v>
      </c>
      <c r="AE72" s="189">
        <v>22</v>
      </c>
      <c r="AF72" s="190">
        <v>36</v>
      </c>
    </row>
    <row r="73" spans="1:32">
      <c r="A73" s="11">
        <v>54</v>
      </c>
      <c r="B73" s="15" t="s">
        <v>48</v>
      </c>
      <c r="C73" s="189">
        <v>0</v>
      </c>
      <c r="D73" s="189">
        <v>0</v>
      </c>
      <c r="E73" s="189">
        <v>0</v>
      </c>
      <c r="F73" s="189">
        <v>0</v>
      </c>
      <c r="G73" s="189">
        <v>0</v>
      </c>
      <c r="H73" s="189">
        <v>0</v>
      </c>
      <c r="I73" s="189">
        <v>0</v>
      </c>
      <c r="J73" s="189">
        <v>0</v>
      </c>
      <c r="K73" s="189">
        <v>0</v>
      </c>
      <c r="L73" s="189">
        <v>0</v>
      </c>
      <c r="M73" s="189">
        <v>0</v>
      </c>
      <c r="N73" s="189">
        <v>0</v>
      </c>
      <c r="O73" s="189">
        <v>0</v>
      </c>
      <c r="P73" s="189">
        <v>0</v>
      </c>
      <c r="Q73" s="189">
        <v>0</v>
      </c>
      <c r="R73" s="189">
        <v>0</v>
      </c>
      <c r="S73" s="189">
        <v>0</v>
      </c>
      <c r="T73" s="189">
        <v>0</v>
      </c>
      <c r="U73" s="189">
        <v>0</v>
      </c>
      <c r="V73" s="189">
        <v>0</v>
      </c>
      <c r="W73" s="189">
        <v>0</v>
      </c>
      <c r="X73" s="189">
        <v>0</v>
      </c>
      <c r="Y73" s="189">
        <v>0</v>
      </c>
      <c r="Z73" s="189">
        <v>0</v>
      </c>
      <c r="AA73" s="189">
        <v>0</v>
      </c>
      <c r="AB73" s="189">
        <v>0</v>
      </c>
      <c r="AC73" s="189">
        <v>0</v>
      </c>
      <c r="AD73" s="189">
        <v>0</v>
      </c>
      <c r="AE73" s="189">
        <v>0</v>
      </c>
      <c r="AF73" s="190">
        <v>0</v>
      </c>
    </row>
    <row r="74" spans="1:32">
      <c r="A74" s="11">
        <v>55</v>
      </c>
      <c r="B74" s="15" t="s">
        <v>40</v>
      </c>
      <c r="C74" s="189">
        <v>0</v>
      </c>
      <c r="D74" s="189">
        <v>2</v>
      </c>
      <c r="E74" s="189">
        <v>2</v>
      </c>
      <c r="F74" s="189">
        <v>0</v>
      </c>
      <c r="G74" s="189">
        <v>0</v>
      </c>
      <c r="H74" s="189">
        <v>0</v>
      </c>
      <c r="I74" s="189">
        <v>0</v>
      </c>
      <c r="J74" s="189">
        <v>0</v>
      </c>
      <c r="K74" s="189">
        <v>0</v>
      </c>
      <c r="L74" s="189">
        <v>0</v>
      </c>
      <c r="M74" s="189">
        <v>0</v>
      </c>
      <c r="N74" s="189">
        <v>0</v>
      </c>
      <c r="O74" s="189">
        <v>0</v>
      </c>
      <c r="P74" s="189">
        <v>6</v>
      </c>
      <c r="Q74" s="189">
        <v>6</v>
      </c>
      <c r="R74" s="189">
        <v>0</v>
      </c>
      <c r="S74" s="189">
        <v>0</v>
      </c>
      <c r="T74" s="189">
        <v>0</v>
      </c>
      <c r="U74" s="189">
        <v>0</v>
      </c>
      <c r="V74" s="189">
        <v>1</v>
      </c>
      <c r="W74" s="189">
        <v>1</v>
      </c>
      <c r="X74" s="189">
        <v>2</v>
      </c>
      <c r="Y74" s="189">
        <v>5</v>
      </c>
      <c r="Z74" s="189">
        <v>7</v>
      </c>
      <c r="AA74" s="189">
        <v>0</v>
      </c>
      <c r="AB74" s="189">
        <v>0</v>
      </c>
      <c r="AC74" s="189">
        <v>0</v>
      </c>
      <c r="AD74" s="189">
        <v>2</v>
      </c>
      <c r="AE74" s="189">
        <v>14</v>
      </c>
      <c r="AF74" s="190">
        <v>16</v>
      </c>
    </row>
    <row r="75" spans="1:32">
      <c r="A75" s="178"/>
      <c r="B75" s="53" t="s">
        <v>53</v>
      </c>
      <c r="C75" s="179">
        <f t="shared" ref="C75:AF75" si="7">SUM(C71:C74)</f>
        <v>2</v>
      </c>
      <c r="D75" s="179">
        <f t="shared" si="7"/>
        <v>12</v>
      </c>
      <c r="E75" s="179">
        <f t="shared" si="7"/>
        <v>14</v>
      </c>
      <c r="F75" s="179">
        <f t="shared" si="7"/>
        <v>2</v>
      </c>
      <c r="G75" s="179">
        <f t="shared" si="7"/>
        <v>1</v>
      </c>
      <c r="H75" s="179">
        <f t="shared" si="7"/>
        <v>3</v>
      </c>
      <c r="I75" s="179">
        <f t="shared" si="7"/>
        <v>0</v>
      </c>
      <c r="J75" s="179">
        <f t="shared" si="7"/>
        <v>0</v>
      </c>
      <c r="K75" s="179">
        <f t="shared" si="7"/>
        <v>0</v>
      </c>
      <c r="L75" s="179">
        <f t="shared" si="7"/>
        <v>0</v>
      </c>
      <c r="M75" s="179">
        <f t="shared" si="7"/>
        <v>2</v>
      </c>
      <c r="N75" s="179">
        <f t="shared" si="7"/>
        <v>2</v>
      </c>
      <c r="O75" s="179">
        <f t="shared" si="7"/>
        <v>7</v>
      </c>
      <c r="P75" s="179">
        <f t="shared" si="7"/>
        <v>15</v>
      </c>
      <c r="Q75" s="179">
        <f t="shared" si="7"/>
        <v>22</v>
      </c>
      <c r="R75" s="179">
        <f t="shared" si="7"/>
        <v>0</v>
      </c>
      <c r="S75" s="179">
        <f t="shared" si="7"/>
        <v>0</v>
      </c>
      <c r="T75" s="179">
        <f t="shared" si="7"/>
        <v>0</v>
      </c>
      <c r="U75" s="179">
        <f t="shared" si="7"/>
        <v>1</v>
      </c>
      <c r="V75" s="179">
        <f t="shared" si="7"/>
        <v>2</v>
      </c>
      <c r="W75" s="179">
        <f t="shared" si="7"/>
        <v>3</v>
      </c>
      <c r="X75" s="179">
        <f t="shared" si="7"/>
        <v>6</v>
      </c>
      <c r="Y75" s="179">
        <f t="shared" si="7"/>
        <v>9</v>
      </c>
      <c r="Z75" s="179">
        <f t="shared" si="7"/>
        <v>15</v>
      </c>
      <c r="AA75" s="179">
        <f t="shared" si="7"/>
        <v>0</v>
      </c>
      <c r="AB75" s="179">
        <f t="shared" si="7"/>
        <v>0</v>
      </c>
      <c r="AC75" s="179">
        <f t="shared" si="7"/>
        <v>0</v>
      </c>
      <c r="AD75" s="179">
        <f t="shared" si="7"/>
        <v>18</v>
      </c>
      <c r="AE75" s="179">
        <f t="shared" si="7"/>
        <v>41</v>
      </c>
      <c r="AF75" s="180">
        <f t="shared" si="7"/>
        <v>59</v>
      </c>
    </row>
    <row r="76" spans="1:32">
      <c r="A76" s="499" t="s">
        <v>67</v>
      </c>
      <c r="B76" s="500"/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  <c r="Y76" s="500"/>
      <c r="Z76" s="500"/>
      <c r="AA76" s="500"/>
      <c r="AB76" s="500"/>
      <c r="AC76" s="500"/>
      <c r="AD76" s="500"/>
      <c r="AE76" s="500"/>
      <c r="AF76" s="501"/>
    </row>
    <row r="77" spans="1:32">
      <c r="A77" s="19">
        <v>56</v>
      </c>
      <c r="B77" s="15" t="s">
        <v>29</v>
      </c>
      <c r="C77" s="20">
        <v>0</v>
      </c>
      <c r="D77" s="21">
        <v>0</v>
      </c>
      <c r="E77" s="21">
        <v>0</v>
      </c>
      <c r="F77" s="21">
        <v>5</v>
      </c>
      <c r="G77" s="21">
        <v>9</v>
      </c>
      <c r="H77" s="21">
        <v>14</v>
      </c>
      <c r="I77" s="21">
        <v>1</v>
      </c>
      <c r="J77" s="21">
        <v>1</v>
      </c>
      <c r="K77" s="21">
        <v>2</v>
      </c>
      <c r="L77" s="21">
        <v>0</v>
      </c>
      <c r="M77" s="21">
        <v>2</v>
      </c>
      <c r="N77" s="21">
        <v>2</v>
      </c>
      <c r="O77" s="21">
        <v>4</v>
      </c>
      <c r="P77" s="21">
        <v>5</v>
      </c>
      <c r="Q77" s="21">
        <v>9</v>
      </c>
      <c r="R77" s="21">
        <v>2</v>
      </c>
      <c r="S77" s="20">
        <v>6</v>
      </c>
      <c r="T77" s="21">
        <v>8</v>
      </c>
      <c r="U77" s="20">
        <v>0</v>
      </c>
      <c r="V77" s="21">
        <v>8</v>
      </c>
      <c r="W77" s="21">
        <v>8</v>
      </c>
      <c r="X77" s="21">
        <v>1</v>
      </c>
      <c r="Y77" s="21">
        <v>11</v>
      </c>
      <c r="Z77" s="21">
        <v>12</v>
      </c>
      <c r="AA77" s="21">
        <v>0</v>
      </c>
      <c r="AB77" s="21">
        <v>0</v>
      </c>
      <c r="AC77" s="21">
        <v>0</v>
      </c>
      <c r="AD77" s="21">
        <v>13</v>
      </c>
      <c r="AE77" s="21">
        <v>42</v>
      </c>
      <c r="AF77" s="22">
        <v>55</v>
      </c>
    </row>
    <row r="78" spans="1:32">
      <c r="A78" s="499" t="s">
        <v>68</v>
      </c>
      <c r="B78" s="500"/>
      <c r="C78" s="500"/>
      <c r="D78" s="500"/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  <c r="Y78" s="500"/>
      <c r="Z78" s="500"/>
      <c r="AA78" s="500"/>
      <c r="AB78" s="500"/>
      <c r="AC78" s="500"/>
      <c r="AD78" s="500"/>
      <c r="AE78" s="500"/>
      <c r="AF78" s="501"/>
    </row>
    <row r="79" spans="1:32">
      <c r="A79" s="19">
        <v>57</v>
      </c>
      <c r="B79" s="15" t="s">
        <v>29</v>
      </c>
      <c r="C79" s="20">
        <v>0</v>
      </c>
      <c r="D79" s="21">
        <v>5</v>
      </c>
      <c r="E79" s="21">
        <v>5</v>
      </c>
      <c r="F79" s="20">
        <v>1</v>
      </c>
      <c r="G79" s="20">
        <v>3</v>
      </c>
      <c r="H79" s="20">
        <v>4</v>
      </c>
      <c r="I79" s="20">
        <v>0</v>
      </c>
      <c r="J79" s="20">
        <v>2</v>
      </c>
      <c r="K79" s="21">
        <v>2</v>
      </c>
      <c r="L79" s="20">
        <v>0</v>
      </c>
      <c r="M79" s="21">
        <v>1</v>
      </c>
      <c r="N79" s="21">
        <v>1</v>
      </c>
      <c r="O79" s="21">
        <v>0</v>
      </c>
      <c r="P79" s="21">
        <v>4</v>
      </c>
      <c r="Q79" s="21">
        <v>4</v>
      </c>
      <c r="R79" s="20">
        <v>1</v>
      </c>
      <c r="S79" s="21">
        <v>1</v>
      </c>
      <c r="T79" s="21">
        <v>2</v>
      </c>
      <c r="U79" s="21">
        <v>1</v>
      </c>
      <c r="V79" s="21">
        <v>2</v>
      </c>
      <c r="W79" s="21">
        <v>3</v>
      </c>
      <c r="X79" s="20">
        <v>1</v>
      </c>
      <c r="Y79" s="21">
        <v>7</v>
      </c>
      <c r="Z79" s="21">
        <v>8</v>
      </c>
      <c r="AA79" s="21">
        <v>0</v>
      </c>
      <c r="AB79" s="21">
        <v>0</v>
      </c>
      <c r="AC79" s="21">
        <v>0</v>
      </c>
      <c r="AD79" s="21">
        <v>4</v>
      </c>
      <c r="AE79" s="21">
        <v>25</v>
      </c>
      <c r="AF79" s="23">
        <v>29</v>
      </c>
    </row>
    <row r="80" spans="1:32">
      <c r="A80" s="499" t="s">
        <v>69</v>
      </c>
      <c r="B80" s="500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500"/>
      <c r="AD80" s="500"/>
      <c r="AE80" s="500"/>
      <c r="AF80" s="501"/>
    </row>
    <row r="81" spans="1:32">
      <c r="A81" s="19">
        <v>58</v>
      </c>
      <c r="B81" s="15" t="s">
        <v>29</v>
      </c>
      <c r="C81" s="20">
        <v>3</v>
      </c>
      <c r="D81" s="20">
        <v>17</v>
      </c>
      <c r="E81" s="20">
        <v>20</v>
      </c>
      <c r="F81" s="20">
        <v>0</v>
      </c>
      <c r="G81" s="20">
        <v>0</v>
      </c>
      <c r="H81" s="20">
        <v>0</v>
      </c>
      <c r="I81" s="20">
        <v>0</v>
      </c>
      <c r="J81" s="20">
        <v>1</v>
      </c>
      <c r="K81" s="20">
        <v>1</v>
      </c>
      <c r="L81" s="20">
        <v>0</v>
      </c>
      <c r="M81" s="20">
        <v>1</v>
      </c>
      <c r="N81" s="20">
        <v>1</v>
      </c>
      <c r="O81" s="20">
        <v>1</v>
      </c>
      <c r="P81" s="20">
        <v>2</v>
      </c>
      <c r="Q81" s="20">
        <v>3</v>
      </c>
      <c r="R81" s="20">
        <v>0</v>
      </c>
      <c r="S81" s="20">
        <v>0</v>
      </c>
      <c r="T81" s="20">
        <v>0</v>
      </c>
      <c r="U81" s="20">
        <v>0</v>
      </c>
      <c r="V81" s="20">
        <v>1</v>
      </c>
      <c r="W81" s="20">
        <v>1</v>
      </c>
      <c r="X81" s="20">
        <v>1</v>
      </c>
      <c r="Y81" s="20">
        <v>1</v>
      </c>
      <c r="Z81" s="20">
        <v>2</v>
      </c>
      <c r="AA81" s="20">
        <v>0</v>
      </c>
      <c r="AB81" s="20">
        <v>0</v>
      </c>
      <c r="AC81" s="20">
        <v>0</v>
      </c>
      <c r="AD81" s="20">
        <v>5</v>
      </c>
      <c r="AE81" s="20">
        <v>23</v>
      </c>
      <c r="AF81" s="23">
        <v>28</v>
      </c>
    </row>
    <row r="82" spans="1:32">
      <c r="A82" s="499" t="s">
        <v>245</v>
      </c>
      <c r="B82" s="500"/>
      <c r="C82" s="500"/>
      <c r="D82" s="500"/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  <c r="Y82" s="500"/>
      <c r="Z82" s="500"/>
      <c r="AA82" s="500"/>
      <c r="AB82" s="500"/>
      <c r="AC82" s="500"/>
      <c r="AD82" s="500"/>
      <c r="AE82" s="500"/>
      <c r="AF82" s="501"/>
    </row>
    <row r="83" spans="1:32">
      <c r="A83" s="11">
        <v>59</v>
      </c>
      <c r="B83" s="15" t="s">
        <v>29</v>
      </c>
      <c r="C83" s="255">
        <v>0</v>
      </c>
      <c r="D83" s="255">
        <v>1</v>
      </c>
      <c r="E83" s="255">
        <v>1</v>
      </c>
      <c r="F83" s="255">
        <v>0</v>
      </c>
      <c r="G83" s="255">
        <v>1</v>
      </c>
      <c r="H83" s="255">
        <v>1</v>
      </c>
      <c r="I83" s="255">
        <v>1</v>
      </c>
      <c r="J83" s="255">
        <v>0</v>
      </c>
      <c r="K83" s="255">
        <v>1</v>
      </c>
      <c r="L83" s="255">
        <v>0</v>
      </c>
      <c r="M83" s="255">
        <v>2</v>
      </c>
      <c r="N83" s="255">
        <v>2</v>
      </c>
      <c r="O83" s="255">
        <v>1</v>
      </c>
      <c r="P83" s="255">
        <v>1</v>
      </c>
      <c r="Q83" s="255">
        <v>2</v>
      </c>
      <c r="R83" s="255">
        <v>0</v>
      </c>
      <c r="S83" s="255">
        <v>2</v>
      </c>
      <c r="T83" s="255">
        <v>2</v>
      </c>
      <c r="U83" s="255">
        <v>0</v>
      </c>
      <c r="V83" s="255">
        <v>2</v>
      </c>
      <c r="W83" s="255">
        <v>2</v>
      </c>
      <c r="X83" s="255">
        <v>2</v>
      </c>
      <c r="Y83" s="255">
        <v>5</v>
      </c>
      <c r="Z83" s="255">
        <v>7</v>
      </c>
      <c r="AA83" s="255">
        <v>0</v>
      </c>
      <c r="AB83" s="255">
        <v>0</v>
      </c>
      <c r="AC83" s="255">
        <v>0</v>
      </c>
      <c r="AD83" s="255">
        <v>4</v>
      </c>
      <c r="AE83" s="255">
        <v>14</v>
      </c>
      <c r="AF83" s="256">
        <v>18</v>
      </c>
    </row>
    <row r="84" spans="1:32">
      <c r="A84" s="499" t="s">
        <v>182</v>
      </c>
      <c r="B84" s="500"/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  <c r="Y84" s="500"/>
      <c r="Z84" s="500"/>
      <c r="AA84" s="500"/>
      <c r="AB84" s="500"/>
      <c r="AC84" s="500"/>
      <c r="AD84" s="500"/>
      <c r="AE84" s="500"/>
      <c r="AF84" s="501"/>
    </row>
    <row r="85" spans="1:32">
      <c r="A85" s="185">
        <v>60</v>
      </c>
      <c r="B85" s="15" t="s">
        <v>29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2">
        <v>0</v>
      </c>
    </row>
    <row r="86" spans="1:32">
      <c r="A86" s="510" t="s">
        <v>183</v>
      </c>
      <c r="B86" s="511"/>
      <c r="C86" s="511"/>
      <c r="D86" s="511"/>
      <c r="E86" s="511"/>
      <c r="F86" s="511"/>
      <c r="G86" s="511"/>
      <c r="H86" s="511"/>
      <c r="I86" s="511"/>
      <c r="J86" s="511"/>
      <c r="K86" s="511"/>
      <c r="L86" s="511"/>
      <c r="M86" s="511"/>
      <c r="N86" s="511"/>
      <c r="O86" s="511"/>
      <c r="P86" s="511"/>
      <c r="Q86" s="511"/>
      <c r="R86" s="511"/>
      <c r="S86" s="511"/>
      <c r="T86" s="511"/>
      <c r="U86" s="511"/>
      <c r="V86" s="511"/>
      <c r="W86" s="511"/>
      <c r="X86" s="511"/>
      <c r="Y86" s="511"/>
      <c r="Z86" s="511"/>
      <c r="AA86" s="511"/>
      <c r="AB86" s="511"/>
      <c r="AC86" s="511"/>
      <c r="AD86" s="511"/>
      <c r="AE86" s="511"/>
      <c r="AF86" s="512"/>
    </row>
    <row r="87" spans="1:32">
      <c r="A87" s="19">
        <v>61</v>
      </c>
      <c r="B87" s="15" t="s">
        <v>29</v>
      </c>
      <c r="C87" s="20">
        <v>5</v>
      </c>
      <c r="D87" s="20">
        <v>2</v>
      </c>
      <c r="E87" s="20">
        <v>7</v>
      </c>
      <c r="F87" s="20">
        <v>1</v>
      </c>
      <c r="G87" s="20">
        <v>1</v>
      </c>
      <c r="H87" s="20">
        <v>2</v>
      </c>
      <c r="I87" s="20">
        <v>0</v>
      </c>
      <c r="J87" s="20">
        <v>0</v>
      </c>
      <c r="K87" s="20">
        <v>0</v>
      </c>
      <c r="L87" s="20">
        <v>1</v>
      </c>
      <c r="M87" s="20">
        <v>0</v>
      </c>
      <c r="N87" s="20">
        <v>1</v>
      </c>
      <c r="O87" s="20">
        <v>1</v>
      </c>
      <c r="P87" s="20">
        <v>1</v>
      </c>
      <c r="Q87" s="20">
        <v>2</v>
      </c>
      <c r="R87" s="20">
        <v>1</v>
      </c>
      <c r="S87" s="20">
        <v>0</v>
      </c>
      <c r="T87" s="20">
        <v>1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8</v>
      </c>
      <c r="AE87" s="20">
        <v>5</v>
      </c>
      <c r="AF87" s="23">
        <v>13</v>
      </c>
    </row>
    <row r="88" spans="1:32">
      <c r="A88" s="487" t="s">
        <v>155</v>
      </c>
      <c r="B88" s="488"/>
      <c r="C88" s="488"/>
      <c r="D88" s="488"/>
      <c r="E88" s="488"/>
      <c r="F88" s="488"/>
      <c r="G88" s="488"/>
      <c r="H88" s="488"/>
      <c r="I88" s="488"/>
      <c r="J88" s="488"/>
      <c r="K88" s="488"/>
      <c r="L88" s="488"/>
      <c r="M88" s="488"/>
      <c r="N88" s="488"/>
      <c r="O88" s="488"/>
      <c r="P88" s="488"/>
      <c r="Q88" s="488"/>
      <c r="R88" s="488"/>
      <c r="S88" s="488"/>
      <c r="T88" s="488"/>
      <c r="U88" s="488"/>
      <c r="V88" s="488"/>
      <c r="W88" s="488"/>
      <c r="X88" s="488"/>
      <c r="Y88" s="488"/>
      <c r="Z88" s="488"/>
      <c r="AA88" s="488"/>
      <c r="AB88" s="488"/>
      <c r="AC88" s="488"/>
      <c r="AD88" s="488"/>
      <c r="AE88" s="488"/>
      <c r="AF88" s="489"/>
    </row>
    <row r="89" spans="1:32">
      <c r="A89" s="19">
        <v>62</v>
      </c>
      <c r="B89" s="15" t="s">
        <v>154</v>
      </c>
      <c r="C89" s="20">
        <v>1</v>
      </c>
      <c r="D89" s="20">
        <v>1</v>
      </c>
      <c r="E89" s="20">
        <v>2</v>
      </c>
      <c r="F89" s="20">
        <v>0</v>
      </c>
      <c r="G89" s="20">
        <v>1</v>
      </c>
      <c r="H89" s="20">
        <v>1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1</v>
      </c>
      <c r="P89" s="20">
        <v>1</v>
      </c>
      <c r="Q89" s="20">
        <v>2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2</v>
      </c>
      <c r="AE89" s="20">
        <v>3</v>
      </c>
      <c r="AF89" s="23">
        <v>5</v>
      </c>
    </row>
    <row r="90" spans="1:32">
      <c r="A90" s="490" t="s">
        <v>73</v>
      </c>
      <c r="B90" s="491"/>
      <c r="C90" s="491"/>
      <c r="D90" s="491"/>
      <c r="E90" s="491"/>
      <c r="F90" s="491"/>
      <c r="G90" s="491"/>
      <c r="H90" s="491"/>
      <c r="I90" s="491"/>
      <c r="J90" s="491"/>
      <c r="K90" s="491"/>
      <c r="L90" s="491"/>
      <c r="M90" s="491"/>
      <c r="N90" s="491"/>
      <c r="O90" s="491"/>
      <c r="P90" s="491"/>
      <c r="Q90" s="491"/>
      <c r="R90" s="491"/>
      <c r="S90" s="491"/>
      <c r="T90" s="491"/>
      <c r="U90" s="491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  <c r="AF90" s="492"/>
    </row>
    <row r="91" spans="1:32">
      <c r="A91" s="3">
        <v>63</v>
      </c>
      <c r="B91" s="4" t="s">
        <v>29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9">
        <v>0</v>
      </c>
    </row>
    <row r="92" spans="1:32">
      <c r="A92" s="490" t="s">
        <v>244</v>
      </c>
      <c r="B92" s="491"/>
      <c r="C92" s="491"/>
      <c r="D92" s="491"/>
      <c r="E92" s="491"/>
      <c r="F92" s="491"/>
      <c r="G92" s="491"/>
      <c r="H92" s="491"/>
      <c r="I92" s="491"/>
      <c r="J92" s="491"/>
      <c r="K92" s="491"/>
      <c r="L92" s="491"/>
      <c r="M92" s="491"/>
      <c r="N92" s="491"/>
      <c r="O92" s="491"/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492"/>
    </row>
    <row r="93" spans="1:32">
      <c r="A93" s="3">
        <v>64</v>
      </c>
      <c r="B93" s="4" t="s">
        <v>20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9">
        <v>0</v>
      </c>
    </row>
    <row r="94" spans="1:32">
      <c r="A94" s="3">
        <v>65</v>
      </c>
      <c r="B94" s="4" t="s">
        <v>75</v>
      </c>
      <c r="C94" s="5">
        <v>0</v>
      </c>
      <c r="D94" s="5">
        <v>0</v>
      </c>
      <c r="E94" s="5">
        <v>0</v>
      </c>
      <c r="F94" s="5">
        <v>4</v>
      </c>
      <c r="G94" s="5">
        <v>3</v>
      </c>
      <c r="H94" s="5">
        <v>7</v>
      </c>
      <c r="I94" s="5">
        <v>0</v>
      </c>
      <c r="J94" s="5">
        <v>3</v>
      </c>
      <c r="K94" s="5">
        <v>3</v>
      </c>
      <c r="L94" s="5">
        <v>0</v>
      </c>
      <c r="M94" s="5">
        <v>0</v>
      </c>
      <c r="N94" s="5">
        <v>0</v>
      </c>
      <c r="O94" s="5">
        <v>1</v>
      </c>
      <c r="P94" s="5">
        <v>0</v>
      </c>
      <c r="Q94" s="5">
        <v>1</v>
      </c>
      <c r="R94" s="5">
        <v>0</v>
      </c>
      <c r="S94" s="5">
        <v>1</v>
      </c>
      <c r="T94" s="5">
        <v>1</v>
      </c>
      <c r="U94" s="5">
        <v>0</v>
      </c>
      <c r="V94" s="5">
        <v>1</v>
      </c>
      <c r="W94" s="5">
        <v>1</v>
      </c>
      <c r="X94" s="5">
        <v>0</v>
      </c>
      <c r="Y94" s="5">
        <v>1</v>
      </c>
      <c r="Z94" s="5">
        <v>1</v>
      </c>
      <c r="AA94" s="5">
        <v>0</v>
      </c>
      <c r="AB94" s="5">
        <v>0</v>
      </c>
      <c r="AC94" s="5">
        <v>0</v>
      </c>
      <c r="AD94" s="5">
        <v>5</v>
      </c>
      <c r="AE94" s="5">
        <v>9</v>
      </c>
      <c r="AF94" s="9">
        <v>14</v>
      </c>
    </row>
    <row r="95" spans="1:32">
      <c r="A95" s="3">
        <v>66</v>
      </c>
      <c r="B95" s="4" t="s">
        <v>27</v>
      </c>
      <c r="C95" s="5">
        <v>0</v>
      </c>
      <c r="D95" s="5">
        <v>0</v>
      </c>
      <c r="E95" s="5">
        <v>0</v>
      </c>
      <c r="F95" s="5">
        <v>1</v>
      </c>
      <c r="G95" s="5">
        <v>2</v>
      </c>
      <c r="H95" s="5">
        <v>3</v>
      </c>
      <c r="I95" s="5">
        <v>0</v>
      </c>
      <c r="J95" s="5">
        <v>1</v>
      </c>
      <c r="K95" s="5">
        <v>1</v>
      </c>
      <c r="L95" s="5">
        <v>0</v>
      </c>
      <c r="M95" s="5">
        <v>1</v>
      </c>
      <c r="N95" s="5">
        <v>1</v>
      </c>
      <c r="O95" s="5">
        <v>2</v>
      </c>
      <c r="P95" s="5">
        <v>1</v>
      </c>
      <c r="Q95" s="5">
        <v>3</v>
      </c>
      <c r="R95" s="5">
        <v>2</v>
      </c>
      <c r="S95" s="5">
        <v>5</v>
      </c>
      <c r="T95" s="5">
        <v>7</v>
      </c>
      <c r="U95" s="5">
        <v>0</v>
      </c>
      <c r="V95" s="5">
        <v>2</v>
      </c>
      <c r="W95" s="5">
        <v>2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5</v>
      </c>
      <c r="AE95" s="5">
        <v>12</v>
      </c>
      <c r="AF95" s="9">
        <v>17</v>
      </c>
    </row>
    <row r="96" spans="1:32">
      <c r="A96" s="3">
        <v>67</v>
      </c>
      <c r="B96" s="4" t="s">
        <v>56</v>
      </c>
      <c r="C96" s="5">
        <v>0</v>
      </c>
      <c r="D96" s="5">
        <v>0</v>
      </c>
      <c r="E96" s="5">
        <v>0</v>
      </c>
      <c r="F96" s="5">
        <v>1</v>
      </c>
      <c r="G96" s="5">
        <v>5</v>
      </c>
      <c r="H96" s="5">
        <v>6</v>
      </c>
      <c r="I96" s="5">
        <v>0</v>
      </c>
      <c r="J96" s="5">
        <v>0</v>
      </c>
      <c r="K96" s="5">
        <v>0</v>
      </c>
      <c r="L96" s="5">
        <v>0</v>
      </c>
      <c r="M96" s="5">
        <v>1</v>
      </c>
      <c r="N96" s="5">
        <v>1</v>
      </c>
      <c r="O96" s="5">
        <v>1</v>
      </c>
      <c r="P96" s="5">
        <v>4</v>
      </c>
      <c r="Q96" s="5">
        <v>5</v>
      </c>
      <c r="R96" s="5">
        <v>1</v>
      </c>
      <c r="S96" s="5">
        <v>1</v>
      </c>
      <c r="T96" s="5">
        <v>2</v>
      </c>
      <c r="U96" s="5">
        <v>0</v>
      </c>
      <c r="V96" s="5">
        <v>2</v>
      </c>
      <c r="W96" s="5">
        <v>2</v>
      </c>
      <c r="X96" s="5">
        <v>2</v>
      </c>
      <c r="Y96" s="5">
        <v>1</v>
      </c>
      <c r="Z96" s="5">
        <v>3</v>
      </c>
      <c r="AA96" s="5">
        <v>0</v>
      </c>
      <c r="AB96" s="5">
        <v>0</v>
      </c>
      <c r="AC96" s="5">
        <v>0</v>
      </c>
      <c r="AD96" s="5">
        <v>5</v>
      </c>
      <c r="AE96" s="5">
        <v>14</v>
      </c>
      <c r="AF96" s="9">
        <v>19</v>
      </c>
    </row>
    <row r="97" spans="1:32">
      <c r="A97" s="3"/>
      <c r="B97" s="50" t="s">
        <v>53</v>
      </c>
      <c r="C97" s="182">
        <f t="shared" ref="C97:AF97" si="8">SUM(C93:C96)</f>
        <v>0</v>
      </c>
      <c r="D97" s="182">
        <f t="shared" si="8"/>
        <v>0</v>
      </c>
      <c r="E97" s="182">
        <f t="shared" si="8"/>
        <v>0</v>
      </c>
      <c r="F97" s="182">
        <f t="shared" si="8"/>
        <v>6</v>
      </c>
      <c r="G97" s="182">
        <f t="shared" si="8"/>
        <v>10</v>
      </c>
      <c r="H97" s="182">
        <f t="shared" si="8"/>
        <v>16</v>
      </c>
      <c r="I97" s="182">
        <f t="shared" si="8"/>
        <v>0</v>
      </c>
      <c r="J97" s="182">
        <f t="shared" si="8"/>
        <v>4</v>
      </c>
      <c r="K97" s="182">
        <f t="shared" si="8"/>
        <v>4</v>
      </c>
      <c r="L97" s="182">
        <f t="shared" si="8"/>
        <v>0</v>
      </c>
      <c r="M97" s="182">
        <f t="shared" si="8"/>
        <v>2</v>
      </c>
      <c r="N97" s="182">
        <f t="shared" si="8"/>
        <v>2</v>
      </c>
      <c r="O97" s="182">
        <f t="shared" si="8"/>
        <v>4</v>
      </c>
      <c r="P97" s="182">
        <f t="shared" si="8"/>
        <v>5</v>
      </c>
      <c r="Q97" s="182">
        <f t="shared" si="8"/>
        <v>9</v>
      </c>
      <c r="R97" s="182">
        <f t="shared" si="8"/>
        <v>3</v>
      </c>
      <c r="S97" s="182">
        <f t="shared" si="8"/>
        <v>7</v>
      </c>
      <c r="T97" s="182">
        <f t="shared" si="8"/>
        <v>10</v>
      </c>
      <c r="U97" s="182">
        <f t="shared" si="8"/>
        <v>0</v>
      </c>
      <c r="V97" s="182">
        <f t="shared" si="8"/>
        <v>5</v>
      </c>
      <c r="W97" s="182">
        <f t="shared" si="8"/>
        <v>5</v>
      </c>
      <c r="X97" s="182">
        <f t="shared" si="8"/>
        <v>2</v>
      </c>
      <c r="Y97" s="182">
        <f t="shared" si="8"/>
        <v>2</v>
      </c>
      <c r="Z97" s="182">
        <f t="shared" si="8"/>
        <v>4</v>
      </c>
      <c r="AA97" s="182">
        <f t="shared" si="8"/>
        <v>0</v>
      </c>
      <c r="AB97" s="182">
        <f t="shared" si="8"/>
        <v>0</v>
      </c>
      <c r="AC97" s="182">
        <f t="shared" si="8"/>
        <v>0</v>
      </c>
      <c r="AD97" s="182">
        <f t="shared" si="8"/>
        <v>15</v>
      </c>
      <c r="AE97" s="182">
        <f t="shared" si="8"/>
        <v>35</v>
      </c>
      <c r="AF97" s="183">
        <f t="shared" si="8"/>
        <v>50</v>
      </c>
    </row>
    <row r="98" spans="1:32">
      <c r="A98" s="490" t="s">
        <v>76</v>
      </c>
      <c r="B98" s="491"/>
      <c r="C98" s="491"/>
      <c r="D98" s="491"/>
      <c r="E98" s="491"/>
      <c r="F98" s="491"/>
      <c r="G98" s="491"/>
      <c r="H98" s="491"/>
      <c r="I98" s="491"/>
      <c r="J98" s="491"/>
      <c r="K98" s="491"/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91"/>
      <c r="X98" s="491"/>
      <c r="Y98" s="491"/>
      <c r="Z98" s="491"/>
      <c r="AA98" s="491"/>
      <c r="AB98" s="491"/>
      <c r="AC98" s="491"/>
      <c r="AD98" s="491"/>
      <c r="AE98" s="491"/>
      <c r="AF98" s="492"/>
    </row>
    <row r="99" spans="1:32">
      <c r="A99" s="3">
        <v>68</v>
      </c>
      <c r="B99" s="4" t="s">
        <v>40</v>
      </c>
      <c r="C99" s="5">
        <v>0</v>
      </c>
      <c r="D99" s="5">
        <v>1</v>
      </c>
      <c r="E99" s="5">
        <v>1</v>
      </c>
      <c r="F99" s="5">
        <v>0</v>
      </c>
      <c r="G99" s="5">
        <v>0</v>
      </c>
      <c r="H99" s="5">
        <v>0</v>
      </c>
      <c r="I99" s="5">
        <v>2</v>
      </c>
      <c r="J99" s="5">
        <v>1</v>
      </c>
      <c r="K99" s="5">
        <v>3</v>
      </c>
      <c r="L99" s="5">
        <v>0</v>
      </c>
      <c r="M99" s="5">
        <v>1</v>
      </c>
      <c r="N99" s="5">
        <v>1</v>
      </c>
      <c r="O99" s="5">
        <v>1</v>
      </c>
      <c r="P99" s="5">
        <v>2</v>
      </c>
      <c r="Q99" s="5">
        <v>3</v>
      </c>
      <c r="R99" s="5">
        <v>0</v>
      </c>
      <c r="S99" s="5">
        <v>2</v>
      </c>
      <c r="T99" s="5">
        <v>2</v>
      </c>
      <c r="U99" s="5">
        <v>0</v>
      </c>
      <c r="V99" s="5">
        <v>1</v>
      </c>
      <c r="W99" s="5">
        <v>1</v>
      </c>
      <c r="X99" s="5">
        <v>1</v>
      </c>
      <c r="Y99" s="5">
        <v>6</v>
      </c>
      <c r="Z99" s="5">
        <v>7</v>
      </c>
      <c r="AA99" s="5">
        <v>0</v>
      </c>
      <c r="AB99" s="5">
        <v>0</v>
      </c>
      <c r="AC99" s="5">
        <v>0</v>
      </c>
      <c r="AD99" s="5">
        <v>4</v>
      </c>
      <c r="AE99" s="5">
        <v>14</v>
      </c>
      <c r="AF99" s="9">
        <v>18</v>
      </c>
    </row>
    <row r="100" spans="1:32">
      <c r="A100" s="3">
        <v>69</v>
      </c>
      <c r="B100" s="4" t="s">
        <v>42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1</v>
      </c>
      <c r="J100" s="5">
        <v>0</v>
      </c>
      <c r="K100" s="5">
        <v>1</v>
      </c>
      <c r="L100" s="5">
        <v>2</v>
      </c>
      <c r="M100" s="5">
        <v>2</v>
      </c>
      <c r="N100" s="5">
        <v>4</v>
      </c>
      <c r="O100" s="5">
        <v>2</v>
      </c>
      <c r="P100" s="5">
        <v>0</v>
      </c>
      <c r="Q100" s="5">
        <v>2</v>
      </c>
      <c r="R100" s="5">
        <v>2</v>
      </c>
      <c r="S100" s="5">
        <v>1</v>
      </c>
      <c r="T100" s="5">
        <v>3</v>
      </c>
      <c r="U100" s="5">
        <v>0</v>
      </c>
      <c r="V100" s="5">
        <v>2</v>
      </c>
      <c r="W100" s="5">
        <v>2</v>
      </c>
      <c r="X100" s="5">
        <v>4</v>
      </c>
      <c r="Y100" s="5">
        <v>5</v>
      </c>
      <c r="Z100" s="5">
        <v>9</v>
      </c>
      <c r="AA100" s="5">
        <v>0</v>
      </c>
      <c r="AB100" s="5">
        <v>0</v>
      </c>
      <c r="AC100" s="5">
        <v>0</v>
      </c>
      <c r="AD100" s="5">
        <v>11</v>
      </c>
      <c r="AE100" s="5">
        <v>10</v>
      </c>
      <c r="AF100" s="9">
        <v>21</v>
      </c>
    </row>
    <row r="101" spans="1:32">
      <c r="A101" s="3"/>
      <c r="B101" s="50" t="s">
        <v>53</v>
      </c>
      <c r="C101" s="182">
        <v>0</v>
      </c>
      <c r="D101" s="182">
        <v>1</v>
      </c>
      <c r="E101" s="182">
        <v>1</v>
      </c>
      <c r="F101" s="182">
        <v>0</v>
      </c>
      <c r="G101" s="182">
        <v>0</v>
      </c>
      <c r="H101" s="182">
        <v>0</v>
      </c>
      <c r="I101" s="182">
        <v>3</v>
      </c>
      <c r="J101" s="182">
        <v>1</v>
      </c>
      <c r="K101" s="182">
        <v>4</v>
      </c>
      <c r="L101" s="182">
        <v>2</v>
      </c>
      <c r="M101" s="182">
        <v>3</v>
      </c>
      <c r="N101" s="182">
        <v>5</v>
      </c>
      <c r="O101" s="182">
        <v>3</v>
      </c>
      <c r="P101" s="182">
        <v>2</v>
      </c>
      <c r="Q101" s="182">
        <v>5</v>
      </c>
      <c r="R101" s="182">
        <v>2</v>
      </c>
      <c r="S101" s="182">
        <v>3</v>
      </c>
      <c r="T101" s="182">
        <v>5</v>
      </c>
      <c r="U101" s="182">
        <v>0</v>
      </c>
      <c r="V101" s="182">
        <v>3</v>
      </c>
      <c r="W101" s="182">
        <v>3</v>
      </c>
      <c r="X101" s="182">
        <v>5</v>
      </c>
      <c r="Y101" s="182">
        <v>11</v>
      </c>
      <c r="Z101" s="182">
        <v>16</v>
      </c>
      <c r="AA101" s="182">
        <v>0</v>
      </c>
      <c r="AB101" s="182">
        <v>0</v>
      </c>
      <c r="AC101" s="262">
        <v>0</v>
      </c>
      <c r="AD101" s="182">
        <v>15</v>
      </c>
      <c r="AE101" s="182">
        <v>24</v>
      </c>
      <c r="AF101" s="183">
        <v>39</v>
      </c>
    </row>
    <row r="102" spans="1:32">
      <c r="A102" s="490" t="s">
        <v>77</v>
      </c>
      <c r="B102" s="491"/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492"/>
    </row>
    <row r="103" spans="1:32">
      <c r="A103" s="3">
        <v>70</v>
      </c>
      <c r="B103" s="4" t="s">
        <v>20</v>
      </c>
      <c r="C103" s="5">
        <v>0</v>
      </c>
      <c r="D103" s="5">
        <v>0</v>
      </c>
      <c r="E103" s="5">
        <v>0</v>
      </c>
      <c r="F103" s="5">
        <v>2</v>
      </c>
      <c r="G103" s="5">
        <v>1</v>
      </c>
      <c r="H103" s="5">
        <v>3</v>
      </c>
      <c r="I103" s="5">
        <v>0</v>
      </c>
      <c r="J103" s="5">
        <v>1</v>
      </c>
      <c r="K103" s="5">
        <v>1</v>
      </c>
      <c r="L103" s="5">
        <v>1</v>
      </c>
      <c r="M103" s="5">
        <v>0</v>
      </c>
      <c r="N103" s="5">
        <v>1</v>
      </c>
      <c r="O103" s="5">
        <v>0</v>
      </c>
      <c r="P103" s="5">
        <v>1</v>
      </c>
      <c r="Q103" s="5">
        <v>1</v>
      </c>
      <c r="R103" s="5">
        <v>1</v>
      </c>
      <c r="S103" s="5">
        <v>0</v>
      </c>
      <c r="T103" s="5">
        <v>1</v>
      </c>
      <c r="U103" s="5">
        <v>0</v>
      </c>
      <c r="V103" s="5">
        <v>0</v>
      </c>
      <c r="W103" s="5">
        <v>0</v>
      </c>
      <c r="X103" s="5">
        <v>0</v>
      </c>
      <c r="Y103" s="5">
        <v>4</v>
      </c>
      <c r="Z103" s="5">
        <v>4</v>
      </c>
      <c r="AA103" s="5">
        <v>0</v>
      </c>
      <c r="AB103" s="5">
        <v>0</v>
      </c>
      <c r="AC103" s="5">
        <v>0</v>
      </c>
      <c r="AD103" s="5">
        <v>4</v>
      </c>
      <c r="AE103" s="5">
        <v>7</v>
      </c>
      <c r="AF103" s="9">
        <v>11</v>
      </c>
    </row>
    <row r="104" spans="1:32">
      <c r="A104" s="3">
        <v>71</v>
      </c>
      <c r="B104" s="4" t="s">
        <v>78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2</v>
      </c>
      <c r="I104" s="5">
        <v>0</v>
      </c>
      <c r="J104" s="5">
        <v>1</v>
      </c>
      <c r="K104" s="5">
        <v>1</v>
      </c>
      <c r="L104" s="5">
        <v>2</v>
      </c>
      <c r="M104" s="5">
        <v>0</v>
      </c>
      <c r="N104" s="5">
        <v>2</v>
      </c>
      <c r="O104" s="5">
        <v>3</v>
      </c>
      <c r="P104" s="5">
        <v>4</v>
      </c>
      <c r="Q104" s="5">
        <v>7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7</v>
      </c>
      <c r="AE104" s="5">
        <v>5</v>
      </c>
      <c r="AF104" s="9">
        <v>12</v>
      </c>
    </row>
    <row r="105" spans="1:32">
      <c r="A105" s="3"/>
      <c r="B105" s="50" t="s">
        <v>53</v>
      </c>
      <c r="C105" s="182">
        <f t="shared" ref="C105:AF105" si="9">SUM(C103:C104)</f>
        <v>0</v>
      </c>
      <c r="D105" s="182">
        <f t="shared" si="9"/>
        <v>0</v>
      </c>
      <c r="E105" s="182">
        <f t="shared" si="9"/>
        <v>0</v>
      </c>
      <c r="F105" s="182">
        <f t="shared" si="9"/>
        <v>4</v>
      </c>
      <c r="G105" s="182">
        <f t="shared" si="9"/>
        <v>1</v>
      </c>
      <c r="H105" s="182">
        <f t="shared" si="9"/>
        <v>5</v>
      </c>
      <c r="I105" s="182">
        <f t="shared" si="9"/>
        <v>0</v>
      </c>
      <c r="J105" s="182">
        <f t="shared" si="9"/>
        <v>2</v>
      </c>
      <c r="K105" s="182">
        <f t="shared" si="9"/>
        <v>2</v>
      </c>
      <c r="L105" s="182">
        <f t="shared" si="9"/>
        <v>3</v>
      </c>
      <c r="M105" s="182">
        <f t="shared" si="9"/>
        <v>0</v>
      </c>
      <c r="N105" s="182">
        <f t="shared" si="9"/>
        <v>3</v>
      </c>
      <c r="O105" s="182">
        <f t="shared" si="9"/>
        <v>3</v>
      </c>
      <c r="P105" s="182">
        <f t="shared" si="9"/>
        <v>5</v>
      </c>
      <c r="Q105" s="182">
        <f t="shared" si="9"/>
        <v>8</v>
      </c>
      <c r="R105" s="182">
        <f t="shared" si="9"/>
        <v>1</v>
      </c>
      <c r="S105" s="182">
        <f t="shared" si="9"/>
        <v>0</v>
      </c>
      <c r="T105" s="182">
        <f t="shared" si="9"/>
        <v>1</v>
      </c>
      <c r="U105" s="182">
        <f t="shared" si="9"/>
        <v>0</v>
      </c>
      <c r="V105" s="182">
        <f t="shared" si="9"/>
        <v>0</v>
      </c>
      <c r="W105" s="182">
        <f t="shared" si="9"/>
        <v>0</v>
      </c>
      <c r="X105" s="182">
        <f t="shared" si="9"/>
        <v>0</v>
      </c>
      <c r="Y105" s="182">
        <f t="shared" si="9"/>
        <v>4</v>
      </c>
      <c r="Z105" s="182">
        <f t="shared" si="9"/>
        <v>4</v>
      </c>
      <c r="AA105" s="182">
        <f t="shared" si="9"/>
        <v>0</v>
      </c>
      <c r="AB105" s="182">
        <f t="shared" si="9"/>
        <v>0</v>
      </c>
      <c r="AC105" s="182">
        <f t="shared" si="9"/>
        <v>0</v>
      </c>
      <c r="AD105" s="182">
        <f t="shared" si="9"/>
        <v>11</v>
      </c>
      <c r="AE105" s="182">
        <f t="shared" si="9"/>
        <v>12</v>
      </c>
      <c r="AF105" s="183">
        <f t="shared" si="9"/>
        <v>23</v>
      </c>
    </row>
    <row r="106" spans="1:32">
      <c r="A106" s="490" t="s">
        <v>79</v>
      </c>
      <c r="B106" s="491"/>
      <c r="C106" s="491"/>
      <c r="D106" s="491"/>
      <c r="E106" s="491"/>
      <c r="F106" s="491"/>
      <c r="G106" s="491"/>
      <c r="H106" s="491"/>
      <c r="I106" s="491"/>
      <c r="J106" s="491"/>
      <c r="K106" s="491"/>
      <c r="L106" s="491"/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492"/>
    </row>
    <row r="107" spans="1:32">
      <c r="A107" s="11">
        <v>72</v>
      </c>
      <c r="B107" s="15" t="s">
        <v>29</v>
      </c>
      <c r="C107" s="189">
        <v>0</v>
      </c>
      <c r="D107" s="189">
        <v>8</v>
      </c>
      <c r="E107" s="189">
        <v>8</v>
      </c>
      <c r="F107" s="189">
        <v>0</v>
      </c>
      <c r="G107" s="189">
        <v>2</v>
      </c>
      <c r="H107" s="189">
        <v>2</v>
      </c>
      <c r="I107" s="189">
        <v>0</v>
      </c>
      <c r="J107" s="189">
        <v>0</v>
      </c>
      <c r="K107" s="189">
        <v>0</v>
      </c>
      <c r="L107" s="189">
        <v>0</v>
      </c>
      <c r="M107" s="189">
        <v>1</v>
      </c>
      <c r="N107" s="189">
        <v>1</v>
      </c>
      <c r="O107" s="189">
        <v>0</v>
      </c>
      <c r="P107" s="189">
        <v>11</v>
      </c>
      <c r="Q107" s="189">
        <v>11</v>
      </c>
      <c r="R107" s="189">
        <v>0</v>
      </c>
      <c r="S107" s="189">
        <v>1</v>
      </c>
      <c r="T107" s="189">
        <v>1</v>
      </c>
      <c r="U107" s="189">
        <v>0</v>
      </c>
      <c r="V107" s="189">
        <v>0</v>
      </c>
      <c r="W107" s="189">
        <v>0</v>
      </c>
      <c r="X107" s="189">
        <v>0</v>
      </c>
      <c r="Y107" s="189">
        <v>8</v>
      </c>
      <c r="Z107" s="189">
        <v>8</v>
      </c>
      <c r="AA107" s="25">
        <v>0</v>
      </c>
      <c r="AB107" s="25">
        <v>0</v>
      </c>
      <c r="AC107" s="25">
        <v>0</v>
      </c>
      <c r="AD107" s="189">
        <v>0</v>
      </c>
      <c r="AE107" s="189">
        <v>31</v>
      </c>
      <c r="AF107" s="190">
        <v>31</v>
      </c>
    </row>
    <row r="108" spans="1:32">
      <c r="A108" s="11">
        <v>73</v>
      </c>
      <c r="B108" s="15" t="s">
        <v>48</v>
      </c>
      <c r="C108" s="263">
        <v>0</v>
      </c>
      <c r="D108" s="263">
        <v>2</v>
      </c>
      <c r="E108" s="263">
        <v>2</v>
      </c>
      <c r="F108" s="263">
        <v>0</v>
      </c>
      <c r="G108" s="263">
        <v>0</v>
      </c>
      <c r="H108" s="263">
        <v>0</v>
      </c>
      <c r="I108" s="263">
        <v>0</v>
      </c>
      <c r="J108" s="263">
        <v>0</v>
      </c>
      <c r="K108" s="263">
        <v>0</v>
      </c>
      <c r="L108" s="263">
        <v>0</v>
      </c>
      <c r="M108" s="263">
        <v>1</v>
      </c>
      <c r="N108" s="263">
        <v>1</v>
      </c>
      <c r="O108" s="263">
        <v>0</v>
      </c>
      <c r="P108" s="263">
        <v>1</v>
      </c>
      <c r="Q108" s="263">
        <v>1</v>
      </c>
      <c r="R108" s="263">
        <v>0</v>
      </c>
      <c r="S108" s="263">
        <v>3</v>
      </c>
      <c r="T108" s="263">
        <v>3</v>
      </c>
      <c r="U108" s="263">
        <v>0</v>
      </c>
      <c r="V108" s="263">
        <v>0</v>
      </c>
      <c r="W108" s="263">
        <v>0</v>
      </c>
      <c r="X108" s="263">
        <v>0</v>
      </c>
      <c r="Y108" s="263">
        <v>6</v>
      </c>
      <c r="Z108" s="263">
        <v>6</v>
      </c>
      <c r="AA108" s="25">
        <v>0</v>
      </c>
      <c r="AB108" s="25">
        <v>0</v>
      </c>
      <c r="AC108" s="25">
        <v>0</v>
      </c>
      <c r="AD108" s="263">
        <v>0</v>
      </c>
      <c r="AE108" s="263">
        <v>13</v>
      </c>
      <c r="AF108" s="264">
        <v>13</v>
      </c>
    </row>
    <row r="109" spans="1:32">
      <c r="A109" s="11"/>
      <c r="B109" s="50" t="s">
        <v>53</v>
      </c>
      <c r="C109" s="179">
        <v>0</v>
      </c>
      <c r="D109" s="179">
        <v>10</v>
      </c>
      <c r="E109" s="179">
        <v>10</v>
      </c>
      <c r="F109" s="261">
        <v>0</v>
      </c>
      <c r="G109" s="179">
        <v>2</v>
      </c>
      <c r="H109" s="179">
        <v>2</v>
      </c>
      <c r="I109" s="179">
        <v>0</v>
      </c>
      <c r="J109" s="179">
        <v>0</v>
      </c>
      <c r="K109" s="179">
        <v>0</v>
      </c>
      <c r="L109" s="179">
        <v>0</v>
      </c>
      <c r="M109" s="179">
        <v>1</v>
      </c>
      <c r="N109" s="179">
        <v>1</v>
      </c>
      <c r="O109" s="179">
        <v>0</v>
      </c>
      <c r="P109" s="179">
        <v>12</v>
      </c>
      <c r="Q109" s="179">
        <v>12</v>
      </c>
      <c r="R109" s="179">
        <v>0</v>
      </c>
      <c r="S109" s="179">
        <v>4</v>
      </c>
      <c r="T109" s="179">
        <v>4</v>
      </c>
      <c r="U109" s="179">
        <v>0</v>
      </c>
      <c r="V109" s="179">
        <v>0</v>
      </c>
      <c r="W109" s="179">
        <v>0</v>
      </c>
      <c r="X109" s="179">
        <v>0</v>
      </c>
      <c r="Y109" s="179">
        <v>14</v>
      </c>
      <c r="Z109" s="179">
        <v>14</v>
      </c>
      <c r="AA109" s="26">
        <v>0</v>
      </c>
      <c r="AB109" s="26">
        <v>0</v>
      </c>
      <c r="AC109" s="26">
        <v>0</v>
      </c>
      <c r="AD109" s="179">
        <v>0</v>
      </c>
      <c r="AE109" s="179">
        <v>44</v>
      </c>
      <c r="AF109" s="180">
        <v>44</v>
      </c>
    </row>
    <row r="110" spans="1:32">
      <c r="A110" s="487" t="s">
        <v>248</v>
      </c>
      <c r="B110" s="488"/>
      <c r="C110" s="488"/>
      <c r="D110" s="488"/>
      <c r="E110" s="488"/>
      <c r="F110" s="488"/>
      <c r="G110" s="488"/>
      <c r="H110" s="488"/>
      <c r="I110" s="488"/>
      <c r="J110" s="488"/>
      <c r="K110" s="488"/>
      <c r="L110" s="488"/>
      <c r="M110" s="488"/>
      <c r="N110" s="488"/>
      <c r="O110" s="488"/>
      <c r="P110" s="488"/>
      <c r="Q110" s="488"/>
      <c r="R110" s="488"/>
      <c r="S110" s="488"/>
      <c r="T110" s="488"/>
      <c r="U110" s="488"/>
      <c r="V110" s="488"/>
      <c r="W110" s="488"/>
      <c r="X110" s="488"/>
      <c r="Y110" s="488"/>
      <c r="Z110" s="488"/>
      <c r="AA110" s="488"/>
      <c r="AB110" s="488"/>
      <c r="AC110" s="488"/>
      <c r="AD110" s="488"/>
      <c r="AE110" s="488"/>
      <c r="AF110" s="489"/>
    </row>
    <row r="111" spans="1:32">
      <c r="A111" s="11">
        <v>74</v>
      </c>
      <c r="B111" s="12" t="s">
        <v>154</v>
      </c>
      <c r="C111" s="189">
        <v>0</v>
      </c>
      <c r="D111" s="189">
        <v>0</v>
      </c>
      <c r="E111" s="189">
        <v>0</v>
      </c>
      <c r="F111" s="189">
        <v>1</v>
      </c>
      <c r="G111" s="189">
        <v>1</v>
      </c>
      <c r="H111" s="189">
        <v>2</v>
      </c>
      <c r="I111" s="189">
        <v>0</v>
      </c>
      <c r="J111" s="189">
        <v>0</v>
      </c>
      <c r="K111" s="189">
        <v>0</v>
      </c>
      <c r="L111" s="189">
        <v>0</v>
      </c>
      <c r="M111" s="189">
        <v>0</v>
      </c>
      <c r="N111" s="189">
        <v>0</v>
      </c>
      <c r="O111" s="189">
        <v>0</v>
      </c>
      <c r="P111" s="189">
        <v>4</v>
      </c>
      <c r="Q111" s="189">
        <v>4</v>
      </c>
      <c r="R111" s="189">
        <v>0</v>
      </c>
      <c r="S111" s="189">
        <v>0</v>
      </c>
      <c r="T111" s="189">
        <v>0</v>
      </c>
      <c r="U111" s="189">
        <v>0</v>
      </c>
      <c r="V111" s="189">
        <v>0</v>
      </c>
      <c r="W111" s="189">
        <v>0</v>
      </c>
      <c r="X111" s="189">
        <v>2</v>
      </c>
      <c r="Y111" s="189">
        <v>5</v>
      </c>
      <c r="Z111" s="189">
        <v>7</v>
      </c>
      <c r="AA111" s="189">
        <v>0</v>
      </c>
      <c r="AB111" s="189">
        <v>0</v>
      </c>
      <c r="AC111" s="189">
        <v>0</v>
      </c>
      <c r="AD111" s="189">
        <v>3</v>
      </c>
      <c r="AE111" s="189">
        <v>10</v>
      </c>
      <c r="AF111" s="190">
        <v>13</v>
      </c>
    </row>
    <row r="112" spans="1:32">
      <c r="A112" s="11"/>
      <c r="B112" s="50" t="s">
        <v>53</v>
      </c>
      <c r="C112" s="202">
        <v>0</v>
      </c>
      <c r="D112" s="202">
        <v>0</v>
      </c>
      <c r="E112" s="202">
        <v>0</v>
      </c>
      <c r="F112" s="202">
        <v>1</v>
      </c>
      <c r="G112" s="202">
        <v>1</v>
      </c>
      <c r="H112" s="202">
        <v>2</v>
      </c>
      <c r="I112" s="202">
        <v>0</v>
      </c>
      <c r="J112" s="202">
        <v>0</v>
      </c>
      <c r="K112" s="202">
        <v>0</v>
      </c>
      <c r="L112" s="202">
        <v>0</v>
      </c>
      <c r="M112" s="202">
        <v>0</v>
      </c>
      <c r="N112" s="202">
        <v>0</v>
      </c>
      <c r="O112" s="202">
        <v>0</v>
      </c>
      <c r="P112" s="202">
        <v>4</v>
      </c>
      <c r="Q112" s="202">
        <v>4</v>
      </c>
      <c r="R112" s="202">
        <v>0</v>
      </c>
      <c r="S112" s="202">
        <v>0</v>
      </c>
      <c r="T112" s="202">
        <v>0</v>
      </c>
      <c r="U112" s="202">
        <v>0</v>
      </c>
      <c r="V112" s="202">
        <v>0</v>
      </c>
      <c r="W112" s="202">
        <v>0</v>
      </c>
      <c r="X112" s="202">
        <v>2</v>
      </c>
      <c r="Y112" s="202">
        <v>5</v>
      </c>
      <c r="Z112" s="202">
        <v>7</v>
      </c>
      <c r="AA112" s="202">
        <v>0</v>
      </c>
      <c r="AB112" s="202">
        <v>0</v>
      </c>
      <c r="AC112" s="202">
        <v>0</v>
      </c>
      <c r="AD112" s="202">
        <v>3</v>
      </c>
      <c r="AE112" s="202">
        <v>10</v>
      </c>
      <c r="AF112" s="203">
        <v>13</v>
      </c>
    </row>
    <row r="113" spans="1:32">
      <c r="A113" s="487" t="s">
        <v>81</v>
      </c>
      <c r="B113" s="488"/>
      <c r="C113" s="488"/>
      <c r="D113" s="488"/>
      <c r="E113" s="488"/>
      <c r="F113" s="488"/>
      <c r="G113" s="488"/>
      <c r="H113" s="488"/>
      <c r="I113" s="488"/>
      <c r="J113" s="488"/>
      <c r="K113" s="488"/>
      <c r="L113" s="488"/>
      <c r="M113" s="488"/>
      <c r="N113" s="488"/>
      <c r="O113" s="488"/>
      <c r="P113" s="488"/>
      <c r="Q113" s="488"/>
      <c r="R113" s="488"/>
      <c r="S113" s="488"/>
      <c r="T113" s="488"/>
      <c r="U113" s="488"/>
      <c r="V113" s="488"/>
      <c r="W113" s="488"/>
      <c r="X113" s="488"/>
      <c r="Y113" s="488"/>
      <c r="Z113" s="488"/>
      <c r="AA113" s="488"/>
      <c r="AB113" s="488"/>
      <c r="AC113" s="488"/>
      <c r="AD113" s="488"/>
      <c r="AE113" s="488"/>
      <c r="AF113" s="489"/>
    </row>
    <row r="114" spans="1:32">
      <c r="A114" s="11">
        <v>75</v>
      </c>
      <c r="B114" s="12" t="s">
        <v>20</v>
      </c>
      <c r="C114" s="189">
        <v>0</v>
      </c>
      <c r="D114" s="189">
        <v>0</v>
      </c>
      <c r="E114" s="189">
        <v>0</v>
      </c>
      <c r="F114" s="189">
        <v>4</v>
      </c>
      <c r="G114" s="189">
        <v>3</v>
      </c>
      <c r="H114" s="189">
        <v>7</v>
      </c>
      <c r="I114" s="189">
        <v>0</v>
      </c>
      <c r="J114" s="189">
        <v>1</v>
      </c>
      <c r="K114" s="189">
        <v>1</v>
      </c>
      <c r="L114" s="189">
        <v>2</v>
      </c>
      <c r="M114" s="189">
        <v>1</v>
      </c>
      <c r="N114" s="189">
        <v>3</v>
      </c>
      <c r="O114" s="189">
        <v>2</v>
      </c>
      <c r="P114" s="189">
        <v>2</v>
      </c>
      <c r="Q114" s="189">
        <v>4</v>
      </c>
      <c r="R114" s="189">
        <v>0</v>
      </c>
      <c r="S114" s="189">
        <v>0</v>
      </c>
      <c r="T114" s="189">
        <v>0</v>
      </c>
      <c r="U114" s="189">
        <v>0</v>
      </c>
      <c r="V114" s="189">
        <v>0</v>
      </c>
      <c r="W114" s="189">
        <v>0</v>
      </c>
      <c r="X114" s="189">
        <v>2</v>
      </c>
      <c r="Y114" s="189">
        <v>1</v>
      </c>
      <c r="Z114" s="189">
        <v>3</v>
      </c>
      <c r="AA114" s="189">
        <v>0</v>
      </c>
      <c r="AB114" s="189">
        <v>0</v>
      </c>
      <c r="AC114" s="189">
        <v>0</v>
      </c>
      <c r="AD114" s="189">
        <v>10</v>
      </c>
      <c r="AE114" s="189">
        <v>8</v>
      </c>
      <c r="AF114" s="190">
        <v>18</v>
      </c>
    </row>
    <row r="115" spans="1:32">
      <c r="A115" s="11">
        <v>76</v>
      </c>
      <c r="B115" s="12" t="s">
        <v>28</v>
      </c>
      <c r="C115" s="189">
        <v>0</v>
      </c>
      <c r="D115" s="189">
        <v>0</v>
      </c>
      <c r="E115" s="189">
        <v>0</v>
      </c>
      <c r="F115" s="189">
        <v>0</v>
      </c>
      <c r="G115" s="189">
        <v>0</v>
      </c>
      <c r="H115" s="189">
        <v>0</v>
      </c>
      <c r="I115" s="189">
        <v>0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189">
        <v>0</v>
      </c>
      <c r="S115" s="189">
        <v>0</v>
      </c>
      <c r="T115" s="189">
        <v>0</v>
      </c>
      <c r="U115" s="189">
        <v>0</v>
      </c>
      <c r="V115" s="189">
        <v>0</v>
      </c>
      <c r="W115" s="189">
        <v>0</v>
      </c>
      <c r="X115" s="189">
        <v>0</v>
      </c>
      <c r="Y115" s="189">
        <v>0</v>
      </c>
      <c r="Z115" s="189">
        <v>0</v>
      </c>
      <c r="AA115" s="189">
        <v>0</v>
      </c>
      <c r="AB115" s="189">
        <v>0</v>
      </c>
      <c r="AC115" s="189">
        <v>0</v>
      </c>
      <c r="AD115" s="189">
        <v>0</v>
      </c>
      <c r="AE115" s="189">
        <v>0</v>
      </c>
      <c r="AF115" s="190">
        <v>0</v>
      </c>
    </row>
    <row r="116" spans="1:32">
      <c r="A116" s="11">
        <v>77</v>
      </c>
      <c r="B116" s="12" t="s">
        <v>56</v>
      </c>
      <c r="C116" s="189">
        <v>0</v>
      </c>
      <c r="D116" s="189">
        <v>0</v>
      </c>
      <c r="E116" s="189">
        <v>0</v>
      </c>
      <c r="F116" s="189">
        <v>1</v>
      </c>
      <c r="G116" s="189">
        <v>4</v>
      </c>
      <c r="H116" s="189">
        <v>5</v>
      </c>
      <c r="I116" s="189">
        <v>0</v>
      </c>
      <c r="J116" s="189">
        <v>0</v>
      </c>
      <c r="K116" s="189">
        <v>0</v>
      </c>
      <c r="L116" s="189">
        <v>3</v>
      </c>
      <c r="M116" s="189">
        <v>0</v>
      </c>
      <c r="N116" s="189">
        <v>3</v>
      </c>
      <c r="O116" s="189">
        <v>3</v>
      </c>
      <c r="P116" s="189">
        <v>2</v>
      </c>
      <c r="Q116" s="189">
        <v>5</v>
      </c>
      <c r="R116" s="189">
        <v>1</v>
      </c>
      <c r="S116" s="189">
        <v>0</v>
      </c>
      <c r="T116" s="189">
        <v>1</v>
      </c>
      <c r="U116" s="189">
        <v>0</v>
      </c>
      <c r="V116" s="189">
        <v>0</v>
      </c>
      <c r="W116" s="189">
        <v>0</v>
      </c>
      <c r="X116" s="189">
        <v>1</v>
      </c>
      <c r="Y116" s="189">
        <v>2</v>
      </c>
      <c r="Z116" s="189">
        <v>3</v>
      </c>
      <c r="AA116" s="189">
        <v>0</v>
      </c>
      <c r="AB116" s="189">
        <v>0</v>
      </c>
      <c r="AC116" s="189">
        <v>0</v>
      </c>
      <c r="AD116" s="189">
        <v>9</v>
      </c>
      <c r="AE116" s="189">
        <v>8</v>
      </c>
      <c r="AF116" s="190">
        <v>17</v>
      </c>
    </row>
    <row r="117" spans="1:32">
      <c r="A117" s="11">
        <v>78</v>
      </c>
      <c r="B117" s="12" t="s">
        <v>27</v>
      </c>
      <c r="C117" s="189">
        <v>0</v>
      </c>
      <c r="D117" s="189">
        <v>0</v>
      </c>
      <c r="E117" s="189">
        <v>0</v>
      </c>
      <c r="F117" s="189">
        <v>4</v>
      </c>
      <c r="G117" s="189">
        <v>1</v>
      </c>
      <c r="H117" s="189">
        <v>5</v>
      </c>
      <c r="I117" s="189">
        <v>0</v>
      </c>
      <c r="J117" s="189">
        <v>0</v>
      </c>
      <c r="K117" s="189">
        <v>0</v>
      </c>
      <c r="L117" s="189">
        <v>2</v>
      </c>
      <c r="M117" s="189">
        <v>1</v>
      </c>
      <c r="N117" s="189">
        <v>3</v>
      </c>
      <c r="O117" s="189">
        <v>4</v>
      </c>
      <c r="P117" s="189">
        <v>3</v>
      </c>
      <c r="Q117" s="189">
        <v>7</v>
      </c>
      <c r="R117" s="189">
        <v>0</v>
      </c>
      <c r="S117" s="189">
        <v>0</v>
      </c>
      <c r="T117" s="189">
        <v>0</v>
      </c>
      <c r="U117" s="189">
        <v>0</v>
      </c>
      <c r="V117" s="189">
        <v>0</v>
      </c>
      <c r="W117" s="189">
        <v>0</v>
      </c>
      <c r="X117" s="189">
        <v>1</v>
      </c>
      <c r="Y117" s="189">
        <v>2</v>
      </c>
      <c r="Z117" s="189">
        <v>3</v>
      </c>
      <c r="AA117" s="189">
        <v>0</v>
      </c>
      <c r="AB117" s="189">
        <v>0</v>
      </c>
      <c r="AC117" s="189">
        <v>0</v>
      </c>
      <c r="AD117" s="189">
        <v>11</v>
      </c>
      <c r="AE117" s="189">
        <v>7</v>
      </c>
      <c r="AF117" s="190">
        <v>18</v>
      </c>
    </row>
    <row r="118" spans="1:32">
      <c r="A118" s="11">
        <v>79</v>
      </c>
      <c r="B118" s="12" t="s">
        <v>48</v>
      </c>
      <c r="C118" s="189">
        <v>0</v>
      </c>
      <c r="D118" s="189">
        <v>0</v>
      </c>
      <c r="E118" s="189">
        <v>0</v>
      </c>
      <c r="F118" s="189">
        <v>0</v>
      </c>
      <c r="G118" s="189">
        <v>0</v>
      </c>
      <c r="H118" s="189">
        <v>0</v>
      </c>
      <c r="I118" s="189">
        <v>0</v>
      </c>
      <c r="J118" s="189">
        <v>0</v>
      </c>
      <c r="K118" s="189">
        <v>0</v>
      </c>
      <c r="L118" s="189">
        <v>0</v>
      </c>
      <c r="M118" s="189">
        <v>0</v>
      </c>
      <c r="N118" s="189">
        <v>0</v>
      </c>
      <c r="O118" s="189">
        <v>0</v>
      </c>
      <c r="P118" s="189">
        <v>0</v>
      </c>
      <c r="Q118" s="189">
        <v>0</v>
      </c>
      <c r="R118" s="189">
        <v>0</v>
      </c>
      <c r="S118" s="189">
        <v>0</v>
      </c>
      <c r="T118" s="189">
        <v>0</v>
      </c>
      <c r="U118" s="189">
        <v>0</v>
      </c>
      <c r="V118" s="189">
        <v>0</v>
      </c>
      <c r="W118" s="189">
        <v>0</v>
      </c>
      <c r="X118" s="189">
        <v>0</v>
      </c>
      <c r="Y118" s="189">
        <v>0</v>
      </c>
      <c r="Z118" s="189">
        <v>0</v>
      </c>
      <c r="AA118" s="189">
        <v>0</v>
      </c>
      <c r="AB118" s="189">
        <v>0</v>
      </c>
      <c r="AC118" s="189">
        <v>0</v>
      </c>
      <c r="AD118" s="189">
        <v>0</v>
      </c>
      <c r="AE118" s="189">
        <v>0</v>
      </c>
      <c r="AF118" s="190">
        <v>0</v>
      </c>
    </row>
    <row r="119" spans="1:32">
      <c r="A119" s="11">
        <v>80</v>
      </c>
      <c r="B119" s="12" t="s">
        <v>29</v>
      </c>
      <c r="C119" s="189">
        <v>0</v>
      </c>
      <c r="D119" s="189">
        <v>0</v>
      </c>
      <c r="E119" s="189">
        <v>0</v>
      </c>
      <c r="F119" s="189">
        <v>2</v>
      </c>
      <c r="G119" s="189">
        <v>2</v>
      </c>
      <c r="H119" s="189">
        <v>4</v>
      </c>
      <c r="I119" s="189">
        <v>0</v>
      </c>
      <c r="J119" s="189">
        <v>0</v>
      </c>
      <c r="K119" s="189">
        <v>0</v>
      </c>
      <c r="L119" s="189">
        <v>1</v>
      </c>
      <c r="M119" s="189">
        <v>1</v>
      </c>
      <c r="N119" s="189">
        <v>2</v>
      </c>
      <c r="O119" s="189">
        <v>1</v>
      </c>
      <c r="P119" s="189">
        <v>5</v>
      </c>
      <c r="Q119" s="189">
        <v>6</v>
      </c>
      <c r="R119" s="189">
        <v>0</v>
      </c>
      <c r="S119" s="189">
        <v>1</v>
      </c>
      <c r="T119" s="189">
        <v>1</v>
      </c>
      <c r="U119" s="189">
        <v>0</v>
      </c>
      <c r="V119" s="189">
        <v>0</v>
      </c>
      <c r="W119" s="189">
        <v>0</v>
      </c>
      <c r="X119" s="189">
        <v>3</v>
      </c>
      <c r="Y119" s="189">
        <v>3</v>
      </c>
      <c r="Z119" s="189">
        <v>6</v>
      </c>
      <c r="AA119" s="189">
        <v>0</v>
      </c>
      <c r="AB119" s="189">
        <v>0</v>
      </c>
      <c r="AC119" s="189">
        <v>0</v>
      </c>
      <c r="AD119" s="189">
        <v>7</v>
      </c>
      <c r="AE119" s="189">
        <v>12</v>
      </c>
      <c r="AF119" s="190">
        <v>19</v>
      </c>
    </row>
    <row r="120" spans="1:32">
      <c r="A120" s="11"/>
      <c r="B120" s="50" t="s">
        <v>53</v>
      </c>
      <c r="C120" s="179">
        <f t="shared" ref="C120:AF120" si="10">SUM(C114:C119)</f>
        <v>0</v>
      </c>
      <c r="D120" s="179">
        <f t="shared" si="10"/>
        <v>0</v>
      </c>
      <c r="E120" s="179">
        <f t="shared" si="10"/>
        <v>0</v>
      </c>
      <c r="F120" s="179">
        <f t="shared" si="10"/>
        <v>11</v>
      </c>
      <c r="G120" s="179">
        <f t="shared" si="10"/>
        <v>10</v>
      </c>
      <c r="H120" s="179">
        <f t="shared" si="10"/>
        <v>21</v>
      </c>
      <c r="I120" s="179">
        <f t="shared" si="10"/>
        <v>0</v>
      </c>
      <c r="J120" s="179">
        <f t="shared" si="10"/>
        <v>1</v>
      </c>
      <c r="K120" s="179">
        <f t="shared" si="10"/>
        <v>1</v>
      </c>
      <c r="L120" s="179">
        <f t="shared" si="10"/>
        <v>8</v>
      </c>
      <c r="M120" s="179">
        <f t="shared" si="10"/>
        <v>3</v>
      </c>
      <c r="N120" s="179">
        <f t="shared" si="10"/>
        <v>11</v>
      </c>
      <c r="O120" s="179">
        <f t="shared" si="10"/>
        <v>10</v>
      </c>
      <c r="P120" s="179">
        <f t="shared" si="10"/>
        <v>12</v>
      </c>
      <c r="Q120" s="179">
        <f t="shared" si="10"/>
        <v>22</v>
      </c>
      <c r="R120" s="179">
        <f t="shared" si="10"/>
        <v>1</v>
      </c>
      <c r="S120" s="179">
        <f t="shared" si="10"/>
        <v>1</v>
      </c>
      <c r="T120" s="179">
        <f t="shared" si="10"/>
        <v>2</v>
      </c>
      <c r="U120" s="179">
        <f t="shared" si="10"/>
        <v>0</v>
      </c>
      <c r="V120" s="179">
        <f t="shared" si="10"/>
        <v>0</v>
      </c>
      <c r="W120" s="179">
        <f t="shared" si="10"/>
        <v>0</v>
      </c>
      <c r="X120" s="179">
        <f t="shared" si="10"/>
        <v>7</v>
      </c>
      <c r="Y120" s="179">
        <f t="shared" si="10"/>
        <v>8</v>
      </c>
      <c r="Z120" s="179">
        <f t="shared" si="10"/>
        <v>15</v>
      </c>
      <c r="AA120" s="179">
        <f t="shared" si="10"/>
        <v>0</v>
      </c>
      <c r="AB120" s="179">
        <f t="shared" si="10"/>
        <v>0</v>
      </c>
      <c r="AC120" s="179">
        <f t="shared" si="10"/>
        <v>0</v>
      </c>
      <c r="AD120" s="179">
        <f t="shared" si="10"/>
        <v>37</v>
      </c>
      <c r="AE120" s="179">
        <f t="shared" si="10"/>
        <v>35</v>
      </c>
      <c r="AF120" s="180">
        <f t="shared" si="10"/>
        <v>72</v>
      </c>
    </row>
    <row r="121" spans="1:32">
      <c r="A121" s="487" t="s">
        <v>82</v>
      </c>
      <c r="B121" s="488"/>
      <c r="C121" s="488"/>
      <c r="D121" s="488"/>
      <c r="E121" s="488"/>
      <c r="F121" s="488"/>
      <c r="G121" s="488"/>
      <c r="H121" s="488"/>
      <c r="I121" s="488"/>
      <c r="J121" s="488"/>
      <c r="K121" s="488"/>
      <c r="L121" s="488"/>
      <c r="M121" s="488"/>
      <c r="N121" s="488"/>
      <c r="O121" s="488"/>
      <c r="P121" s="488"/>
      <c r="Q121" s="488"/>
      <c r="R121" s="488"/>
      <c r="S121" s="488"/>
      <c r="T121" s="488"/>
      <c r="U121" s="488"/>
      <c r="V121" s="488"/>
      <c r="W121" s="488"/>
      <c r="X121" s="488"/>
      <c r="Y121" s="488"/>
      <c r="Z121" s="488"/>
      <c r="AA121" s="488"/>
      <c r="AB121" s="488"/>
      <c r="AC121" s="488"/>
      <c r="AD121" s="488"/>
      <c r="AE121" s="488"/>
      <c r="AF121" s="489"/>
    </row>
    <row r="122" spans="1:32">
      <c r="A122" s="11">
        <v>81</v>
      </c>
      <c r="B122" s="12" t="s">
        <v>29</v>
      </c>
      <c r="C122" s="189">
        <v>0</v>
      </c>
      <c r="D122" s="189">
        <v>0</v>
      </c>
      <c r="E122" s="189">
        <v>0</v>
      </c>
      <c r="F122" s="189">
        <v>0</v>
      </c>
      <c r="G122" s="189">
        <v>0</v>
      </c>
      <c r="H122" s="189">
        <v>0</v>
      </c>
      <c r="I122" s="189">
        <v>0</v>
      </c>
      <c r="J122" s="189">
        <v>1</v>
      </c>
      <c r="K122" s="189">
        <v>1</v>
      </c>
      <c r="L122" s="189">
        <v>0</v>
      </c>
      <c r="M122" s="189">
        <v>0</v>
      </c>
      <c r="N122" s="189">
        <v>0</v>
      </c>
      <c r="O122" s="189">
        <v>1</v>
      </c>
      <c r="P122" s="189">
        <v>3</v>
      </c>
      <c r="Q122" s="189">
        <v>4</v>
      </c>
      <c r="R122" s="189">
        <v>0</v>
      </c>
      <c r="S122" s="189">
        <v>1</v>
      </c>
      <c r="T122" s="189">
        <v>1</v>
      </c>
      <c r="U122" s="189">
        <v>1</v>
      </c>
      <c r="V122" s="189">
        <v>1</v>
      </c>
      <c r="W122" s="189">
        <v>2</v>
      </c>
      <c r="X122" s="189">
        <v>3</v>
      </c>
      <c r="Y122" s="189">
        <v>1</v>
      </c>
      <c r="Z122" s="189">
        <v>4</v>
      </c>
      <c r="AA122" s="189">
        <v>0</v>
      </c>
      <c r="AB122" s="189">
        <v>0</v>
      </c>
      <c r="AC122" s="189">
        <v>0</v>
      </c>
      <c r="AD122" s="189">
        <v>5</v>
      </c>
      <c r="AE122" s="189">
        <v>7</v>
      </c>
      <c r="AF122" s="190">
        <v>12</v>
      </c>
    </row>
    <row r="123" spans="1:32">
      <c r="A123" s="487" t="s">
        <v>83</v>
      </c>
      <c r="B123" s="488"/>
      <c r="C123" s="488"/>
      <c r="D123" s="488"/>
      <c r="E123" s="488"/>
      <c r="F123" s="488"/>
      <c r="G123" s="488"/>
      <c r="H123" s="488"/>
      <c r="I123" s="488"/>
      <c r="J123" s="488"/>
      <c r="K123" s="488"/>
      <c r="L123" s="488"/>
      <c r="M123" s="488"/>
      <c r="N123" s="488"/>
      <c r="O123" s="488"/>
      <c r="P123" s="488"/>
      <c r="Q123" s="488"/>
      <c r="R123" s="488"/>
      <c r="S123" s="488"/>
      <c r="T123" s="488"/>
      <c r="U123" s="488"/>
      <c r="V123" s="488"/>
      <c r="W123" s="488"/>
      <c r="X123" s="488"/>
      <c r="Y123" s="488"/>
      <c r="Z123" s="488"/>
      <c r="AA123" s="488"/>
      <c r="AB123" s="488"/>
      <c r="AC123" s="488"/>
      <c r="AD123" s="488"/>
      <c r="AE123" s="488"/>
      <c r="AF123" s="489"/>
    </row>
    <row r="124" spans="1:32">
      <c r="A124" s="11">
        <v>82</v>
      </c>
      <c r="B124" s="12" t="s">
        <v>56</v>
      </c>
      <c r="C124" s="189">
        <v>0</v>
      </c>
      <c r="D124" s="189">
        <v>0</v>
      </c>
      <c r="E124" s="189">
        <v>0</v>
      </c>
      <c r="F124" s="189">
        <v>0</v>
      </c>
      <c r="G124" s="189">
        <v>0</v>
      </c>
      <c r="H124" s="189">
        <v>0</v>
      </c>
      <c r="I124" s="189">
        <v>0</v>
      </c>
      <c r="J124" s="189">
        <v>0</v>
      </c>
      <c r="K124" s="189">
        <v>0</v>
      </c>
      <c r="L124" s="189">
        <v>0</v>
      </c>
      <c r="M124" s="189">
        <v>0</v>
      </c>
      <c r="N124" s="189">
        <v>0</v>
      </c>
      <c r="O124" s="189">
        <v>0</v>
      </c>
      <c r="P124" s="189">
        <v>0</v>
      </c>
      <c r="Q124" s="189">
        <v>0</v>
      </c>
      <c r="R124" s="189">
        <v>0</v>
      </c>
      <c r="S124" s="189">
        <v>0</v>
      </c>
      <c r="T124" s="189">
        <v>0</v>
      </c>
      <c r="U124" s="189">
        <v>0</v>
      </c>
      <c r="V124" s="189">
        <v>0</v>
      </c>
      <c r="W124" s="189">
        <v>0</v>
      </c>
      <c r="X124" s="189">
        <v>0</v>
      </c>
      <c r="Y124" s="189">
        <v>0</v>
      </c>
      <c r="Z124" s="189">
        <v>0</v>
      </c>
      <c r="AA124" s="189">
        <v>0</v>
      </c>
      <c r="AB124" s="189">
        <v>0</v>
      </c>
      <c r="AC124" s="189">
        <v>0</v>
      </c>
      <c r="AD124" s="189">
        <v>0</v>
      </c>
      <c r="AE124" s="189">
        <v>0</v>
      </c>
      <c r="AF124" s="190">
        <v>0</v>
      </c>
    </row>
    <row r="125" spans="1:32">
      <c r="A125" s="487" t="s">
        <v>84</v>
      </c>
      <c r="B125" s="488"/>
      <c r="C125" s="488"/>
      <c r="D125" s="488"/>
      <c r="E125" s="488"/>
      <c r="F125" s="488"/>
      <c r="G125" s="488"/>
      <c r="H125" s="488"/>
      <c r="I125" s="488"/>
      <c r="J125" s="488"/>
      <c r="K125" s="488"/>
      <c r="L125" s="488"/>
      <c r="M125" s="488"/>
      <c r="N125" s="488"/>
      <c r="O125" s="488"/>
      <c r="P125" s="488"/>
      <c r="Q125" s="488"/>
      <c r="R125" s="488"/>
      <c r="S125" s="488"/>
      <c r="T125" s="488"/>
      <c r="U125" s="488"/>
      <c r="V125" s="488"/>
      <c r="W125" s="488"/>
      <c r="X125" s="488"/>
      <c r="Y125" s="488"/>
      <c r="Z125" s="488"/>
      <c r="AA125" s="488"/>
      <c r="AB125" s="488"/>
      <c r="AC125" s="488"/>
      <c r="AD125" s="488"/>
      <c r="AE125" s="488"/>
      <c r="AF125" s="489"/>
    </row>
    <row r="126" spans="1:32">
      <c r="A126" s="11">
        <v>83</v>
      </c>
      <c r="B126" s="12" t="s">
        <v>29</v>
      </c>
      <c r="C126" s="189">
        <v>1</v>
      </c>
      <c r="D126" s="189">
        <v>0</v>
      </c>
      <c r="E126" s="189">
        <v>1</v>
      </c>
      <c r="F126" s="189">
        <v>1</v>
      </c>
      <c r="G126" s="189">
        <v>0</v>
      </c>
      <c r="H126" s="189">
        <v>1</v>
      </c>
      <c r="I126" s="189">
        <v>0</v>
      </c>
      <c r="J126" s="189">
        <v>0</v>
      </c>
      <c r="K126" s="189">
        <v>0</v>
      </c>
      <c r="L126" s="189">
        <v>0</v>
      </c>
      <c r="M126" s="189">
        <v>0</v>
      </c>
      <c r="N126" s="189">
        <v>0</v>
      </c>
      <c r="O126" s="189">
        <v>0</v>
      </c>
      <c r="P126" s="189">
        <v>3</v>
      </c>
      <c r="Q126" s="189">
        <v>3</v>
      </c>
      <c r="R126" s="189">
        <v>1</v>
      </c>
      <c r="S126" s="189">
        <v>4</v>
      </c>
      <c r="T126" s="189">
        <v>5</v>
      </c>
      <c r="U126" s="189">
        <v>0</v>
      </c>
      <c r="V126" s="189">
        <v>4</v>
      </c>
      <c r="W126" s="189">
        <v>4</v>
      </c>
      <c r="X126" s="189">
        <v>0</v>
      </c>
      <c r="Y126" s="189">
        <v>0</v>
      </c>
      <c r="Z126" s="189">
        <v>0</v>
      </c>
      <c r="AA126" s="189">
        <v>0</v>
      </c>
      <c r="AB126" s="189">
        <v>0</v>
      </c>
      <c r="AC126" s="189">
        <v>0</v>
      </c>
      <c r="AD126" s="189">
        <v>3</v>
      </c>
      <c r="AE126" s="189">
        <v>11</v>
      </c>
      <c r="AF126" s="190">
        <v>14</v>
      </c>
    </row>
    <row r="127" spans="1:32">
      <c r="A127" s="11">
        <v>84</v>
      </c>
      <c r="B127" s="12" t="s">
        <v>186</v>
      </c>
      <c r="C127" s="189">
        <v>0</v>
      </c>
      <c r="D127" s="189">
        <v>0</v>
      </c>
      <c r="E127" s="189">
        <v>0</v>
      </c>
      <c r="F127" s="189">
        <v>0</v>
      </c>
      <c r="G127" s="189">
        <v>0</v>
      </c>
      <c r="H127" s="189">
        <v>0</v>
      </c>
      <c r="I127" s="189">
        <v>0</v>
      </c>
      <c r="J127" s="189">
        <v>0</v>
      </c>
      <c r="K127" s="189">
        <v>0</v>
      </c>
      <c r="L127" s="189">
        <v>0</v>
      </c>
      <c r="M127" s="189">
        <v>0</v>
      </c>
      <c r="N127" s="189">
        <v>0</v>
      </c>
      <c r="O127" s="189">
        <v>0</v>
      </c>
      <c r="P127" s="189">
        <v>0</v>
      </c>
      <c r="Q127" s="189">
        <v>0</v>
      </c>
      <c r="R127" s="189">
        <v>0</v>
      </c>
      <c r="S127" s="189">
        <v>0</v>
      </c>
      <c r="T127" s="189">
        <v>0</v>
      </c>
      <c r="U127" s="189">
        <v>0</v>
      </c>
      <c r="V127" s="189">
        <v>0</v>
      </c>
      <c r="W127" s="189">
        <v>0</v>
      </c>
      <c r="X127" s="189">
        <v>0</v>
      </c>
      <c r="Y127" s="189">
        <v>0</v>
      </c>
      <c r="Z127" s="189">
        <v>0</v>
      </c>
      <c r="AA127" s="189">
        <v>0</v>
      </c>
      <c r="AB127" s="189">
        <v>0</v>
      </c>
      <c r="AC127" s="189">
        <v>0</v>
      </c>
      <c r="AD127" s="189">
        <v>0</v>
      </c>
      <c r="AE127" s="189">
        <v>0</v>
      </c>
      <c r="AF127" s="190">
        <v>0</v>
      </c>
    </row>
    <row r="128" spans="1:32">
      <c r="A128" s="11"/>
      <c r="B128" s="129" t="s">
        <v>53</v>
      </c>
      <c r="C128" s="179">
        <f t="shared" ref="C128:AF128" si="11">SUM(C126:C127)</f>
        <v>1</v>
      </c>
      <c r="D128" s="179">
        <f t="shared" si="11"/>
        <v>0</v>
      </c>
      <c r="E128" s="179">
        <f t="shared" si="11"/>
        <v>1</v>
      </c>
      <c r="F128" s="179">
        <f t="shared" si="11"/>
        <v>1</v>
      </c>
      <c r="G128" s="179">
        <f t="shared" si="11"/>
        <v>0</v>
      </c>
      <c r="H128" s="179">
        <f t="shared" si="11"/>
        <v>1</v>
      </c>
      <c r="I128" s="179">
        <f t="shared" si="11"/>
        <v>0</v>
      </c>
      <c r="J128" s="179">
        <f t="shared" si="11"/>
        <v>0</v>
      </c>
      <c r="K128" s="179">
        <f t="shared" si="11"/>
        <v>0</v>
      </c>
      <c r="L128" s="179">
        <f t="shared" si="11"/>
        <v>0</v>
      </c>
      <c r="M128" s="179">
        <f t="shared" si="11"/>
        <v>0</v>
      </c>
      <c r="N128" s="179">
        <f t="shared" si="11"/>
        <v>0</v>
      </c>
      <c r="O128" s="179">
        <f t="shared" si="11"/>
        <v>0</v>
      </c>
      <c r="P128" s="179">
        <f t="shared" si="11"/>
        <v>3</v>
      </c>
      <c r="Q128" s="179">
        <f t="shared" si="11"/>
        <v>3</v>
      </c>
      <c r="R128" s="179">
        <f t="shared" si="11"/>
        <v>1</v>
      </c>
      <c r="S128" s="179">
        <f t="shared" si="11"/>
        <v>4</v>
      </c>
      <c r="T128" s="179">
        <f t="shared" si="11"/>
        <v>5</v>
      </c>
      <c r="U128" s="179">
        <f t="shared" si="11"/>
        <v>0</v>
      </c>
      <c r="V128" s="179">
        <f t="shared" si="11"/>
        <v>4</v>
      </c>
      <c r="W128" s="179">
        <f t="shared" si="11"/>
        <v>4</v>
      </c>
      <c r="X128" s="179">
        <f t="shared" si="11"/>
        <v>0</v>
      </c>
      <c r="Y128" s="179">
        <f t="shared" si="11"/>
        <v>0</v>
      </c>
      <c r="Z128" s="179">
        <f t="shared" si="11"/>
        <v>0</v>
      </c>
      <c r="AA128" s="179">
        <f t="shared" si="11"/>
        <v>0</v>
      </c>
      <c r="AB128" s="179">
        <f t="shared" si="11"/>
        <v>0</v>
      </c>
      <c r="AC128" s="179">
        <f t="shared" si="11"/>
        <v>0</v>
      </c>
      <c r="AD128" s="179">
        <f t="shared" si="11"/>
        <v>3</v>
      </c>
      <c r="AE128" s="179">
        <f t="shared" si="11"/>
        <v>11</v>
      </c>
      <c r="AF128" s="180">
        <f t="shared" si="11"/>
        <v>14</v>
      </c>
    </row>
    <row r="129" spans="1:32">
      <c r="A129" s="487" t="s">
        <v>85</v>
      </c>
      <c r="B129" s="488"/>
      <c r="C129" s="488"/>
      <c r="D129" s="488"/>
      <c r="E129" s="488"/>
      <c r="F129" s="488"/>
      <c r="G129" s="488"/>
      <c r="H129" s="488"/>
      <c r="I129" s="488"/>
      <c r="J129" s="488"/>
      <c r="K129" s="488"/>
      <c r="L129" s="488"/>
      <c r="M129" s="488"/>
      <c r="N129" s="488"/>
      <c r="O129" s="488"/>
      <c r="P129" s="488"/>
      <c r="Q129" s="488"/>
      <c r="R129" s="488"/>
      <c r="S129" s="488"/>
      <c r="T129" s="488"/>
      <c r="U129" s="488"/>
      <c r="V129" s="488"/>
      <c r="W129" s="488"/>
      <c r="X129" s="488"/>
      <c r="Y129" s="488"/>
      <c r="Z129" s="488"/>
      <c r="AA129" s="488"/>
      <c r="AB129" s="488"/>
      <c r="AC129" s="488"/>
      <c r="AD129" s="488"/>
      <c r="AE129" s="488"/>
      <c r="AF129" s="489"/>
    </row>
    <row r="130" spans="1:32">
      <c r="A130" s="11">
        <v>85</v>
      </c>
      <c r="B130" s="12" t="s">
        <v>20</v>
      </c>
      <c r="C130" s="189">
        <v>0</v>
      </c>
      <c r="D130" s="189">
        <v>0</v>
      </c>
      <c r="E130" s="189">
        <v>0</v>
      </c>
      <c r="F130" s="189">
        <v>3</v>
      </c>
      <c r="G130" s="189">
        <v>5</v>
      </c>
      <c r="H130" s="189">
        <v>8</v>
      </c>
      <c r="I130" s="189">
        <v>0</v>
      </c>
      <c r="J130" s="189">
        <v>0</v>
      </c>
      <c r="K130" s="189">
        <v>0</v>
      </c>
      <c r="L130" s="189">
        <v>1</v>
      </c>
      <c r="M130" s="189">
        <v>1</v>
      </c>
      <c r="N130" s="189">
        <v>2</v>
      </c>
      <c r="O130" s="189">
        <v>1</v>
      </c>
      <c r="P130" s="189">
        <v>1</v>
      </c>
      <c r="Q130" s="189">
        <v>2</v>
      </c>
      <c r="R130" s="189">
        <v>0</v>
      </c>
      <c r="S130" s="189">
        <v>0</v>
      </c>
      <c r="T130" s="189">
        <v>0</v>
      </c>
      <c r="U130" s="189">
        <v>0</v>
      </c>
      <c r="V130" s="189">
        <v>1</v>
      </c>
      <c r="W130" s="189">
        <v>1</v>
      </c>
      <c r="X130" s="189">
        <v>1</v>
      </c>
      <c r="Y130" s="189">
        <v>1</v>
      </c>
      <c r="Z130" s="189">
        <v>2</v>
      </c>
      <c r="AA130" s="189">
        <v>0</v>
      </c>
      <c r="AB130" s="189">
        <v>0</v>
      </c>
      <c r="AC130" s="189">
        <v>0</v>
      </c>
      <c r="AD130" s="189">
        <v>6</v>
      </c>
      <c r="AE130" s="189">
        <v>9</v>
      </c>
      <c r="AF130" s="190">
        <v>15</v>
      </c>
    </row>
    <row r="131" spans="1:32">
      <c r="A131" s="11">
        <v>86</v>
      </c>
      <c r="B131" s="12" t="s">
        <v>62</v>
      </c>
      <c r="C131" s="189">
        <v>0</v>
      </c>
      <c r="D131" s="189">
        <v>0</v>
      </c>
      <c r="E131" s="189">
        <v>0</v>
      </c>
      <c r="F131" s="189">
        <v>3</v>
      </c>
      <c r="G131" s="189">
        <v>1</v>
      </c>
      <c r="H131" s="189">
        <v>4</v>
      </c>
      <c r="I131" s="189">
        <v>0</v>
      </c>
      <c r="J131" s="189">
        <v>0</v>
      </c>
      <c r="K131" s="189">
        <v>0</v>
      </c>
      <c r="L131" s="189">
        <v>0</v>
      </c>
      <c r="M131" s="189">
        <v>0</v>
      </c>
      <c r="N131" s="189">
        <v>0</v>
      </c>
      <c r="O131" s="189">
        <v>0</v>
      </c>
      <c r="P131" s="189">
        <v>0</v>
      </c>
      <c r="Q131" s="189">
        <v>0</v>
      </c>
      <c r="R131" s="189">
        <v>2</v>
      </c>
      <c r="S131" s="189">
        <v>2</v>
      </c>
      <c r="T131" s="189">
        <v>4</v>
      </c>
      <c r="U131" s="189">
        <v>0</v>
      </c>
      <c r="V131" s="189">
        <v>0</v>
      </c>
      <c r="W131" s="189">
        <v>0</v>
      </c>
      <c r="X131" s="189">
        <v>1</v>
      </c>
      <c r="Y131" s="189">
        <v>0</v>
      </c>
      <c r="Z131" s="189">
        <v>1</v>
      </c>
      <c r="AA131" s="189">
        <v>0</v>
      </c>
      <c r="AB131" s="189">
        <v>0</v>
      </c>
      <c r="AC131" s="189">
        <v>0</v>
      </c>
      <c r="AD131" s="189">
        <v>6</v>
      </c>
      <c r="AE131" s="189">
        <v>3</v>
      </c>
      <c r="AF131" s="190">
        <v>9</v>
      </c>
    </row>
    <row r="132" spans="1:32">
      <c r="A132" s="11">
        <v>87</v>
      </c>
      <c r="B132" s="12" t="s">
        <v>86</v>
      </c>
      <c r="C132" s="189">
        <v>0</v>
      </c>
      <c r="D132" s="189">
        <v>0</v>
      </c>
      <c r="E132" s="189">
        <v>0</v>
      </c>
      <c r="F132" s="189">
        <v>1</v>
      </c>
      <c r="G132" s="189">
        <v>2</v>
      </c>
      <c r="H132" s="189">
        <v>3</v>
      </c>
      <c r="I132" s="189">
        <v>0</v>
      </c>
      <c r="J132" s="189">
        <v>0</v>
      </c>
      <c r="K132" s="189">
        <v>0</v>
      </c>
      <c r="L132" s="189">
        <v>0</v>
      </c>
      <c r="M132" s="189">
        <v>1</v>
      </c>
      <c r="N132" s="189">
        <v>1</v>
      </c>
      <c r="O132" s="189">
        <v>1</v>
      </c>
      <c r="P132" s="189">
        <v>1</v>
      </c>
      <c r="Q132" s="189">
        <v>2</v>
      </c>
      <c r="R132" s="189">
        <v>1</v>
      </c>
      <c r="S132" s="189">
        <v>0</v>
      </c>
      <c r="T132" s="189">
        <v>1</v>
      </c>
      <c r="U132" s="189">
        <v>0</v>
      </c>
      <c r="V132" s="189">
        <v>0</v>
      </c>
      <c r="W132" s="189">
        <v>0</v>
      </c>
      <c r="X132" s="189">
        <v>1</v>
      </c>
      <c r="Y132" s="189">
        <v>0</v>
      </c>
      <c r="Z132" s="189">
        <v>1</v>
      </c>
      <c r="AA132" s="189">
        <v>0</v>
      </c>
      <c r="AB132" s="189">
        <v>0</v>
      </c>
      <c r="AC132" s="189">
        <v>0</v>
      </c>
      <c r="AD132" s="189">
        <v>4</v>
      </c>
      <c r="AE132" s="189">
        <v>4</v>
      </c>
      <c r="AF132" s="190">
        <v>8</v>
      </c>
    </row>
    <row r="133" spans="1:32">
      <c r="A133" s="11">
        <v>88</v>
      </c>
      <c r="B133" s="12" t="s">
        <v>56</v>
      </c>
      <c r="C133" s="189">
        <v>0</v>
      </c>
      <c r="D133" s="189">
        <v>1</v>
      </c>
      <c r="E133" s="189">
        <v>1</v>
      </c>
      <c r="F133" s="189">
        <v>8</v>
      </c>
      <c r="G133" s="189">
        <v>2</v>
      </c>
      <c r="H133" s="189">
        <v>11</v>
      </c>
      <c r="I133" s="189">
        <v>0</v>
      </c>
      <c r="J133" s="189">
        <v>0</v>
      </c>
      <c r="K133" s="189">
        <v>0</v>
      </c>
      <c r="L133" s="189">
        <v>0</v>
      </c>
      <c r="M133" s="189">
        <v>0</v>
      </c>
      <c r="N133" s="189">
        <v>0</v>
      </c>
      <c r="O133" s="189">
        <v>4</v>
      </c>
      <c r="P133" s="189">
        <v>2</v>
      </c>
      <c r="Q133" s="189">
        <v>6</v>
      </c>
      <c r="R133" s="189">
        <v>0</v>
      </c>
      <c r="S133" s="189">
        <v>0</v>
      </c>
      <c r="T133" s="189">
        <v>0</v>
      </c>
      <c r="U133" s="189">
        <v>0</v>
      </c>
      <c r="V133" s="189">
        <v>1</v>
      </c>
      <c r="W133" s="189">
        <v>1</v>
      </c>
      <c r="X133" s="189">
        <v>3</v>
      </c>
      <c r="Y133" s="189">
        <v>0</v>
      </c>
      <c r="Z133" s="189">
        <v>3</v>
      </c>
      <c r="AA133" s="189">
        <v>0</v>
      </c>
      <c r="AB133" s="189">
        <v>0</v>
      </c>
      <c r="AC133" s="189">
        <v>0</v>
      </c>
      <c r="AD133" s="189">
        <v>15</v>
      </c>
      <c r="AE133" s="189">
        <v>7</v>
      </c>
      <c r="AF133" s="190">
        <v>22</v>
      </c>
    </row>
    <row r="134" spans="1:32">
      <c r="A134" s="11">
        <v>89</v>
      </c>
      <c r="B134" s="12" t="s">
        <v>29</v>
      </c>
      <c r="C134" s="189">
        <v>0</v>
      </c>
      <c r="D134" s="189">
        <v>0</v>
      </c>
      <c r="E134" s="189">
        <v>0</v>
      </c>
      <c r="F134" s="189">
        <v>2</v>
      </c>
      <c r="G134" s="189">
        <v>9</v>
      </c>
      <c r="H134" s="189">
        <v>11</v>
      </c>
      <c r="I134" s="189">
        <v>0</v>
      </c>
      <c r="J134" s="189">
        <v>2</v>
      </c>
      <c r="K134" s="189">
        <v>2</v>
      </c>
      <c r="L134" s="189">
        <v>0</v>
      </c>
      <c r="M134" s="189">
        <v>1</v>
      </c>
      <c r="N134" s="189">
        <v>1</v>
      </c>
      <c r="O134" s="189">
        <v>1</v>
      </c>
      <c r="P134" s="189">
        <v>9</v>
      </c>
      <c r="Q134" s="189">
        <v>10</v>
      </c>
      <c r="R134" s="189">
        <v>0</v>
      </c>
      <c r="S134" s="189">
        <v>0</v>
      </c>
      <c r="T134" s="189">
        <v>0</v>
      </c>
      <c r="U134" s="189">
        <v>0</v>
      </c>
      <c r="V134" s="189">
        <v>6</v>
      </c>
      <c r="W134" s="189">
        <v>6</v>
      </c>
      <c r="X134" s="189">
        <v>1</v>
      </c>
      <c r="Y134" s="189">
        <v>9</v>
      </c>
      <c r="Z134" s="189">
        <v>10</v>
      </c>
      <c r="AA134" s="189">
        <v>0</v>
      </c>
      <c r="AB134" s="189">
        <v>0</v>
      </c>
      <c r="AC134" s="189">
        <v>0</v>
      </c>
      <c r="AD134" s="189">
        <v>4</v>
      </c>
      <c r="AE134" s="189">
        <v>36</v>
      </c>
      <c r="AF134" s="190">
        <v>40</v>
      </c>
    </row>
    <row r="135" spans="1:32">
      <c r="A135" s="11">
        <v>90</v>
      </c>
      <c r="B135" s="12" t="s">
        <v>40</v>
      </c>
      <c r="C135" s="189">
        <v>0</v>
      </c>
      <c r="D135" s="189">
        <v>1</v>
      </c>
      <c r="E135" s="189">
        <v>1</v>
      </c>
      <c r="F135" s="189">
        <v>1</v>
      </c>
      <c r="G135" s="189">
        <v>2</v>
      </c>
      <c r="H135" s="189">
        <v>3</v>
      </c>
      <c r="I135" s="189">
        <v>2</v>
      </c>
      <c r="J135" s="189">
        <v>1</v>
      </c>
      <c r="K135" s="189">
        <v>3</v>
      </c>
      <c r="L135" s="189">
        <v>0</v>
      </c>
      <c r="M135" s="189">
        <v>1</v>
      </c>
      <c r="N135" s="189">
        <v>1</v>
      </c>
      <c r="O135" s="189">
        <v>4</v>
      </c>
      <c r="P135" s="189">
        <v>7</v>
      </c>
      <c r="Q135" s="189">
        <v>11</v>
      </c>
      <c r="R135" s="189">
        <v>0</v>
      </c>
      <c r="S135" s="189">
        <v>2</v>
      </c>
      <c r="T135" s="189">
        <v>2</v>
      </c>
      <c r="U135" s="189">
        <v>2</v>
      </c>
      <c r="V135" s="189">
        <v>3</v>
      </c>
      <c r="W135" s="189">
        <v>5</v>
      </c>
      <c r="X135" s="189">
        <v>1</v>
      </c>
      <c r="Y135" s="189">
        <v>13</v>
      </c>
      <c r="Z135" s="189">
        <v>14</v>
      </c>
      <c r="AA135" s="189">
        <v>0</v>
      </c>
      <c r="AB135" s="189">
        <v>0</v>
      </c>
      <c r="AC135" s="189">
        <v>0</v>
      </c>
      <c r="AD135" s="189">
        <v>10</v>
      </c>
      <c r="AE135" s="189">
        <v>30</v>
      </c>
      <c r="AF135" s="190">
        <v>40</v>
      </c>
    </row>
    <row r="136" spans="1:32">
      <c r="A136" s="11">
        <v>91</v>
      </c>
      <c r="B136" s="12" t="s">
        <v>87</v>
      </c>
      <c r="C136" s="189">
        <v>0</v>
      </c>
      <c r="D136" s="189">
        <v>0</v>
      </c>
      <c r="E136" s="189">
        <v>0</v>
      </c>
      <c r="F136" s="189">
        <v>4</v>
      </c>
      <c r="G136" s="189">
        <v>3</v>
      </c>
      <c r="H136" s="189">
        <v>7</v>
      </c>
      <c r="I136" s="189">
        <v>0</v>
      </c>
      <c r="J136" s="189">
        <v>0</v>
      </c>
      <c r="K136" s="189">
        <v>0</v>
      </c>
      <c r="L136" s="189">
        <v>1</v>
      </c>
      <c r="M136" s="189">
        <v>2</v>
      </c>
      <c r="N136" s="189">
        <v>3</v>
      </c>
      <c r="O136" s="189">
        <v>1</v>
      </c>
      <c r="P136" s="189">
        <v>2</v>
      </c>
      <c r="Q136" s="189">
        <v>3</v>
      </c>
      <c r="R136" s="189">
        <v>0</v>
      </c>
      <c r="S136" s="189">
        <v>1</v>
      </c>
      <c r="T136" s="189">
        <v>1</v>
      </c>
      <c r="U136" s="189">
        <v>2</v>
      </c>
      <c r="V136" s="189">
        <v>0</v>
      </c>
      <c r="W136" s="189">
        <v>2</v>
      </c>
      <c r="X136" s="189">
        <v>1</v>
      </c>
      <c r="Y136" s="189">
        <v>8</v>
      </c>
      <c r="Z136" s="189">
        <v>9</v>
      </c>
      <c r="AA136" s="189">
        <v>0</v>
      </c>
      <c r="AB136" s="189">
        <v>0</v>
      </c>
      <c r="AC136" s="189">
        <v>0</v>
      </c>
      <c r="AD136" s="189">
        <v>9</v>
      </c>
      <c r="AE136" s="189">
        <v>16</v>
      </c>
      <c r="AF136" s="190">
        <v>25</v>
      </c>
    </row>
    <row r="137" spans="1:32">
      <c r="A137" s="11">
        <v>92</v>
      </c>
      <c r="B137" s="12" t="s">
        <v>36</v>
      </c>
      <c r="C137" s="189">
        <v>1</v>
      </c>
      <c r="D137" s="189">
        <v>0</v>
      </c>
      <c r="E137" s="189">
        <v>1</v>
      </c>
      <c r="F137" s="189">
        <v>5</v>
      </c>
      <c r="G137" s="189">
        <v>0</v>
      </c>
      <c r="H137" s="189">
        <v>5</v>
      </c>
      <c r="I137" s="189">
        <v>0</v>
      </c>
      <c r="J137" s="189">
        <v>1</v>
      </c>
      <c r="K137" s="189">
        <v>1</v>
      </c>
      <c r="L137" s="189">
        <v>0</v>
      </c>
      <c r="M137" s="189">
        <v>0</v>
      </c>
      <c r="N137" s="189">
        <v>0</v>
      </c>
      <c r="O137" s="189">
        <v>4</v>
      </c>
      <c r="P137" s="189">
        <v>3</v>
      </c>
      <c r="Q137" s="189">
        <v>7</v>
      </c>
      <c r="R137" s="189">
        <v>0</v>
      </c>
      <c r="S137" s="189">
        <v>0</v>
      </c>
      <c r="T137" s="189">
        <v>0</v>
      </c>
      <c r="U137" s="189">
        <v>0</v>
      </c>
      <c r="V137" s="189">
        <v>4</v>
      </c>
      <c r="W137" s="189">
        <v>4</v>
      </c>
      <c r="X137" s="189">
        <v>2</v>
      </c>
      <c r="Y137" s="189">
        <v>5</v>
      </c>
      <c r="Z137" s="189">
        <v>7</v>
      </c>
      <c r="AA137" s="189">
        <v>0</v>
      </c>
      <c r="AB137" s="189">
        <v>0</v>
      </c>
      <c r="AC137" s="189">
        <v>0</v>
      </c>
      <c r="AD137" s="189">
        <v>12</v>
      </c>
      <c r="AE137" s="189">
        <v>13</v>
      </c>
      <c r="AF137" s="190">
        <v>25</v>
      </c>
    </row>
    <row r="138" spans="1:32">
      <c r="A138" s="91"/>
      <c r="B138" s="50" t="s">
        <v>53</v>
      </c>
      <c r="C138" s="179">
        <f t="shared" ref="C138:AF138" si="12">SUM(C130:C137)</f>
        <v>1</v>
      </c>
      <c r="D138" s="179">
        <f t="shared" si="12"/>
        <v>2</v>
      </c>
      <c r="E138" s="179">
        <f t="shared" si="12"/>
        <v>3</v>
      </c>
      <c r="F138" s="179">
        <f t="shared" si="12"/>
        <v>27</v>
      </c>
      <c r="G138" s="179">
        <f t="shared" si="12"/>
        <v>24</v>
      </c>
      <c r="H138" s="179">
        <f t="shared" si="12"/>
        <v>52</v>
      </c>
      <c r="I138" s="179">
        <f t="shared" si="12"/>
        <v>2</v>
      </c>
      <c r="J138" s="179">
        <f t="shared" si="12"/>
        <v>4</v>
      </c>
      <c r="K138" s="179">
        <f t="shared" si="12"/>
        <v>6</v>
      </c>
      <c r="L138" s="179">
        <f t="shared" si="12"/>
        <v>2</v>
      </c>
      <c r="M138" s="179">
        <f t="shared" si="12"/>
        <v>6</v>
      </c>
      <c r="N138" s="179">
        <f t="shared" si="12"/>
        <v>8</v>
      </c>
      <c r="O138" s="179">
        <f t="shared" si="12"/>
        <v>16</v>
      </c>
      <c r="P138" s="179">
        <f t="shared" si="12"/>
        <v>25</v>
      </c>
      <c r="Q138" s="179">
        <f t="shared" si="12"/>
        <v>41</v>
      </c>
      <c r="R138" s="179">
        <f t="shared" si="12"/>
        <v>3</v>
      </c>
      <c r="S138" s="179">
        <f t="shared" si="12"/>
        <v>5</v>
      </c>
      <c r="T138" s="179">
        <f t="shared" si="12"/>
        <v>8</v>
      </c>
      <c r="U138" s="179">
        <f t="shared" si="12"/>
        <v>4</v>
      </c>
      <c r="V138" s="179">
        <f t="shared" si="12"/>
        <v>15</v>
      </c>
      <c r="W138" s="179">
        <f t="shared" si="12"/>
        <v>19</v>
      </c>
      <c r="X138" s="179">
        <f t="shared" si="12"/>
        <v>11</v>
      </c>
      <c r="Y138" s="179">
        <f t="shared" si="12"/>
        <v>36</v>
      </c>
      <c r="Z138" s="179">
        <f t="shared" si="12"/>
        <v>47</v>
      </c>
      <c r="AA138" s="179">
        <f t="shared" si="12"/>
        <v>0</v>
      </c>
      <c r="AB138" s="179">
        <f t="shared" si="12"/>
        <v>0</v>
      </c>
      <c r="AC138" s="179">
        <f t="shared" si="12"/>
        <v>0</v>
      </c>
      <c r="AD138" s="179">
        <f t="shared" si="12"/>
        <v>66</v>
      </c>
      <c r="AE138" s="179">
        <f t="shared" si="12"/>
        <v>118</v>
      </c>
      <c r="AF138" s="180">
        <f t="shared" si="12"/>
        <v>184</v>
      </c>
    </row>
    <row r="139" spans="1:32">
      <c r="A139" s="487" t="s">
        <v>88</v>
      </c>
      <c r="B139" s="488"/>
      <c r="C139" s="488"/>
      <c r="D139" s="488"/>
      <c r="E139" s="488"/>
      <c r="F139" s="488"/>
      <c r="G139" s="488"/>
      <c r="H139" s="488"/>
      <c r="I139" s="488"/>
      <c r="J139" s="488"/>
      <c r="K139" s="488"/>
      <c r="L139" s="488"/>
      <c r="M139" s="488"/>
      <c r="N139" s="488"/>
      <c r="O139" s="488"/>
      <c r="P139" s="488"/>
      <c r="Q139" s="488"/>
      <c r="R139" s="488"/>
      <c r="S139" s="488"/>
      <c r="T139" s="488"/>
      <c r="U139" s="488"/>
      <c r="V139" s="488"/>
      <c r="W139" s="488"/>
      <c r="X139" s="488"/>
      <c r="Y139" s="488"/>
      <c r="Z139" s="488"/>
      <c r="AA139" s="488"/>
      <c r="AB139" s="488"/>
      <c r="AC139" s="488"/>
      <c r="AD139" s="488"/>
      <c r="AE139" s="488"/>
      <c r="AF139" s="489"/>
    </row>
    <row r="140" spans="1:32">
      <c r="A140" s="11">
        <v>93</v>
      </c>
      <c r="B140" s="12" t="s">
        <v>29</v>
      </c>
      <c r="C140" s="189">
        <v>0</v>
      </c>
      <c r="D140" s="189">
        <v>0</v>
      </c>
      <c r="E140" s="189">
        <v>0</v>
      </c>
      <c r="F140" s="189">
        <v>1</v>
      </c>
      <c r="G140" s="189">
        <v>0</v>
      </c>
      <c r="H140" s="189">
        <v>1</v>
      </c>
      <c r="I140" s="189">
        <v>0</v>
      </c>
      <c r="J140" s="189">
        <v>0</v>
      </c>
      <c r="K140" s="189">
        <v>0</v>
      </c>
      <c r="L140" s="189">
        <v>0</v>
      </c>
      <c r="M140" s="189">
        <v>0</v>
      </c>
      <c r="N140" s="189">
        <v>0</v>
      </c>
      <c r="O140" s="189">
        <v>1</v>
      </c>
      <c r="P140" s="189">
        <v>5</v>
      </c>
      <c r="Q140" s="189">
        <v>6</v>
      </c>
      <c r="R140" s="189">
        <v>0</v>
      </c>
      <c r="S140" s="189">
        <v>3</v>
      </c>
      <c r="T140" s="189">
        <v>3</v>
      </c>
      <c r="U140" s="189">
        <v>1</v>
      </c>
      <c r="V140" s="189">
        <v>8</v>
      </c>
      <c r="W140" s="189">
        <v>9</v>
      </c>
      <c r="X140" s="189">
        <v>0</v>
      </c>
      <c r="Y140" s="189">
        <v>6</v>
      </c>
      <c r="Z140" s="189">
        <v>6</v>
      </c>
      <c r="AA140" s="189">
        <v>0</v>
      </c>
      <c r="AB140" s="189">
        <v>0</v>
      </c>
      <c r="AC140" s="189">
        <v>0</v>
      </c>
      <c r="AD140" s="189">
        <v>3</v>
      </c>
      <c r="AE140" s="189">
        <v>22</v>
      </c>
      <c r="AF140" s="190">
        <v>25</v>
      </c>
    </row>
    <row r="141" spans="1:32">
      <c r="A141" s="11">
        <v>94</v>
      </c>
      <c r="B141" s="12" t="s">
        <v>48</v>
      </c>
      <c r="C141" s="189">
        <v>0</v>
      </c>
      <c r="D141" s="189">
        <v>0</v>
      </c>
      <c r="E141" s="189">
        <v>0</v>
      </c>
      <c r="F141" s="189">
        <v>0</v>
      </c>
      <c r="G141" s="189">
        <v>0</v>
      </c>
      <c r="H141" s="189">
        <v>0</v>
      </c>
      <c r="I141" s="189">
        <v>0</v>
      </c>
      <c r="J141" s="189">
        <v>0</v>
      </c>
      <c r="K141" s="189">
        <v>0</v>
      </c>
      <c r="L141" s="189">
        <v>0</v>
      </c>
      <c r="M141" s="189">
        <v>0</v>
      </c>
      <c r="N141" s="189">
        <v>0</v>
      </c>
      <c r="O141" s="189">
        <v>0</v>
      </c>
      <c r="P141" s="189">
        <v>0</v>
      </c>
      <c r="Q141" s="189">
        <v>0</v>
      </c>
      <c r="R141" s="189">
        <v>0</v>
      </c>
      <c r="S141" s="189">
        <v>0</v>
      </c>
      <c r="T141" s="189">
        <v>0</v>
      </c>
      <c r="U141" s="189">
        <v>0</v>
      </c>
      <c r="V141" s="189">
        <v>0</v>
      </c>
      <c r="W141" s="189">
        <v>0</v>
      </c>
      <c r="X141" s="189">
        <v>0</v>
      </c>
      <c r="Y141" s="189">
        <v>0</v>
      </c>
      <c r="Z141" s="189">
        <v>0</v>
      </c>
      <c r="AA141" s="189">
        <v>0</v>
      </c>
      <c r="AB141" s="189">
        <v>0</v>
      </c>
      <c r="AC141" s="189">
        <v>0</v>
      </c>
      <c r="AD141" s="189">
        <v>0</v>
      </c>
      <c r="AE141" s="189">
        <v>0</v>
      </c>
      <c r="AF141" s="190">
        <v>0</v>
      </c>
    </row>
    <row r="142" spans="1:32" s="248" customFormat="1">
      <c r="A142" s="246"/>
      <c r="B142" s="253" t="s">
        <v>53</v>
      </c>
      <c r="C142" s="246">
        <f t="shared" ref="C142:AF142" si="13">SUM(C140:C141)</f>
        <v>0</v>
      </c>
      <c r="D142" s="246">
        <f t="shared" si="13"/>
        <v>0</v>
      </c>
      <c r="E142" s="246">
        <f t="shared" si="13"/>
        <v>0</v>
      </c>
      <c r="F142" s="246">
        <f t="shared" si="13"/>
        <v>1</v>
      </c>
      <c r="G142" s="246">
        <f t="shared" si="13"/>
        <v>0</v>
      </c>
      <c r="H142" s="246">
        <f t="shared" si="13"/>
        <v>1</v>
      </c>
      <c r="I142" s="246">
        <f t="shared" si="13"/>
        <v>0</v>
      </c>
      <c r="J142" s="246">
        <f t="shared" si="13"/>
        <v>0</v>
      </c>
      <c r="K142" s="246">
        <f t="shared" si="13"/>
        <v>0</v>
      </c>
      <c r="L142" s="246">
        <f t="shared" si="13"/>
        <v>0</v>
      </c>
      <c r="M142" s="246">
        <f t="shared" si="13"/>
        <v>0</v>
      </c>
      <c r="N142" s="246">
        <f t="shared" si="13"/>
        <v>0</v>
      </c>
      <c r="O142" s="246">
        <f t="shared" si="13"/>
        <v>1</v>
      </c>
      <c r="P142" s="246">
        <f t="shared" si="13"/>
        <v>5</v>
      </c>
      <c r="Q142" s="246">
        <f t="shared" si="13"/>
        <v>6</v>
      </c>
      <c r="R142" s="246">
        <f t="shared" si="13"/>
        <v>0</v>
      </c>
      <c r="S142" s="246">
        <f t="shared" si="13"/>
        <v>3</v>
      </c>
      <c r="T142" s="246">
        <f t="shared" si="13"/>
        <v>3</v>
      </c>
      <c r="U142" s="246">
        <f t="shared" si="13"/>
        <v>1</v>
      </c>
      <c r="V142" s="246">
        <f t="shared" si="13"/>
        <v>8</v>
      </c>
      <c r="W142" s="246">
        <f t="shared" si="13"/>
        <v>9</v>
      </c>
      <c r="X142" s="246">
        <f t="shared" si="13"/>
        <v>0</v>
      </c>
      <c r="Y142" s="246">
        <f t="shared" si="13"/>
        <v>6</v>
      </c>
      <c r="Z142" s="246">
        <f t="shared" si="13"/>
        <v>6</v>
      </c>
      <c r="AA142" s="246">
        <f t="shared" si="13"/>
        <v>0</v>
      </c>
      <c r="AB142" s="246">
        <f t="shared" si="13"/>
        <v>0</v>
      </c>
      <c r="AC142" s="246">
        <f t="shared" si="13"/>
        <v>0</v>
      </c>
      <c r="AD142" s="246">
        <f t="shared" si="13"/>
        <v>3</v>
      </c>
      <c r="AE142" s="246">
        <f t="shared" si="13"/>
        <v>22</v>
      </c>
      <c r="AF142" s="246">
        <f t="shared" si="13"/>
        <v>25</v>
      </c>
    </row>
    <row r="143" spans="1:32" s="248" customFormat="1">
      <c r="A143" s="550" t="s">
        <v>297</v>
      </c>
      <c r="B143" s="551"/>
      <c r="C143" s="551"/>
      <c r="D143" s="551"/>
      <c r="E143" s="551"/>
      <c r="F143" s="551"/>
      <c r="G143" s="551"/>
      <c r="H143" s="551"/>
      <c r="I143" s="551"/>
      <c r="J143" s="551"/>
      <c r="K143" s="551"/>
      <c r="L143" s="551"/>
      <c r="M143" s="551"/>
      <c r="N143" s="551"/>
      <c r="O143" s="551"/>
      <c r="P143" s="551"/>
      <c r="Q143" s="551"/>
      <c r="R143" s="551"/>
      <c r="S143" s="551"/>
      <c r="T143" s="551"/>
      <c r="U143" s="551"/>
      <c r="V143" s="551"/>
      <c r="W143" s="551"/>
      <c r="X143" s="551"/>
      <c r="Y143" s="551"/>
      <c r="Z143" s="551"/>
      <c r="AA143" s="551"/>
      <c r="AB143" s="551"/>
      <c r="AC143" s="551"/>
      <c r="AD143" s="551"/>
      <c r="AE143" s="551"/>
      <c r="AF143" s="552"/>
    </row>
    <row r="144" spans="1:32" s="248" customFormat="1">
      <c r="A144" s="27">
        <v>95</v>
      </c>
      <c r="B144" s="254" t="s">
        <v>298</v>
      </c>
      <c r="C144" s="29">
        <v>1</v>
      </c>
      <c r="D144" s="29">
        <v>8</v>
      </c>
      <c r="E144" s="29">
        <v>9</v>
      </c>
      <c r="F144" s="29">
        <v>1</v>
      </c>
      <c r="G144" s="29">
        <v>1</v>
      </c>
      <c r="H144" s="29">
        <v>2</v>
      </c>
      <c r="I144" s="29">
        <v>0</v>
      </c>
      <c r="J144" s="29">
        <v>0</v>
      </c>
      <c r="K144" s="29">
        <v>0</v>
      </c>
      <c r="L144" s="29">
        <v>1</v>
      </c>
      <c r="M144" s="29">
        <v>0</v>
      </c>
      <c r="N144" s="29">
        <v>1</v>
      </c>
      <c r="O144" s="29">
        <v>1</v>
      </c>
      <c r="P144" s="29">
        <v>3</v>
      </c>
      <c r="Q144" s="29">
        <v>4</v>
      </c>
      <c r="R144" s="29">
        <v>0</v>
      </c>
      <c r="S144" s="29">
        <v>1</v>
      </c>
      <c r="T144" s="29">
        <v>1</v>
      </c>
      <c r="U144" s="29">
        <v>0</v>
      </c>
      <c r="V144" s="29">
        <v>1</v>
      </c>
      <c r="W144" s="29">
        <v>1</v>
      </c>
      <c r="X144" s="29">
        <v>0</v>
      </c>
      <c r="Y144" s="29">
        <v>3</v>
      </c>
      <c r="Z144" s="29">
        <v>3</v>
      </c>
      <c r="AA144" s="29">
        <v>0</v>
      </c>
      <c r="AB144" s="29">
        <v>0</v>
      </c>
      <c r="AC144" s="29">
        <v>0</v>
      </c>
      <c r="AD144" s="29">
        <v>4</v>
      </c>
      <c r="AE144" s="29">
        <v>17</v>
      </c>
      <c r="AF144" s="30">
        <v>21</v>
      </c>
    </row>
    <row r="145" spans="1:32" ht="15.75" thickBot="1">
      <c r="A145" s="31"/>
      <c r="B145" s="51" t="s">
        <v>53</v>
      </c>
      <c r="C145" s="265">
        <v>1</v>
      </c>
      <c r="D145" s="265">
        <v>8</v>
      </c>
      <c r="E145" s="265">
        <v>9</v>
      </c>
      <c r="F145" s="265">
        <v>1</v>
      </c>
      <c r="G145" s="265">
        <v>1</v>
      </c>
      <c r="H145" s="265">
        <v>2</v>
      </c>
      <c r="I145" s="265">
        <v>0</v>
      </c>
      <c r="J145" s="265">
        <v>0</v>
      </c>
      <c r="K145" s="265">
        <v>0</v>
      </c>
      <c r="L145" s="265">
        <v>1</v>
      </c>
      <c r="M145" s="265">
        <v>0</v>
      </c>
      <c r="N145" s="265">
        <v>1</v>
      </c>
      <c r="O145" s="265">
        <v>1</v>
      </c>
      <c r="P145" s="265">
        <v>3</v>
      </c>
      <c r="Q145" s="265">
        <v>4</v>
      </c>
      <c r="R145" s="265">
        <v>0</v>
      </c>
      <c r="S145" s="265">
        <v>1</v>
      </c>
      <c r="T145" s="265">
        <v>1</v>
      </c>
      <c r="U145" s="265">
        <v>0</v>
      </c>
      <c r="V145" s="265">
        <v>1</v>
      </c>
      <c r="W145" s="265">
        <v>1</v>
      </c>
      <c r="X145" s="265">
        <v>0</v>
      </c>
      <c r="Y145" s="265">
        <v>3</v>
      </c>
      <c r="Z145" s="265">
        <v>3</v>
      </c>
      <c r="AA145" s="265">
        <v>0</v>
      </c>
      <c r="AB145" s="265">
        <v>0</v>
      </c>
      <c r="AC145" s="265">
        <v>0</v>
      </c>
      <c r="AD145" s="265">
        <v>4</v>
      </c>
      <c r="AE145" s="265">
        <v>17</v>
      </c>
      <c r="AF145" s="265">
        <v>21</v>
      </c>
    </row>
    <row r="146" spans="1:32">
      <c r="A146" s="32"/>
      <c r="B146" s="33" t="s">
        <v>52</v>
      </c>
      <c r="C146" s="3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 t="s">
        <v>52</v>
      </c>
      <c r="AD146" s="34"/>
      <c r="AE146" s="34"/>
      <c r="AF146" s="34"/>
    </row>
    <row r="147" spans="1:32">
      <c r="A147" s="32"/>
      <c r="B147" s="33" t="s">
        <v>52</v>
      </c>
      <c r="C147" s="3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 t="s">
        <v>52</v>
      </c>
      <c r="Z147" s="34"/>
      <c r="AA147" s="34" t="s">
        <v>52</v>
      </c>
      <c r="AB147" s="34"/>
      <c r="AC147" s="34"/>
      <c r="AD147" s="34"/>
      <c r="AE147" s="34"/>
      <c r="AF147" s="34"/>
    </row>
    <row r="148" spans="1:32" ht="18.75">
      <c r="A148" s="485" t="s">
        <v>0</v>
      </c>
      <c r="B148" s="485"/>
      <c r="C148" s="485"/>
      <c r="D148" s="485"/>
      <c r="E148" s="485"/>
      <c r="F148" s="485"/>
      <c r="G148" s="485"/>
      <c r="H148" s="485"/>
      <c r="I148" s="485"/>
      <c r="J148" s="485"/>
      <c r="K148" s="485"/>
      <c r="L148" s="485"/>
      <c r="M148" s="485"/>
      <c r="N148" s="485"/>
      <c r="O148" s="485"/>
      <c r="P148" s="485"/>
      <c r="Q148" s="485"/>
      <c r="R148" s="485"/>
      <c r="S148" s="485"/>
      <c r="T148" s="485"/>
      <c r="U148" s="485"/>
      <c r="V148" s="485"/>
      <c r="W148" s="485"/>
      <c r="X148" s="485"/>
      <c r="Y148" s="485"/>
      <c r="Z148" s="485"/>
      <c r="AA148" s="485"/>
      <c r="AB148" s="485"/>
      <c r="AC148" s="485"/>
      <c r="AD148" s="485"/>
      <c r="AE148" s="485"/>
      <c r="AF148" s="485"/>
    </row>
    <row r="149" spans="1:32" ht="18.75">
      <c r="A149" s="485" t="s">
        <v>293</v>
      </c>
      <c r="B149" s="485"/>
      <c r="C149" s="485"/>
      <c r="D149" s="485"/>
      <c r="E149" s="485"/>
      <c r="F149" s="485"/>
      <c r="G149" s="485"/>
      <c r="H149" s="485"/>
      <c r="I149" s="485"/>
      <c r="J149" s="485"/>
      <c r="K149" s="485"/>
      <c r="L149" s="485"/>
      <c r="M149" s="485"/>
      <c r="N149" s="485"/>
      <c r="O149" s="485"/>
      <c r="P149" s="485"/>
      <c r="Q149" s="485"/>
      <c r="R149" s="485"/>
      <c r="S149" s="485"/>
      <c r="T149" s="485"/>
      <c r="U149" s="485"/>
      <c r="V149" s="485"/>
      <c r="W149" s="485"/>
      <c r="X149" s="485"/>
      <c r="Y149" s="485"/>
      <c r="Z149" s="485"/>
      <c r="AA149" s="485"/>
      <c r="AB149" s="485"/>
      <c r="AC149" s="485"/>
      <c r="AD149" s="485"/>
      <c r="AE149" s="485"/>
      <c r="AF149" s="485"/>
    </row>
    <row r="150" spans="1:32">
      <c r="A150" s="486" t="s">
        <v>2</v>
      </c>
      <c r="B150" s="486" t="s">
        <v>90</v>
      </c>
      <c r="C150" s="486" t="s">
        <v>4</v>
      </c>
      <c r="D150" s="486"/>
      <c r="E150" s="486"/>
      <c r="F150" s="486" t="s">
        <v>5</v>
      </c>
      <c r="G150" s="486"/>
      <c r="H150" s="486"/>
      <c r="I150" s="486" t="s">
        <v>6</v>
      </c>
      <c r="J150" s="486"/>
      <c r="K150" s="486"/>
      <c r="L150" s="486" t="s">
        <v>7</v>
      </c>
      <c r="M150" s="486"/>
      <c r="N150" s="486"/>
      <c r="O150" s="486" t="s">
        <v>8</v>
      </c>
      <c r="P150" s="486"/>
      <c r="Q150" s="486"/>
      <c r="R150" s="486" t="s">
        <v>9</v>
      </c>
      <c r="S150" s="486"/>
      <c r="T150" s="486"/>
      <c r="U150" s="486" t="s">
        <v>10</v>
      </c>
      <c r="V150" s="486"/>
      <c r="W150" s="486"/>
      <c r="X150" s="486" t="s">
        <v>11</v>
      </c>
      <c r="Y150" s="486"/>
      <c r="Z150" s="486"/>
      <c r="AA150" s="486" t="s">
        <v>12</v>
      </c>
      <c r="AB150" s="486"/>
      <c r="AC150" s="486"/>
      <c r="AD150" s="486" t="s">
        <v>176</v>
      </c>
      <c r="AE150" s="486"/>
      <c r="AF150" s="486" t="s">
        <v>14</v>
      </c>
    </row>
    <row r="151" spans="1:32" ht="15.75" thickBot="1">
      <c r="A151" s="486"/>
      <c r="B151" s="486"/>
      <c r="C151" s="177" t="s">
        <v>15</v>
      </c>
      <c r="D151" s="177" t="s">
        <v>16</v>
      </c>
      <c r="E151" s="43" t="s">
        <v>17</v>
      </c>
      <c r="F151" s="177" t="s">
        <v>15</v>
      </c>
      <c r="G151" s="177" t="s">
        <v>16</v>
      </c>
      <c r="H151" s="43" t="s">
        <v>17</v>
      </c>
      <c r="I151" s="177" t="s">
        <v>15</v>
      </c>
      <c r="J151" s="177" t="s">
        <v>16</v>
      </c>
      <c r="K151" s="43" t="s">
        <v>17</v>
      </c>
      <c r="L151" s="177" t="s">
        <v>15</v>
      </c>
      <c r="M151" s="177" t="s">
        <v>16</v>
      </c>
      <c r="N151" s="43" t="s">
        <v>18</v>
      </c>
      <c r="O151" s="177" t="s">
        <v>15</v>
      </c>
      <c r="P151" s="177" t="s">
        <v>16</v>
      </c>
      <c r="Q151" s="43" t="s">
        <v>18</v>
      </c>
      <c r="R151" s="177" t="s">
        <v>15</v>
      </c>
      <c r="S151" s="177" t="s">
        <v>16</v>
      </c>
      <c r="T151" s="43" t="s">
        <v>18</v>
      </c>
      <c r="U151" s="177" t="s">
        <v>15</v>
      </c>
      <c r="V151" s="177" t="s">
        <v>16</v>
      </c>
      <c r="W151" s="43" t="s">
        <v>18</v>
      </c>
      <c r="X151" s="177" t="s">
        <v>15</v>
      </c>
      <c r="Y151" s="177" t="s">
        <v>16</v>
      </c>
      <c r="Z151" s="43" t="s">
        <v>18</v>
      </c>
      <c r="AA151" s="177" t="s">
        <v>15</v>
      </c>
      <c r="AB151" s="177" t="s">
        <v>16</v>
      </c>
      <c r="AC151" s="43" t="s">
        <v>18</v>
      </c>
      <c r="AD151" s="177" t="s">
        <v>15</v>
      </c>
      <c r="AE151" s="177" t="s">
        <v>16</v>
      </c>
      <c r="AF151" s="486"/>
    </row>
    <row r="152" spans="1:32">
      <c r="A152" s="186">
        <v>1</v>
      </c>
      <c r="B152" s="48" t="s">
        <v>303</v>
      </c>
      <c r="C152" s="267">
        <v>79</v>
      </c>
      <c r="D152" s="267">
        <v>99</v>
      </c>
      <c r="E152" s="267">
        <v>178</v>
      </c>
      <c r="F152" s="267">
        <v>78</v>
      </c>
      <c r="G152" s="267">
        <v>126</v>
      </c>
      <c r="H152" s="267">
        <v>204</v>
      </c>
      <c r="I152" s="267">
        <v>35</v>
      </c>
      <c r="J152" s="267">
        <v>57</v>
      </c>
      <c r="K152" s="267">
        <v>92</v>
      </c>
      <c r="L152" s="267">
        <v>19</v>
      </c>
      <c r="M152" s="267">
        <v>31</v>
      </c>
      <c r="N152" s="267">
        <v>50</v>
      </c>
      <c r="O152" s="267">
        <v>91</v>
      </c>
      <c r="P152" s="267">
        <v>188</v>
      </c>
      <c r="Q152" s="267">
        <v>279</v>
      </c>
      <c r="R152" s="267">
        <v>7</v>
      </c>
      <c r="S152" s="267">
        <v>48</v>
      </c>
      <c r="T152" s="267">
        <v>55</v>
      </c>
      <c r="U152" s="267">
        <v>62</v>
      </c>
      <c r="V152" s="267">
        <v>118</v>
      </c>
      <c r="W152" s="267">
        <v>180</v>
      </c>
      <c r="X152" s="267">
        <v>74</v>
      </c>
      <c r="Y152" s="267">
        <v>219</v>
      </c>
      <c r="Z152" s="267">
        <v>293</v>
      </c>
      <c r="AA152" s="267">
        <v>1</v>
      </c>
      <c r="AB152" s="267">
        <v>0</v>
      </c>
      <c r="AC152" s="267">
        <v>1</v>
      </c>
      <c r="AD152" s="267">
        <v>418</v>
      </c>
      <c r="AE152" s="267">
        <v>891</v>
      </c>
      <c r="AF152" s="268">
        <v>1309</v>
      </c>
    </row>
    <row r="153" spans="1:32">
      <c r="A153" s="181">
        <v>2</v>
      </c>
      <c r="B153" s="24" t="s">
        <v>300</v>
      </c>
      <c r="C153" s="267">
        <v>3</v>
      </c>
      <c r="D153" s="267">
        <v>6</v>
      </c>
      <c r="E153" s="267">
        <v>9</v>
      </c>
      <c r="F153" s="267">
        <v>1</v>
      </c>
      <c r="G153" s="267">
        <v>8</v>
      </c>
      <c r="H153" s="267">
        <v>9</v>
      </c>
      <c r="I153" s="267">
        <v>0</v>
      </c>
      <c r="J153" s="267">
        <v>1</v>
      </c>
      <c r="K153" s="267">
        <v>1</v>
      </c>
      <c r="L153" s="267">
        <v>3</v>
      </c>
      <c r="M153" s="267">
        <v>1</v>
      </c>
      <c r="N153" s="267">
        <v>4</v>
      </c>
      <c r="O153" s="267">
        <v>5</v>
      </c>
      <c r="P153" s="267">
        <v>11</v>
      </c>
      <c r="Q153" s="267">
        <v>16</v>
      </c>
      <c r="R153" s="267">
        <v>1</v>
      </c>
      <c r="S153" s="267">
        <v>3</v>
      </c>
      <c r="T153" s="267">
        <v>4</v>
      </c>
      <c r="U153" s="267">
        <v>3</v>
      </c>
      <c r="V153" s="267">
        <v>1</v>
      </c>
      <c r="W153" s="267">
        <v>4</v>
      </c>
      <c r="X153" s="267">
        <v>10</v>
      </c>
      <c r="Y153" s="267">
        <v>28</v>
      </c>
      <c r="Z153" s="267">
        <v>38</v>
      </c>
      <c r="AA153" s="267">
        <v>0</v>
      </c>
      <c r="AB153" s="267">
        <v>0</v>
      </c>
      <c r="AC153" s="267">
        <v>0</v>
      </c>
      <c r="AD153" s="267">
        <v>26</v>
      </c>
      <c r="AE153" s="267">
        <v>59</v>
      </c>
      <c r="AF153" s="268">
        <v>85</v>
      </c>
    </row>
    <row r="154" spans="1:32" ht="25.5">
      <c r="A154" s="181">
        <v>3</v>
      </c>
      <c r="B154" s="24" t="s">
        <v>301</v>
      </c>
      <c r="C154" s="182">
        <v>1</v>
      </c>
      <c r="D154" s="182">
        <v>3</v>
      </c>
      <c r="E154" s="182">
        <v>4</v>
      </c>
      <c r="F154" s="182">
        <v>4</v>
      </c>
      <c r="G154" s="182">
        <v>9</v>
      </c>
      <c r="H154" s="182">
        <v>13</v>
      </c>
      <c r="I154" s="182">
        <v>0</v>
      </c>
      <c r="J154" s="182">
        <v>2</v>
      </c>
      <c r="K154" s="182">
        <v>2</v>
      </c>
      <c r="L154" s="182">
        <v>2</v>
      </c>
      <c r="M154" s="182">
        <v>1</v>
      </c>
      <c r="N154" s="182">
        <v>3</v>
      </c>
      <c r="O154" s="182">
        <v>1</v>
      </c>
      <c r="P154" s="182">
        <v>12</v>
      </c>
      <c r="Q154" s="182">
        <v>13</v>
      </c>
      <c r="R154" s="182">
        <v>0</v>
      </c>
      <c r="S154" s="182">
        <v>3</v>
      </c>
      <c r="T154" s="182">
        <v>3</v>
      </c>
      <c r="U154" s="182">
        <v>0</v>
      </c>
      <c r="V154" s="182">
        <v>4</v>
      </c>
      <c r="W154" s="182">
        <v>4</v>
      </c>
      <c r="X154" s="182">
        <v>5</v>
      </c>
      <c r="Y154" s="182">
        <v>13</v>
      </c>
      <c r="Z154" s="182">
        <v>18</v>
      </c>
      <c r="AA154" s="182">
        <v>0</v>
      </c>
      <c r="AB154" s="182">
        <v>0</v>
      </c>
      <c r="AC154" s="182">
        <v>0</v>
      </c>
      <c r="AD154" s="182">
        <v>13</v>
      </c>
      <c r="AE154" s="182">
        <v>47</v>
      </c>
      <c r="AF154" s="183">
        <v>60</v>
      </c>
    </row>
    <row r="155" spans="1:32">
      <c r="A155" s="181">
        <v>4</v>
      </c>
      <c r="B155" s="24" t="s">
        <v>190</v>
      </c>
      <c r="C155" s="182">
        <v>0</v>
      </c>
      <c r="D155" s="182">
        <v>14</v>
      </c>
      <c r="E155" s="182">
        <v>17</v>
      </c>
      <c r="F155" s="182">
        <v>1</v>
      </c>
      <c r="G155" s="182">
        <v>0</v>
      </c>
      <c r="H155" s="182">
        <v>1</v>
      </c>
      <c r="I155" s="182">
        <v>2</v>
      </c>
      <c r="J155" s="182">
        <v>0</v>
      </c>
      <c r="K155" s="182">
        <v>2</v>
      </c>
      <c r="L155" s="182">
        <v>1</v>
      </c>
      <c r="M155" s="182">
        <v>0</v>
      </c>
      <c r="N155" s="182">
        <v>1</v>
      </c>
      <c r="O155" s="182">
        <v>1</v>
      </c>
      <c r="P155" s="182">
        <v>0</v>
      </c>
      <c r="Q155" s="182">
        <v>1</v>
      </c>
      <c r="R155" s="182">
        <v>4</v>
      </c>
      <c r="S155" s="182">
        <v>11</v>
      </c>
      <c r="T155" s="182">
        <v>15</v>
      </c>
      <c r="U155" s="182">
        <v>0</v>
      </c>
      <c r="V155" s="182">
        <v>0</v>
      </c>
      <c r="W155" s="182">
        <v>0</v>
      </c>
      <c r="X155" s="182">
        <v>4</v>
      </c>
      <c r="Y155" s="182">
        <v>0</v>
      </c>
      <c r="Z155" s="182">
        <v>4</v>
      </c>
      <c r="AA155" s="182">
        <v>0</v>
      </c>
      <c r="AB155" s="182">
        <v>0</v>
      </c>
      <c r="AC155" s="182">
        <v>0</v>
      </c>
      <c r="AD155" s="182">
        <v>15</v>
      </c>
      <c r="AE155" s="182">
        <v>25</v>
      </c>
      <c r="AF155" s="183">
        <v>40</v>
      </c>
    </row>
    <row r="156" spans="1:32">
      <c r="A156" s="181">
        <v>5</v>
      </c>
      <c r="B156" s="24" t="s">
        <v>196</v>
      </c>
      <c r="C156" s="182">
        <v>2</v>
      </c>
      <c r="D156" s="182">
        <v>8</v>
      </c>
      <c r="E156" s="182">
        <v>10</v>
      </c>
      <c r="F156" s="182">
        <v>5</v>
      </c>
      <c r="G156" s="182">
        <v>5</v>
      </c>
      <c r="H156" s="182">
        <v>10</v>
      </c>
      <c r="I156" s="182">
        <v>2</v>
      </c>
      <c r="J156" s="182">
        <v>0</v>
      </c>
      <c r="K156" s="182">
        <v>2</v>
      </c>
      <c r="L156" s="182">
        <v>0</v>
      </c>
      <c r="M156" s="182">
        <v>1</v>
      </c>
      <c r="N156" s="182">
        <v>1</v>
      </c>
      <c r="O156" s="182">
        <v>9</v>
      </c>
      <c r="P156" s="182">
        <v>21</v>
      </c>
      <c r="Q156" s="182">
        <v>30</v>
      </c>
      <c r="R156" s="182">
        <v>1</v>
      </c>
      <c r="S156" s="182">
        <v>11</v>
      </c>
      <c r="T156" s="182">
        <v>12</v>
      </c>
      <c r="U156" s="182">
        <v>6</v>
      </c>
      <c r="V156" s="182">
        <v>4</v>
      </c>
      <c r="W156" s="182">
        <v>10</v>
      </c>
      <c r="X156" s="182">
        <v>13</v>
      </c>
      <c r="Y156" s="182">
        <v>26</v>
      </c>
      <c r="Z156" s="182">
        <v>39</v>
      </c>
      <c r="AA156" s="182">
        <v>0</v>
      </c>
      <c r="AB156" s="182">
        <v>0</v>
      </c>
      <c r="AC156" s="182">
        <v>0</v>
      </c>
      <c r="AD156" s="182">
        <v>38</v>
      </c>
      <c r="AE156" s="182">
        <v>76</v>
      </c>
      <c r="AF156" s="183">
        <v>114</v>
      </c>
    </row>
    <row r="157" spans="1:32">
      <c r="A157" s="181">
        <v>6</v>
      </c>
      <c r="B157" s="24" t="s">
        <v>192</v>
      </c>
      <c r="C157" s="182">
        <v>0</v>
      </c>
      <c r="D157" s="182">
        <v>1</v>
      </c>
      <c r="E157" s="182">
        <v>1</v>
      </c>
      <c r="F157" s="182">
        <v>4</v>
      </c>
      <c r="G157" s="182">
        <v>7</v>
      </c>
      <c r="H157" s="182">
        <v>11</v>
      </c>
      <c r="I157" s="182">
        <v>3</v>
      </c>
      <c r="J157" s="182">
        <v>1</v>
      </c>
      <c r="K157" s="182">
        <v>4</v>
      </c>
      <c r="L157" s="182">
        <v>1</v>
      </c>
      <c r="M157" s="182">
        <v>0</v>
      </c>
      <c r="N157" s="182">
        <v>1</v>
      </c>
      <c r="O157" s="182">
        <v>1</v>
      </c>
      <c r="P157" s="182">
        <v>6</v>
      </c>
      <c r="Q157" s="182">
        <v>7</v>
      </c>
      <c r="R157" s="182">
        <v>0</v>
      </c>
      <c r="S157" s="182">
        <v>5</v>
      </c>
      <c r="T157" s="182">
        <v>5</v>
      </c>
      <c r="U157" s="182">
        <v>1</v>
      </c>
      <c r="V157" s="182">
        <v>1</v>
      </c>
      <c r="W157" s="182">
        <v>2</v>
      </c>
      <c r="X157" s="182">
        <v>3</v>
      </c>
      <c r="Y157" s="182">
        <v>4</v>
      </c>
      <c r="Z157" s="182">
        <v>7</v>
      </c>
      <c r="AA157" s="182">
        <v>0</v>
      </c>
      <c r="AB157" s="182">
        <v>0</v>
      </c>
      <c r="AC157" s="182">
        <v>0</v>
      </c>
      <c r="AD157" s="182">
        <v>13</v>
      </c>
      <c r="AE157" s="182">
        <v>25</v>
      </c>
      <c r="AF157" s="183">
        <v>38</v>
      </c>
    </row>
    <row r="158" spans="1:32" ht="25.5">
      <c r="A158" s="38">
        <v>7</v>
      </c>
      <c r="B158" s="24" t="s">
        <v>193</v>
      </c>
      <c r="C158" s="179">
        <v>5</v>
      </c>
      <c r="D158" s="179">
        <v>5</v>
      </c>
      <c r="E158" s="179">
        <v>10</v>
      </c>
      <c r="F158" s="179">
        <v>6</v>
      </c>
      <c r="G158" s="179">
        <v>17</v>
      </c>
      <c r="H158" s="179">
        <v>13</v>
      </c>
      <c r="I158" s="179">
        <v>2</v>
      </c>
      <c r="J158" s="179">
        <v>5</v>
      </c>
      <c r="K158" s="179">
        <v>7</v>
      </c>
      <c r="L158" s="179">
        <v>2</v>
      </c>
      <c r="M158" s="179">
        <v>9</v>
      </c>
      <c r="N158" s="179">
        <v>11</v>
      </c>
      <c r="O158" s="179">
        <v>5</v>
      </c>
      <c r="P158" s="179">
        <v>19</v>
      </c>
      <c r="Q158" s="179">
        <v>24</v>
      </c>
      <c r="R158" s="179">
        <v>2</v>
      </c>
      <c r="S158" s="179">
        <v>3</v>
      </c>
      <c r="T158" s="179">
        <v>5</v>
      </c>
      <c r="U158" s="179">
        <v>5</v>
      </c>
      <c r="V158" s="179">
        <v>16</v>
      </c>
      <c r="W158" s="179">
        <v>21</v>
      </c>
      <c r="X158" s="179">
        <v>7</v>
      </c>
      <c r="Y158" s="179">
        <v>14</v>
      </c>
      <c r="Z158" s="179">
        <v>21</v>
      </c>
      <c r="AA158" s="179">
        <v>0</v>
      </c>
      <c r="AB158" s="179">
        <v>0</v>
      </c>
      <c r="AC158" s="179">
        <v>0</v>
      </c>
      <c r="AD158" s="179">
        <v>34</v>
      </c>
      <c r="AE158" s="179">
        <v>88</v>
      </c>
      <c r="AF158" s="180">
        <v>122</v>
      </c>
    </row>
    <row r="159" spans="1:32" ht="28.5">
      <c r="A159" s="38">
        <v>8</v>
      </c>
      <c r="B159" s="45" t="s">
        <v>299</v>
      </c>
      <c r="C159" s="269">
        <v>14</v>
      </c>
      <c r="D159" s="269">
        <v>59</v>
      </c>
      <c r="E159" s="269">
        <v>73</v>
      </c>
      <c r="F159" s="269">
        <v>61</v>
      </c>
      <c r="G159" s="269">
        <v>65</v>
      </c>
      <c r="H159" s="269">
        <v>127</v>
      </c>
      <c r="I159" s="269">
        <v>7</v>
      </c>
      <c r="J159" s="269">
        <v>17</v>
      </c>
      <c r="K159" s="269">
        <v>24</v>
      </c>
      <c r="L159" s="269">
        <v>17</v>
      </c>
      <c r="M159" s="269">
        <v>23</v>
      </c>
      <c r="N159" s="269">
        <v>40</v>
      </c>
      <c r="O159" s="269">
        <v>54</v>
      </c>
      <c r="P159" s="269">
        <v>108</v>
      </c>
      <c r="Q159" s="269">
        <v>162</v>
      </c>
      <c r="R159" s="269">
        <v>15</v>
      </c>
      <c r="S159" s="269">
        <v>38</v>
      </c>
      <c r="T159" s="269">
        <v>53</v>
      </c>
      <c r="U159" s="269">
        <v>8</v>
      </c>
      <c r="V159" s="269">
        <v>52</v>
      </c>
      <c r="W159" s="269">
        <v>60</v>
      </c>
      <c r="X159" s="269">
        <v>41</v>
      </c>
      <c r="Y159" s="269">
        <v>123</v>
      </c>
      <c r="Z159" s="269">
        <v>164</v>
      </c>
      <c r="AA159" s="269">
        <v>0</v>
      </c>
      <c r="AB159" s="269">
        <v>0</v>
      </c>
      <c r="AC159" s="269">
        <v>0</v>
      </c>
      <c r="AD159" s="269">
        <v>216</v>
      </c>
      <c r="AE159" s="269">
        <v>488</v>
      </c>
      <c r="AF159" s="270">
        <v>704</v>
      </c>
    </row>
    <row r="160" spans="1:32" ht="15.75" thickBot="1">
      <c r="A160" s="46"/>
      <c r="B160" s="52" t="s">
        <v>14</v>
      </c>
      <c r="C160" s="47">
        <f t="shared" ref="C160:AF160" si="14">SUM(C152:C159)</f>
        <v>104</v>
      </c>
      <c r="D160" s="47">
        <f t="shared" si="14"/>
        <v>195</v>
      </c>
      <c r="E160" s="47">
        <f t="shared" si="14"/>
        <v>302</v>
      </c>
      <c r="F160" s="47">
        <f t="shared" si="14"/>
        <v>160</v>
      </c>
      <c r="G160" s="47">
        <f t="shared" si="14"/>
        <v>237</v>
      </c>
      <c r="H160" s="47">
        <f t="shared" si="14"/>
        <v>388</v>
      </c>
      <c r="I160" s="47">
        <f t="shared" si="14"/>
        <v>51</v>
      </c>
      <c r="J160" s="47">
        <f t="shared" si="14"/>
        <v>83</v>
      </c>
      <c r="K160" s="47">
        <f t="shared" si="14"/>
        <v>134</v>
      </c>
      <c r="L160" s="47">
        <f t="shared" si="14"/>
        <v>45</v>
      </c>
      <c r="M160" s="47">
        <f t="shared" si="14"/>
        <v>66</v>
      </c>
      <c r="N160" s="47">
        <f t="shared" si="14"/>
        <v>111</v>
      </c>
      <c r="O160" s="47">
        <f t="shared" si="14"/>
        <v>167</v>
      </c>
      <c r="P160" s="47">
        <f t="shared" si="14"/>
        <v>365</v>
      </c>
      <c r="Q160" s="47">
        <f t="shared" si="14"/>
        <v>532</v>
      </c>
      <c r="R160" s="47">
        <f t="shared" si="14"/>
        <v>30</v>
      </c>
      <c r="S160" s="47">
        <f t="shared" si="14"/>
        <v>122</v>
      </c>
      <c r="T160" s="47">
        <f t="shared" si="14"/>
        <v>152</v>
      </c>
      <c r="U160" s="47">
        <f t="shared" si="14"/>
        <v>85</v>
      </c>
      <c r="V160" s="47">
        <f t="shared" si="14"/>
        <v>196</v>
      </c>
      <c r="W160" s="47">
        <f t="shared" si="14"/>
        <v>281</v>
      </c>
      <c r="X160" s="47">
        <f t="shared" si="14"/>
        <v>157</v>
      </c>
      <c r="Y160" s="47">
        <f t="shared" si="14"/>
        <v>427</v>
      </c>
      <c r="Z160" s="47">
        <f t="shared" si="14"/>
        <v>584</v>
      </c>
      <c r="AA160" s="47">
        <f t="shared" si="14"/>
        <v>1</v>
      </c>
      <c r="AB160" s="47">
        <f t="shared" si="14"/>
        <v>0</v>
      </c>
      <c r="AC160" s="47">
        <f t="shared" si="14"/>
        <v>1</v>
      </c>
      <c r="AD160" s="47">
        <f t="shared" si="14"/>
        <v>773</v>
      </c>
      <c r="AE160" s="47">
        <f t="shared" si="14"/>
        <v>1699</v>
      </c>
      <c r="AF160" s="40">
        <f t="shared" si="14"/>
        <v>2472</v>
      </c>
    </row>
    <row r="161" spans="1:32">
      <c r="C161" s="42"/>
      <c r="D161" s="42"/>
      <c r="E161" s="41"/>
      <c r="F161" s="41"/>
      <c r="G161" s="42"/>
      <c r="H161" s="41"/>
      <c r="I161" s="41"/>
      <c r="J161" s="42"/>
      <c r="K161" s="41"/>
      <c r="L161" s="42"/>
      <c r="M161" s="41"/>
      <c r="N161" s="41"/>
      <c r="O161" s="42"/>
      <c r="P161" s="42"/>
      <c r="Q161" s="41"/>
      <c r="R161" s="42"/>
      <c r="S161" s="42" t="s">
        <v>52</v>
      </c>
      <c r="T161" s="41"/>
      <c r="U161" s="42"/>
      <c r="V161" s="42"/>
      <c r="W161" s="41"/>
      <c r="X161" s="42"/>
      <c r="Y161" s="42"/>
      <c r="Z161" s="41"/>
      <c r="AA161" s="41"/>
    </row>
    <row r="164" spans="1:32" ht="18.75">
      <c r="A164" s="485" t="s">
        <v>0</v>
      </c>
      <c r="B164" s="485"/>
      <c r="C164" s="485"/>
      <c r="D164" s="485"/>
      <c r="E164" s="485"/>
      <c r="F164" s="485"/>
      <c r="G164" s="485"/>
      <c r="H164" s="485"/>
      <c r="I164" s="485"/>
      <c r="J164" s="485"/>
      <c r="K164" s="485"/>
      <c r="L164" s="485"/>
      <c r="M164" s="485"/>
      <c r="N164" s="485"/>
      <c r="O164" s="485"/>
      <c r="P164" s="485"/>
      <c r="Q164" s="485"/>
      <c r="R164" s="485"/>
      <c r="S164" s="485"/>
      <c r="T164" s="485"/>
      <c r="U164" s="485"/>
      <c r="V164" s="485"/>
      <c r="W164" s="485"/>
      <c r="X164" s="485"/>
      <c r="Y164" s="485"/>
      <c r="Z164" s="485"/>
      <c r="AA164" s="485"/>
      <c r="AB164" s="485"/>
      <c r="AC164" s="485"/>
      <c r="AD164" s="485"/>
      <c r="AE164" s="485"/>
      <c r="AF164" s="485"/>
    </row>
    <row r="165" spans="1:32" ht="19.5" thickBot="1">
      <c r="A165" s="485" t="s">
        <v>294</v>
      </c>
      <c r="B165" s="485"/>
      <c r="C165" s="485"/>
      <c r="D165" s="485"/>
      <c r="E165" s="485"/>
      <c r="F165" s="485"/>
      <c r="G165" s="485"/>
      <c r="H165" s="485"/>
      <c r="I165" s="485"/>
      <c r="J165" s="485"/>
      <c r="K165" s="485"/>
      <c r="L165" s="485"/>
      <c r="M165" s="485"/>
      <c r="N165" s="485"/>
      <c r="O165" s="485"/>
      <c r="P165" s="485"/>
      <c r="Q165" s="485"/>
      <c r="R165" s="485"/>
      <c r="S165" s="485"/>
      <c r="T165" s="485"/>
      <c r="U165" s="485"/>
      <c r="V165" s="485"/>
      <c r="W165" s="485"/>
      <c r="X165" s="485"/>
      <c r="Y165" s="485"/>
      <c r="Z165" s="485"/>
      <c r="AA165" s="485"/>
      <c r="AB165" s="485"/>
      <c r="AC165" s="485"/>
      <c r="AD165" s="485"/>
      <c r="AE165" s="485"/>
      <c r="AF165" s="485"/>
    </row>
    <row r="166" spans="1:32">
      <c r="A166" s="493" t="s">
        <v>2</v>
      </c>
      <c r="B166" s="495" t="s">
        <v>3</v>
      </c>
      <c r="C166" s="495" t="s">
        <v>4</v>
      </c>
      <c r="D166" s="495"/>
      <c r="E166" s="495"/>
      <c r="F166" s="495" t="s">
        <v>5</v>
      </c>
      <c r="G166" s="495"/>
      <c r="H166" s="495"/>
      <c r="I166" s="495" t="s">
        <v>6</v>
      </c>
      <c r="J166" s="495"/>
      <c r="K166" s="495"/>
      <c r="L166" s="495" t="s">
        <v>7</v>
      </c>
      <c r="M166" s="495"/>
      <c r="N166" s="495"/>
      <c r="O166" s="495" t="s">
        <v>8</v>
      </c>
      <c r="P166" s="495"/>
      <c r="Q166" s="495"/>
      <c r="R166" s="495" t="s">
        <v>9</v>
      </c>
      <c r="S166" s="495"/>
      <c r="T166" s="495"/>
      <c r="U166" s="495" t="s">
        <v>10</v>
      </c>
      <c r="V166" s="495"/>
      <c r="W166" s="495"/>
      <c r="X166" s="495" t="s">
        <v>11</v>
      </c>
      <c r="Y166" s="495"/>
      <c r="Z166" s="495"/>
      <c r="AA166" s="495" t="s">
        <v>12</v>
      </c>
      <c r="AB166" s="495"/>
      <c r="AC166" s="495"/>
      <c r="AD166" s="495" t="s">
        <v>13</v>
      </c>
      <c r="AE166" s="495"/>
      <c r="AF166" s="496" t="s">
        <v>14</v>
      </c>
    </row>
    <row r="167" spans="1:32">
      <c r="A167" s="494"/>
      <c r="B167" s="486"/>
      <c r="C167" s="177" t="s">
        <v>15</v>
      </c>
      <c r="D167" s="177" t="s">
        <v>16</v>
      </c>
      <c r="E167" s="43" t="s">
        <v>17</v>
      </c>
      <c r="F167" s="177" t="s">
        <v>15</v>
      </c>
      <c r="G167" s="177" t="s">
        <v>16</v>
      </c>
      <c r="H167" s="43" t="s">
        <v>17</v>
      </c>
      <c r="I167" s="177" t="s">
        <v>15</v>
      </c>
      <c r="J167" s="177" t="s">
        <v>16</v>
      </c>
      <c r="K167" s="43" t="s">
        <v>17</v>
      </c>
      <c r="L167" s="177" t="s">
        <v>15</v>
      </c>
      <c r="M167" s="177" t="s">
        <v>16</v>
      </c>
      <c r="N167" s="43" t="s">
        <v>18</v>
      </c>
      <c r="O167" s="177" t="s">
        <v>15</v>
      </c>
      <c r="P167" s="177" t="s">
        <v>16</v>
      </c>
      <c r="Q167" s="43" t="s">
        <v>18</v>
      </c>
      <c r="R167" s="177" t="s">
        <v>15</v>
      </c>
      <c r="S167" s="177" t="s">
        <v>16</v>
      </c>
      <c r="T167" s="43" t="s">
        <v>18</v>
      </c>
      <c r="U167" s="177" t="s">
        <v>15</v>
      </c>
      <c r="V167" s="177" t="s">
        <v>16</v>
      </c>
      <c r="W167" s="43" t="s">
        <v>18</v>
      </c>
      <c r="X167" s="177" t="s">
        <v>15</v>
      </c>
      <c r="Y167" s="177" t="s">
        <v>16</v>
      </c>
      <c r="Z167" s="43" t="s">
        <v>18</v>
      </c>
      <c r="AA167" s="177" t="s">
        <v>15</v>
      </c>
      <c r="AB167" s="177" t="s">
        <v>16</v>
      </c>
      <c r="AC167" s="43" t="s">
        <v>18</v>
      </c>
      <c r="AD167" s="177" t="s">
        <v>15</v>
      </c>
      <c r="AE167" s="177" t="s">
        <v>16</v>
      </c>
      <c r="AF167" s="497"/>
    </row>
    <row r="168" spans="1:32" ht="18" customHeight="1">
      <c r="A168" s="184">
        <v>1</v>
      </c>
      <c r="B168" s="2" t="s">
        <v>185</v>
      </c>
      <c r="C168" s="5">
        <v>1</v>
      </c>
      <c r="D168" s="5" t="s">
        <v>311</v>
      </c>
      <c r="E168" s="5">
        <v>1</v>
      </c>
      <c r="F168" s="5">
        <v>1</v>
      </c>
      <c r="G168" s="5">
        <v>1</v>
      </c>
      <c r="H168" s="5">
        <v>2</v>
      </c>
      <c r="I168" s="5">
        <v>2</v>
      </c>
      <c r="J168" s="5">
        <v>1</v>
      </c>
      <c r="K168" s="5">
        <v>3</v>
      </c>
      <c r="L168" s="5">
        <v>1</v>
      </c>
      <c r="M168" s="5" t="s">
        <v>311</v>
      </c>
      <c r="N168" s="5">
        <v>1</v>
      </c>
      <c r="O168" s="5" t="s">
        <v>311</v>
      </c>
      <c r="P168" s="5">
        <v>4</v>
      </c>
      <c r="Q168" s="5">
        <v>4</v>
      </c>
      <c r="R168" s="5" t="s">
        <v>311</v>
      </c>
      <c r="S168" s="5" t="s">
        <v>311</v>
      </c>
      <c r="T168" s="5" t="s">
        <v>311</v>
      </c>
      <c r="U168" s="5">
        <v>2</v>
      </c>
      <c r="V168" s="5" t="s">
        <v>311</v>
      </c>
      <c r="W168" s="5">
        <v>2</v>
      </c>
      <c r="X168" s="5">
        <v>1</v>
      </c>
      <c r="Y168" s="5">
        <v>1</v>
      </c>
      <c r="Z168" s="5">
        <v>2</v>
      </c>
      <c r="AA168" s="5" t="s">
        <v>311</v>
      </c>
      <c r="AB168" s="5" t="s">
        <v>311</v>
      </c>
      <c r="AC168" s="5" t="s">
        <v>311</v>
      </c>
      <c r="AD168" s="5">
        <v>8</v>
      </c>
      <c r="AE168" s="5">
        <v>7</v>
      </c>
      <c r="AF168" s="9">
        <v>15</v>
      </c>
    </row>
    <row r="169" spans="1:32" ht="29.25" customHeight="1">
      <c r="A169" s="3">
        <v>2</v>
      </c>
      <c r="B169" s="2" t="s">
        <v>184</v>
      </c>
      <c r="C169" s="5">
        <v>11</v>
      </c>
      <c r="D169" s="5">
        <v>11</v>
      </c>
      <c r="E169" s="5">
        <v>22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11</v>
      </c>
      <c r="AE169" s="5">
        <v>11</v>
      </c>
      <c r="AF169" s="9">
        <v>22</v>
      </c>
    </row>
    <row r="170" spans="1:32">
      <c r="A170" s="3"/>
      <c r="B170" s="50" t="s">
        <v>53</v>
      </c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3"/>
    </row>
    <row r="171" spans="1:3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>
      <c r="A172" s="3">
        <v>1</v>
      </c>
      <c r="B172" s="2" t="s">
        <v>98</v>
      </c>
      <c r="C172" s="5">
        <v>0</v>
      </c>
      <c r="D172" s="5">
        <v>0</v>
      </c>
      <c r="E172" s="5">
        <v>0</v>
      </c>
      <c r="F172" s="5">
        <v>1</v>
      </c>
      <c r="G172" s="5">
        <v>0</v>
      </c>
      <c r="H172" s="5">
        <v>1</v>
      </c>
      <c r="I172" s="5">
        <v>1</v>
      </c>
      <c r="J172" s="5">
        <v>0</v>
      </c>
      <c r="K172" s="5">
        <v>1</v>
      </c>
      <c r="L172" s="5">
        <v>1</v>
      </c>
      <c r="M172" s="5">
        <v>0</v>
      </c>
      <c r="N172" s="5">
        <v>1</v>
      </c>
      <c r="O172" s="5">
        <v>1</v>
      </c>
      <c r="P172" s="5">
        <v>0</v>
      </c>
      <c r="Q172" s="5">
        <v>1</v>
      </c>
      <c r="R172" s="5">
        <v>2</v>
      </c>
      <c r="S172" s="5">
        <v>0</v>
      </c>
      <c r="T172" s="5">
        <v>2</v>
      </c>
      <c r="U172" s="5">
        <v>1</v>
      </c>
      <c r="V172" s="5">
        <v>0</v>
      </c>
      <c r="W172" s="5">
        <v>1</v>
      </c>
      <c r="X172" s="5">
        <v>2</v>
      </c>
      <c r="Y172" s="5">
        <v>0</v>
      </c>
      <c r="Z172" s="5">
        <v>2</v>
      </c>
      <c r="AA172" s="5">
        <v>0</v>
      </c>
      <c r="AB172" s="5">
        <v>0</v>
      </c>
      <c r="AC172" s="5">
        <v>0</v>
      </c>
      <c r="AD172" s="5">
        <v>9</v>
      </c>
      <c r="AE172" s="5">
        <v>0</v>
      </c>
      <c r="AF172" s="9">
        <v>9</v>
      </c>
    </row>
    <row r="173" spans="1:32">
      <c r="A173" s="3">
        <v>2</v>
      </c>
      <c r="B173" s="2" t="s">
        <v>42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</row>
    <row r="174" spans="1:32">
      <c r="A174" s="3">
        <v>3</v>
      </c>
      <c r="B174" s="2" t="s">
        <v>99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</row>
    <row r="175" spans="1:32">
      <c r="A175" s="3">
        <v>4</v>
      </c>
      <c r="B175" s="2" t="s">
        <v>20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</row>
    <row r="176" spans="1:32" ht="15.75" thickBot="1">
      <c r="A176" s="63"/>
      <c r="B176" s="62" t="s">
        <v>53</v>
      </c>
      <c r="C176" s="210">
        <f t="shared" ref="C176:AF176" si="15">SUM(C172:C175)</f>
        <v>0</v>
      </c>
      <c r="D176" s="210">
        <f t="shared" si="15"/>
        <v>0</v>
      </c>
      <c r="E176" s="210">
        <f t="shared" si="15"/>
        <v>0</v>
      </c>
      <c r="F176" s="210">
        <f t="shared" si="15"/>
        <v>1</v>
      </c>
      <c r="G176" s="210">
        <f t="shared" si="15"/>
        <v>0</v>
      </c>
      <c r="H176" s="210">
        <f t="shared" si="15"/>
        <v>1</v>
      </c>
      <c r="I176" s="210">
        <f t="shared" si="15"/>
        <v>1</v>
      </c>
      <c r="J176" s="210">
        <f t="shared" si="15"/>
        <v>0</v>
      </c>
      <c r="K176" s="210">
        <f t="shared" si="15"/>
        <v>1</v>
      </c>
      <c r="L176" s="210">
        <f t="shared" si="15"/>
        <v>1</v>
      </c>
      <c r="M176" s="210">
        <f t="shared" si="15"/>
        <v>0</v>
      </c>
      <c r="N176" s="210">
        <f t="shared" si="15"/>
        <v>1</v>
      </c>
      <c r="O176" s="210">
        <f t="shared" si="15"/>
        <v>1</v>
      </c>
      <c r="P176" s="210">
        <f t="shared" si="15"/>
        <v>0</v>
      </c>
      <c r="Q176" s="210">
        <f t="shared" si="15"/>
        <v>1</v>
      </c>
      <c r="R176" s="210">
        <f t="shared" si="15"/>
        <v>2</v>
      </c>
      <c r="S176" s="210">
        <f t="shared" si="15"/>
        <v>0</v>
      </c>
      <c r="T176" s="210">
        <f t="shared" si="15"/>
        <v>2</v>
      </c>
      <c r="U176" s="210">
        <f t="shared" si="15"/>
        <v>1</v>
      </c>
      <c r="V176" s="210">
        <f t="shared" si="15"/>
        <v>0</v>
      </c>
      <c r="W176" s="210">
        <f t="shared" si="15"/>
        <v>1</v>
      </c>
      <c r="X176" s="210">
        <f t="shared" si="15"/>
        <v>2</v>
      </c>
      <c r="Y176" s="210">
        <f t="shared" si="15"/>
        <v>0</v>
      </c>
      <c r="Z176" s="210">
        <f t="shared" si="15"/>
        <v>2</v>
      </c>
      <c r="AA176" s="210">
        <f t="shared" si="15"/>
        <v>0</v>
      </c>
      <c r="AB176" s="210">
        <f t="shared" si="15"/>
        <v>0</v>
      </c>
      <c r="AC176" s="210">
        <f t="shared" si="15"/>
        <v>0</v>
      </c>
      <c r="AD176" s="210">
        <f t="shared" si="15"/>
        <v>9</v>
      </c>
      <c r="AE176" s="210">
        <f t="shared" si="15"/>
        <v>0</v>
      </c>
      <c r="AF176" s="211">
        <f t="shared" si="15"/>
        <v>9</v>
      </c>
    </row>
    <row r="177" spans="1:33">
      <c r="N177" s="191" t="s">
        <v>52</v>
      </c>
    </row>
    <row r="178" spans="1:33">
      <c r="AF178" s="212" t="s">
        <v>52</v>
      </c>
    </row>
    <row r="179" spans="1:33" ht="18.75">
      <c r="A179" s="485" t="s">
        <v>0</v>
      </c>
      <c r="B179" s="485"/>
      <c r="C179" s="485"/>
      <c r="D179" s="485"/>
      <c r="E179" s="485"/>
      <c r="F179" s="485"/>
      <c r="G179" s="485"/>
      <c r="H179" s="485"/>
      <c r="I179" s="485"/>
      <c r="J179" s="485"/>
      <c r="K179" s="485"/>
      <c r="L179" s="485"/>
      <c r="M179" s="485"/>
      <c r="N179" s="485"/>
      <c r="O179" s="485"/>
      <c r="P179" s="485"/>
      <c r="Q179" s="485"/>
      <c r="R179" s="485"/>
      <c r="S179" s="485"/>
      <c r="T179" s="485"/>
      <c r="U179" s="485"/>
      <c r="V179" s="485"/>
      <c r="W179" s="485"/>
      <c r="X179" s="485"/>
      <c r="Y179" s="485"/>
      <c r="Z179" s="485"/>
      <c r="AA179" s="485"/>
      <c r="AB179" s="485"/>
      <c r="AC179" s="485"/>
      <c r="AD179" s="485"/>
      <c r="AE179" s="485"/>
      <c r="AF179" s="485"/>
    </row>
    <row r="180" spans="1:33" ht="19.5" thickBot="1">
      <c r="A180" s="485" t="s">
        <v>295</v>
      </c>
      <c r="B180" s="485"/>
      <c r="C180" s="485"/>
      <c r="D180" s="485"/>
      <c r="E180" s="485"/>
      <c r="F180" s="485"/>
      <c r="G180" s="485"/>
      <c r="H180" s="485"/>
      <c r="I180" s="485"/>
      <c r="J180" s="485"/>
      <c r="K180" s="485"/>
      <c r="L180" s="485"/>
      <c r="M180" s="485"/>
      <c r="N180" s="485"/>
      <c r="O180" s="485"/>
      <c r="P180" s="485"/>
      <c r="Q180" s="485"/>
      <c r="R180" s="485"/>
      <c r="S180" s="485"/>
      <c r="T180" s="485"/>
      <c r="U180" s="485"/>
      <c r="V180" s="485"/>
      <c r="W180" s="485"/>
      <c r="X180" s="485"/>
      <c r="Y180" s="485"/>
      <c r="Z180" s="485"/>
      <c r="AA180" s="485"/>
      <c r="AB180" s="485"/>
      <c r="AC180" s="485"/>
      <c r="AD180" s="485"/>
      <c r="AE180" s="485"/>
      <c r="AF180" s="485"/>
    </row>
    <row r="181" spans="1:33">
      <c r="A181" s="513" t="s">
        <v>2</v>
      </c>
      <c r="B181" s="514" t="s">
        <v>3</v>
      </c>
      <c r="C181" s="514" t="s">
        <v>4</v>
      </c>
      <c r="D181" s="514"/>
      <c r="E181" s="514"/>
      <c r="F181" s="514" t="s">
        <v>5</v>
      </c>
      <c r="G181" s="514"/>
      <c r="H181" s="514"/>
      <c r="I181" s="514" t="s">
        <v>6</v>
      </c>
      <c r="J181" s="514"/>
      <c r="K181" s="514"/>
      <c r="L181" s="514" t="s">
        <v>7</v>
      </c>
      <c r="M181" s="514"/>
      <c r="N181" s="514"/>
      <c r="O181" s="514" t="s">
        <v>8</v>
      </c>
      <c r="P181" s="514"/>
      <c r="Q181" s="514"/>
      <c r="R181" s="514" t="s">
        <v>9</v>
      </c>
      <c r="S181" s="514"/>
      <c r="T181" s="514"/>
      <c r="U181" s="514" t="s">
        <v>10</v>
      </c>
      <c r="V181" s="514"/>
      <c r="W181" s="514"/>
      <c r="X181" s="514" t="s">
        <v>11</v>
      </c>
      <c r="Y181" s="514"/>
      <c r="Z181" s="514"/>
      <c r="AA181" s="514" t="s">
        <v>12</v>
      </c>
      <c r="AB181" s="514"/>
      <c r="AC181" s="514"/>
      <c r="AD181" s="514" t="s">
        <v>176</v>
      </c>
      <c r="AE181" s="514"/>
      <c r="AF181" s="515" t="s">
        <v>14</v>
      </c>
    </row>
    <row r="182" spans="1:33">
      <c r="A182" s="490"/>
      <c r="B182" s="491"/>
      <c r="C182" s="182" t="s">
        <v>15</v>
      </c>
      <c r="D182" s="182" t="s">
        <v>16</v>
      </c>
      <c r="E182" s="67" t="s">
        <v>17</v>
      </c>
      <c r="F182" s="182" t="s">
        <v>15</v>
      </c>
      <c r="G182" s="182" t="s">
        <v>16</v>
      </c>
      <c r="H182" s="67" t="s">
        <v>17</v>
      </c>
      <c r="I182" s="182" t="s">
        <v>15</v>
      </c>
      <c r="J182" s="182" t="s">
        <v>16</v>
      </c>
      <c r="K182" s="67" t="s">
        <v>17</v>
      </c>
      <c r="L182" s="182" t="s">
        <v>15</v>
      </c>
      <c r="M182" s="182" t="s">
        <v>16</v>
      </c>
      <c r="N182" s="67" t="s">
        <v>18</v>
      </c>
      <c r="O182" s="182" t="s">
        <v>15</v>
      </c>
      <c r="P182" s="182" t="s">
        <v>16</v>
      </c>
      <c r="Q182" s="67" t="s">
        <v>18</v>
      </c>
      <c r="R182" s="182" t="s">
        <v>15</v>
      </c>
      <c r="S182" s="182" t="s">
        <v>16</v>
      </c>
      <c r="T182" s="67" t="s">
        <v>18</v>
      </c>
      <c r="U182" s="182" t="s">
        <v>15</v>
      </c>
      <c r="V182" s="182" t="s">
        <v>16</v>
      </c>
      <c r="W182" s="67" t="s">
        <v>18</v>
      </c>
      <c r="X182" s="182" t="s">
        <v>15</v>
      </c>
      <c r="Y182" s="182" t="s">
        <v>16</v>
      </c>
      <c r="Z182" s="67" t="s">
        <v>18</v>
      </c>
      <c r="AA182" s="182" t="s">
        <v>15</v>
      </c>
      <c r="AB182" s="182" t="s">
        <v>16</v>
      </c>
      <c r="AC182" s="67" t="s">
        <v>18</v>
      </c>
      <c r="AD182" s="182" t="s">
        <v>15</v>
      </c>
      <c r="AE182" s="182" t="s">
        <v>16</v>
      </c>
      <c r="AF182" s="492"/>
    </row>
    <row r="183" spans="1:33">
      <c r="A183" s="490" t="s">
        <v>19</v>
      </c>
      <c r="B183" s="491"/>
      <c r="C183" s="491"/>
      <c r="D183" s="491"/>
      <c r="E183" s="491"/>
      <c r="F183" s="491"/>
      <c r="G183" s="491"/>
      <c r="H183" s="491"/>
      <c r="I183" s="491"/>
      <c r="J183" s="491"/>
      <c r="K183" s="491"/>
      <c r="L183" s="491"/>
      <c r="M183" s="491"/>
      <c r="N183" s="491"/>
      <c r="O183" s="491"/>
      <c r="P183" s="491"/>
      <c r="Q183" s="491"/>
      <c r="R183" s="491"/>
      <c r="S183" s="491"/>
      <c r="T183" s="491"/>
      <c r="U183" s="491"/>
      <c r="V183" s="491"/>
      <c r="W183" s="491"/>
      <c r="X183" s="491"/>
      <c r="Y183" s="491"/>
      <c r="Z183" s="491"/>
      <c r="AA183" s="491"/>
      <c r="AB183" s="491"/>
      <c r="AC183" s="491"/>
      <c r="AD183" s="491"/>
      <c r="AE183" s="491"/>
      <c r="AF183" s="492"/>
    </row>
    <row r="184" spans="1:33">
      <c r="A184" s="3">
        <v>1</v>
      </c>
      <c r="B184" s="2" t="s">
        <v>20</v>
      </c>
      <c r="C184" s="5">
        <v>0</v>
      </c>
      <c r="D184" s="5">
        <v>6</v>
      </c>
      <c r="E184" s="5">
        <v>6</v>
      </c>
      <c r="F184" s="5">
        <v>2</v>
      </c>
      <c r="G184" s="5">
        <v>4</v>
      </c>
      <c r="H184" s="5">
        <v>6</v>
      </c>
      <c r="I184" s="5">
        <v>2</v>
      </c>
      <c r="J184" s="5">
        <v>1</v>
      </c>
      <c r="K184" s="5">
        <v>3</v>
      </c>
      <c r="L184" s="5">
        <v>0</v>
      </c>
      <c r="M184" s="5">
        <v>4</v>
      </c>
      <c r="N184" s="5">
        <v>4</v>
      </c>
      <c r="O184" s="5">
        <v>2</v>
      </c>
      <c r="P184" s="5">
        <v>4</v>
      </c>
      <c r="Q184" s="5">
        <v>6</v>
      </c>
      <c r="R184" s="5">
        <v>0</v>
      </c>
      <c r="S184" s="5">
        <v>0</v>
      </c>
      <c r="T184" s="5">
        <v>0</v>
      </c>
      <c r="U184" s="5">
        <v>0</v>
      </c>
      <c r="V184" s="5">
        <v>2</v>
      </c>
      <c r="W184" s="5">
        <v>2</v>
      </c>
      <c r="X184" s="5">
        <v>1</v>
      </c>
      <c r="Y184" s="5">
        <v>1</v>
      </c>
      <c r="Z184" s="5">
        <v>2</v>
      </c>
      <c r="AA184" s="5">
        <v>0</v>
      </c>
      <c r="AB184" s="5">
        <v>0</v>
      </c>
      <c r="AC184" s="5">
        <v>0</v>
      </c>
      <c r="AD184" s="5">
        <v>7</v>
      </c>
      <c r="AE184" s="5">
        <v>22</v>
      </c>
      <c r="AF184" s="9">
        <v>29</v>
      </c>
    </row>
    <row r="185" spans="1:33">
      <c r="A185" s="3">
        <v>2</v>
      </c>
      <c r="B185" s="2" t="s">
        <v>21</v>
      </c>
      <c r="C185" s="5">
        <v>0</v>
      </c>
      <c r="D185" s="5">
        <v>0</v>
      </c>
      <c r="E185" s="5">
        <v>0</v>
      </c>
      <c r="F185" s="5">
        <v>2</v>
      </c>
      <c r="G185" s="5">
        <v>6</v>
      </c>
      <c r="H185" s="5">
        <v>8</v>
      </c>
      <c r="I185" s="5">
        <v>2</v>
      </c>
      <c r="J185" s="5">
        <v>3</v>
      </c>
      <c r="K185" s="5">
        <v>5</v>
      </c>
      <c r="L185" s="5">
        <v>0</v>
      </c>
      <c r="M185" s="5">
        <v>4</v>
      </c>
      <c r="N185" s="5">
        <v>4</v>
      </c>
      <c r="O185" s="5">
        <v>2</v>
      </c>
      <c r="P185" s="5">
        <v>9</v>
      </c>
      <c r="Q185" s="5">
        <v>11</v>
      </c>
      <c r="R185" s="5">
        <v>1</v>
      </c>
      <c r="S185" s="5">
        <v>2</v>
      </c>
      <c r="T185" s="5">
        <v>3</v>
      </c>
      <c r="U185" s="5">
        <v>1</v>
      </c>
      <c r="V185" s="5">
        <v>0</v>
      </c>
      <c r="W185" s="5">
        <v>1</v>
      </c>
      <c r="X185" s="5">
        <v>1</v>
      </c>
      <c r="Y185" s="5">
        <v>1</v>
      </c>
      <c r="Z185" s="5">
        <v>2</v>
      </c>
      <c r="AA185" s="5">
        <v>0</v>
      </c>
      <c r="AB185" s="5">
        <v>0</v>
      </c>
      <c r="AC185" s="5">
        <v>0</v>
      </c>
      <c r="AD185" s="5">
        <v>10</v>
      </c>
      <c r="AE185" s="5">
        <v>24</v>
      </c>
      <c r="AF185" s="9">
        <v>34</v>
      </c>
    </row>
    <row r="186" spans="1:33">
      <c r="A186" s="3">
        <v>3</v>
      </c>
      <c r="B186" s="2" t="s">
        <v>22</v>
      </c>
      <c r="C186" s="5">
        <v>1</v>
      </c>
      <c r="D186" s="5">
        <v>2</v>
      </c>
      <c r="E186" s="5">
        <v>3</v>
      </c>
      <c r="F186" s="5">
        <v>2</v>
      </c>
      <c r="G186" s="5">
        <v>3</v>
      </c>
      <c r="H186" s="5">
        <v>5</v>
      </c>
      <c r="I186" s="5">
        <v>0</v>
      </c>
      <c r="J186" s="5">
        <v>0</v>
      </c>
      <c r="K186" s="5">
        <v>0</v>
      </c>
      <c r="L186" s="5">
        <v>0</v>
      </c>
      <c r="M186" s="5">
        <v>4</v>
      </c>
      <c r="N186" s="5">
        <v>4</v>
      </c>
      <c r="O186" s="5">
        <v>3</v>
      </c>
      <c r="P186" s="5">
        <v>5</v>
      </c>
      <c r="Q186" s="5">
        <v>8</v>
      </c>
      <c r="R186" s="5">
        <v>0</v>
      </c>
      <c r="S186" s="5">
        <v>3</v>
      </c>
      <c r="T186" s="5">
        <v>3</v>
      </c>
      <c r="U186" s="5">
        <v>0</v>
      </c>
      <c r="V186" s="5">
        <v>5</v>
      </c>
      <c r="W186" s="5">
        <v>5</v>
      </c>
      <c r="X186" s="5">
        <v>3</v>
      </c>
      <c r="Y186" s="5">
        <v>4</v>
      </c>
      <c r="Z186" s="5">
        <v>7</v>
      </c>
      <c r="AA186" s="5">
        <v>0</v>
      </c>
      <c r="AB186" s="5">
        <v>0</v>
      </c>
      <c r="AC186" s="5">
        <v>0</v>
      </c>
      <c r="AD186" s="5">
        <v>9</v>
      </c>
      <c r="AE186" s="5">
        <v>26</v>
      </c>
      <c r="AF186" s="9">
        <v>35</v>
      </c>
    </row>
    <row r="187" spans="1:33">
      <c r="A187" s="3">
        <v>4</v>
      </c>
      <c r="B187" s="2" t="s">
        <v>23</v>
      </c>
      <c r="C187" s="5">
        <v>0</v>
      </c>
      <c r="D187" s="5">
        <v>1</v>
      </c>
      <c r="E187" s="5">
        <v>1</v>
      </c>
      <c r="F187" s="5">
        <v>0</v>
      </c>
      <c r="G187" s="5">
        <v>2</v>
      </c>
      <c r="H187" s="5">
        <v>2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1</v>
      </c>
      <c r="S187" s="5">
        <v>0</v>
      </c>
      <c r="T187" s="5">
        <v>1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1</v>
      </c>
      <c r="AE187" s="5">
        <v>3</v>
      </c>
      <c r="AF187" s="9">
        <v>4</v>
      </c>
      <c r="AG187" s="204"/>
    </row>
    <row r="188" spans="1:33">
      <c r="A188" s="3">
        <v>5</v>
      </c>
      <c r="B188" s="2" t="s">
        <v>24</v>
      </c>
      <c r="C188" s="5">
        <v>0</v>
      </c>
      <c r="D188" s="5">
        <v>0</v>
      </c>
      <c r="E188" s="5">
        <v>0</v>
      </c>
      <c r="F188" s="5">
        <v>1</v>
      </c>
      <c r="G188" s="5">
        <v>0</v>
      </c>
      <c r="H188" s="5">
        <v>1</v>
      </c>
      <c r="I188" s="5">
        <v>1</v>
      </c>
      <c r="J188" s="5">
        <v>0</v>
      </c>
      <c r="K188" s="5">
        <v>1</v>
      </c>
      <c r="L188" s="5">
        <v>1</v>
      </c>
      <c r="M188" s="5">
        <v>0</v>
      </c>
      <c r="N188" s="5">
        <v>1</v>
      </c>
      <c r="O188" s="5">
        <v>2</v>
      </c>
      <c r="P188" s="5">
        <v>0</v>
      </c>
      <c r="Q188" s="5">
        <v>2</v>
      </c>
      <c r="R188" s="5">
        <v>2</v>
      </c>
      <c r="S188" s="5">
        <v>0</v>
      </c>
      <c r="T188" s="5">
        <v>2</v>
      </c>
      <c r="U188" s="5">
        <v>1</v>
      </c>
      <c r="V188" s="5">
        <v>0</v>
      </c>
      <c r="W188" s="5">
        <v>1</v>
      </c>
      <c r="X188" s="5">
        <v>2</v>
      </c>
      <c r="Y188" s="5">
        <v>0</v>
      </c>
      <c r="Z188" s="5">
        <v>2</v>
      </c>
      <c r="AA188" s="5">
        <v>0</v>
      </c>
      <c r="AB188" s="5">
        <v>0</v>
      </c>
      <c r="AC188" s="5">
        <v>0</v>
      </c>
      <c r="AD188" s="5">
        <v>10</v>
      </c>
      <c r="AE188" s="5">
        <v>0</v>
      </c>
      <c r="AF188" s="9">
        <v>10</v>
      </c>
    </row>
    <row r="189" spans="1:33">
      <c r="A189" s="3">
        <v>6</v>
      </c>
      <c r="B189" s="2" t="s">
        <v>25</v>
      </c>
      <c r="C189" s="5">
        <v>2</v>
      </c>
      <c r="D189" s="5">
        <v>2</v>
      </c>
      <c r="E189" s="5">
        <v>4</v>
      </c>
      <c r="F189" s="5">
        <v>2</v>
      </c>
      <c r="G189" s="5">
        <v>0</v>
      </c>
      <c r="H189" s="5">
        <v>2</v>
      </c>
      <c r="I189" s="5">
        <v>0</v>
      </c>
      <c r="J189" s="5">
        <v>1</v>
      </c>
      <c r="K189" s="5">
        <v>1</v>
      </c>
      <c r="L189" s="5">
        <v>0</v>
      </c>
      <c r="M189" s="5">
        <v>0</v>
      </c>
      <c r="N189" s="5">
        <v>0</v>
      </c>
      <c r="O189" s="5">
        <v>0</v>
      </c>
      <c r="P189" s="5">
        <v>2</v>
      </c>
      <c r="Q189" s="5">
        <v>2</v>
      </c>
      <c r="R189" s="5">
        <v>0</v>
      </c>
      <c r="S189" s="5">
        <v>1</v>
      </c>
      <c r="T189" s="5">
        <v>1</v>
      </c>
      <c r="U189" s="5">
        <v>0</v>
      </c>
      <c r="V189" s="5">
        <v>1</v>
      </c>
      <c r="W189" s="5">
        <v>1</v>
      </c>
      <c r="X189" s="5">
        <v>0</v>
      </c>
      <c r="Y189" s="5">
        <v>2</v>
      </c>
      <c r="Z189" s="5">
        <v>2</v>
      </c>
      <c r="AA189" s="5">
        <v>0</v>
      </c>
      <c r="AB189" s="5">
        <v>0</v>
      </c>
      <c r="AC189" s="5">
        <v>0</v>
      </c>
      <c r="AD189" s="5">
        <v>4</v>
      </c>
      <c r="AE189" s="5">
        <v>9</v>
      </c>
      <c r="AF189" s="9">
        <v>13</v>
      </c>
    </row>
    <row r="190" spans="1:33" ht="25.5">
      <c r="A190" s="3">
        <v>7</v>
      </c>
      <c r="B190" s="2" t="s">
        <v>157</v>
      </c>
      <c r="C190" s="5">
        <v>1</v>
      </c>
      <c r="D190" s="5">
        <v>1</v>
      </c>
      <c r="E190" s="5">
        <v>2</v>
      </c>
      <c r="F190" s="5">
        <v>7</v>
      </c>
      <c r="G190" s="5">
        <v>3</v>
      </c>
      <c r="H190" s="5">
        <v>10</v>
      </c>
      <c r="I190" s="5">
        <v>1</v>
      </c>
      <c r="J190" s="5">
        <v>1</v>
      </c>
      <c r="K190" s="5">
        <v>2</v>
      </c>
      <c r="L190" s="5">
        <v>4</v>
      </c>
      <c r="M190" s="5">
        <v>2</v>
      </c>
      <c r="N190" s="5">
        <v>6</v>
      </c>
      <c r="O190" s="5">
        <v>5</v>
      </c>
      <c r="P190" s="5">
        <v>2</v>
      </c>
      <c r="Q190" s="5">
        <v>7</v>
      </c>
      <c r="R190" s="5">
        <v>0</v>
      </c>
      <c r="S190" s="5">
        <v>0</v>
      </c>
      <c r="T190" s="5">
        <v>0</v>
      </c>
      <c r="U190" s="5">
        <v>1</v>
      </c>
      <c r="V190" s="5">
        <v>0</v>
      </c>
      <c r="W190" s="5">
        <v>1</v>
      </c>
      <c r="X190" s="5">
        <v>3</v>
      </c>
      <c r="Y190" s="5">
        <v>2</v>
      </c>
      <c r="Z190" s="5">
        <v>5</v>
      </c>
      <c r="AA190" s="5">
        <v>0</v>
      </c>
      <c r="AB190" s="5">
        <v>0</v>
      </c>
      <c r="AC190" s="5">
        <v>0</v>
      </c>
      <c r="AD190" s="5">
        <v>22</v>
      </c>
      <c r="AE190" s="5">
        <v>11</v>
      </c>
      <c r="AF190" s="9">
        <v>33</v>
      </c>
    </row>
    <row r="191" spans="1:33">
      <c r="A191" s="3">
        <v>8</v>
      </c>
      <c r="B191" s="2" t="s">
        <v>27</v>
      </c>
      <c r="C191" s="5">
        <v>0</v>
      </c>
      <c r="D191" s="5">
        <v>0</v>
      </c>
      <c r="E191" s="5">
        <v>0</v>
      </c>
      <c r="F191" s="5">
        <v>4</v>
      </c>
      <c r="G191" s="5">
        <v>4</v>
      </c>
      <c r="H191" s="5">
        <v>8</v>
      </c>
      <c r="I191" s="5">
        <v>1</v>
      </c>
      <c r="J191" s="5">
        <v>1</v>
      </c>
      <c r="K191" s="5">
        <v>2</v>
      </c>
      <c r="L191" s="5">
        <v>0</v>
      </c>
      <c r="M191" s="2">
        <v>1</v>
      </c>
      <c r="N191" s="5">
        <v>1</v>
      </c>
      <c r="O191" s="5">
        <v>3</v>
      </c>
      <c r="P191" s="5">
        <v>6</v>
      </c>
      <c r="Q191" s="5">
        <v>9</v>
      </c>
      <c r="R191" s="5">
        <v>0</v>
      </c>
      <c r="S191" s="5">
        <v>0</v>
      </c>
      <c r="T191" s="5">
        <v>0</v>
      </c>
      <c r="U191" s="5">
        <v>1</v>
      </c>
      <c r="V191" s="5">
        <v>4</v>
      </c>
      <c r="W191" s="5">
        <v>5</v>
      </c>
      <c r="X191" s="5">
        <v>1</v>
      </c>
      <c r="Y191" s="5">
        <v>2</v>
      </c>
      <c r="Z191" s="5">
        <v>3</v>
      </c>
      <c r="AA191" s="5">
        <v>0</v>
      </c>
      <c r="AB191" s="5">
        <v>0</v>
      </c>
      <c r="AC191" s="5">
        <v>0</v>
      </c>
      <c r="AD191" s="5">
        <v>10</v>
      </c>
      <c r="AE191" s="5">
        <v>18</v>
      </c>
      <c r="AF191" s="9">
        <v>28</v>
      </c>
    </row>
    <row r="192" spans="1:33">
      <c r="A192" s="3">
        <v>9</v>
      </c>
      <c r="B192" s="2" t="s">
        <v>28</v>
      </c>
      <c r="C192" s="5">
        <v>0</v>
      </c>
      <c r="D192" s="5">
        <v>3</v>
      </c>
      <c r="E192" s="5">
        <v>3</v>
      </c>
      <c r="F192" s="5">
        <v>2</v>
      </c>
      <c r="G192" s="5">
        <v>6</v>
      </c>
      <c r="H192" s="5">
        <v>8</v>
      </c>
      <c r="I192" s="5">
        <v>3</v>
      </c>
      <c r="J192" s="5">
        <v>4</v>
      </c>
      <c r="K192" s="5">
        <v>7</v>
      </c>
      <c r="L192" s="5">
        <v>1</v>
      </c>
      <c r="M192" s="5">
        <v>0</v>
      </c>
      <c r="N192" s="5">
        <v>1</v>
      </c>
      <c r="O192" s="5">
        <v>0</v>
      </c>
      <c r="P192" s="5">
        <v>8</v>
      </c>
      <c r="Q192" s="5">
        <v>8</v>
      </c>
      <c r="R192" s="5">
        <v>0</v>
      </c>
      <c r="S192" s="5">
        <v>1</v>
      </c>
      <c r="T192" s="5">
        <v>1</v>
      </c>
      <c r="U192" s="5">
        <v>2</v>
      </c>
      <c r="V192" s="5">
        <v>3</v>
      </c>
      <c r="W192" s="5">
        <v>5</v>
      </c>
      <c r="X192" s="5">
        <v>0</v>
      </c>
      <c r="Y192" s="5">
        <v>2</v>
      </c>
      <c r="Z192" s="5">
        <v>2</v>
      </c>
      <c r="AA192" s="5">
        <v>0</v>
      </c>
      <c r="AB192" s="5">
        <v>0</v>
      </c>
      <c r="AC192" s="5">
        <v>0</v>
      </c>
      <c r="AD192" s="5">
        <v>8</v>
      </c>
      <c r="AE192" s="5">
        <v>27</v>
      </c>
      <c r="AF192" s="9">
        <v>35</v>
      </c>
    </row>
    <row r="193" spans="1:33">
      <c r="A193" s="3">
        <v>10</v>
      </c>
      <c r="B193" s="2" t="s">
        <v>29</v>
      </c>
      <c r="C193" s="5">
        <v>1</v>
      </c>
      <c r="D193" s="5">
        <v>12</v>
      </c>
      <c r="E193" s="5">
        <v>13</v>
      </c>
      <c r="F193" s="5">
        <v>4</v>
      </c>
      <c r="G193" s="5">
        <v>23</v>
      </c>
      <c r="H193" s="5">
        <v>27</v>
      </c>
      <c r="I193" s="5">
        <v>1</v>
      </c>
      <c r="J193" s="5">
        <v>6</v>
      </c>
      <c r="K193" s="5">
        <v>7</v>
      </c>
      <c r="L193" s="5">
        <v>1</v>
      </c>
      <c r="M193" s="5">
        <v>8</v>
      </c>
      <c r="N193" s="5">
        <v>9</v>
      </c>
      <c r="O193" s="5">
        <v>5</v>
      </c>
      <c r="P193" s="5">
        <v>32</v>
      </c>
      <c r="Q193" s="5">
        <v>37</v>
      </c>
      <c r="R193" s="5">
        <v>2</v>
      </c>
      <c r="S193" s="5">
        <v>8</v>
      </c>
      <c r="T193" s="5">
        <v>10</v>
      </c>
      <c r="U193" s="5">
        <v>0</v>
      </c>
      <c r="V193" s="5">
        <v>16</v>
      </c>
      <c r="W193" s="5">
        <v>16</v>
      </c>
      <c r="X193" s="5">
        <v>2</v>
      </c>
      <c r="Y193" s="5">
        <v>29</v>
      </c>
      <c r="Z193" s="5">
        <v>31</v>
      </c>
      <c r="AA193" s="5">
        <v>0</v>
      </c>
      <c r="AB193" s="5">
        <v>0</v>
      </c>
      <c r="AC193" s="5">
        <v>0</v>
      </c>
      <c r="AD193" s="5">
        <v>16</v>
      </c>
      <c r="AE193" s="5">
        <v>134</v>
      </c>
      <c r="AF193" s="9">
        <v>150</v>
      </c>
    </row>
    <row r="194" spans="1:33">
      <c r="A194" s="3">
        <v>11</v>
      </c>
      <c r="B194" s="2" t="s">
        <v>30</v>
      </c>
      <c r="C194" s="5">
        <v>2</v>
      </c>
      <c r="D194" s="5">
        <v>1</v>
      </c>
      <c r="E194" s="5">
        <v>3</v>
      </c>
      <c r="F194" s="5">
        <v>23</v>
      </c>
      <c r="G194" s="5">
        <v>6</v>
      </c>
      <c r="H194" s="5">
        <v>29</v>
      </c>
      <c r="I194" s="5">
        <v>8</v>
      </c>
      <c r="J194" s="5">
        <v>4</v>
      </c>
      <c r="K194" s="5">
        <v>12</v>
      </c>
      <c r="L194" s="5">
        <v>6</v>
      </c>
      <c r="M194" s="5">
        <v>3</v>
      </c>
      <c r="N194" s="5">
        <v>9</v>
      </c>
      <c r="O194" s="5">
        <v>16</v>
      </c>
      <c r="P194" s="5">
        <v>13</v>
      </c>
      <c r="Q194" s="5">
        <v>29</v>
      </c>
      <c r="R194" s="5">
        <v>1</v>
      </c>
      <c r="S194" s="5">
        <v>4</v>
      </c>
      <c r="T194" s="5">
        <v>5</v>
      </c>
      <c r="U194" s="5">
        <v>0</v>
      </c>
      <c r="V194" s="5">
        <v>9</v>
      </c>
      <c r="W194" s="5">
        <v>9</v>
      </c>
      <c r="X194" s="5">
        <v>13</v>
      </c>
      <c r="Y194" s="5">
        <v>9</v>
      </c>
      <c r="Z194" s="5">
        <v>23</v>
      </c>
      <c r="AA194" s="5">
        <v>0</v>
      </c>
      <c r="AB194" s="5">
        <v>0</v>
      </c>
      <c r="AC194" s="5">
        <v>0</v>
      </c>
      <c r="AD194" s="5">
        <v>70</v>
      </c>
      <c r="AE194" s="5">
        <v>48</v>
      </c>
      <c r="AF194" s="9">
        <v>118</v>
      </c>
    </row>
    <row r="195" spans="1:33">
      <c r="A195" s="3">
        <v>12</v>
      </c>
      <c r="B195" s="2" t="s">
        <v>31</v>
      </c>
      <c r="C195" s="5">
        <v>2</v>
      </c>
      <c r="D195" s="5">
        <v>3</v>
      </c>
      <c r="E195" s="5">
        <v>5</v>
      </c>
      <c r="F195" s="5">
        <v>0</v>
      </c>
      <c r="G195" s="5">
        <v>4</v>
      </c>
      <c r="H195" s="5">
        <v>4</v>
      </c>
      <c r="I195" s="5">
        <v>0</v>
      </c>
      <c r="J195" s="5">
        <v>0</v>
      </c>
      <c r="K195" s="5">
        <v>0</v>
      </c>
      <c r="L195" s="5">
        <v>2</v>
      </c>
      <c r="M195" s="5">
        <v>1</v>
      </c>
      <c r="N195" s="5">
        <v>3</v>
      </c>
      <c r="O195" s="5">
        <v>1</v>
      </c>
      <c r="P195" s="5">
        <v>5</v>
      </c>
      <c r="Q195" s="5">
        <v>6</v>
      </c>
      <c r="R195" s="5">
        <v>0</v>
      </c>
      <c r="S195" s="5">
        <v>2</v>
      </c>
      <c r="T195" s="5">
        <v>2</v>
      </c>
      <c r="U195" s="5">
        <v>0</v>
      </c>
      <c r="V195" s="5">
        <v>4</v>
      </c>
      <c r="W195" s="5">
        <v>4</v>
      </c>
      <c r="X195" s="5">
        <v>1</v>
      </c>
      <c r="Y195" s="5">
        <v>4</v>
      </c>
      <c r="Z195" s="5">
        <v>5</v>
      </c>
      <c r="AA195" s="5">
        <v>0</v>
      </c>
      <c r="AB195" s="5">
        <v>0</v>
      </c>
      <c r="AC195" s="5">
        <v>0</v>
      </c>
      <c r="AD195" s="5">
        <v>6</v>
      </c>
      <c r="AE195" s="5">
        <v>23</v>
      </c>
      <c r="AF195" s="9">
        <v>29</v>
      </c>
    </row>
    <row r="196" spans="1:33">
      <c r="A196" s="3">
        <v>13</v>
      </c>
      <c r="B196" s="2" t="s">
        <v>32</v>
      </c>
      <c r="C196" s="5">
        <v>1</v>
      </c>
      <c r="D196" s="5">
        <v>16</v>
      </c>
      <c r="E196" s="5">
        <v>17</v>
      </c>
      <c r="F196" s="5">
        <v>2</v>
      </c>
      <c r="G196" s="5">
        <v>0</v>
      </c>
      <c r="H196" s="5">
        <v>2</v>
      </c>
      <c r="I196" s="5">
        <v>0</v>
      </c>
      <c r="J196" s="5">
        <v>1</v>
      </c>
      <c r="K196" s="5">
        <v>1</v>
      </c>
      <c r="L196" s="5">
        <v>1</v>
      </c>
      <c r="M196" s="5">
        <v>0</v>
      </c>
      <c r="N196" s="5">
        <v>1</v>
      </c>
      <c r="O196" s="5">
        <v>1</v>
      </c>
      <c r="P196" s="5">
        <v>1</v>
      </c>
      <c r="Q196" s="5">
        <v>2</v>
      </c>
      <c r="R196" s="5">
        <v>0</v>
      </c>
      <c r="S196" s="5">
        <v>0</v>
      </c>
      <c r="T196" s="5">
        <v>0</v>
      </c>
      <c r="U196" s="5">
        <v>1</v>
      </c>
      <c r="V196" s="5">
        <v>1</v>
      </c>
      <c r="W196" s="5">
        <v>2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21</v>
      </c>
      <c r="AE196" s="5">
        <v>4</v>
      </c>
      <c r="AF196" s="9">
        <v>25</v>
      </c>
    </row>
    <row r="197" spans="1:33">
      <c r="A197" s="3">
        <v>14</v>
      </c>
      <c r="B197" s="2" t="s">
        <v>33</v>
      </c>
      <c r="C197" s="5">
        <v>0</v>
      </c>
      <c r="D197" s="5">
        <v>0</v>
      </c>
      <c r="E197" s="5">
        <v>0</v>
      </c>
      <c r="F197" s="5">
        <v>0</v>
      </c>
      <c r="G197" s="5">
        <v>1</v>
      </c>
      <c r="H197" s="5">
        <v>1</v>
      </c>
      <c r="I197" s="5">
        <v>1</v>
      </c>
      <c r="J197" s="5">
        <v>0</v>
      </c>
      <c r="K197" s="5">
        <v>1</v>
      </c>
      <c r="L197" s="5">
        <v>0</v>
      </c>
      <c r="M197" s="5">
        <v>1</v>
      </c>
      <c r="N197" s="5">
        <v>1</v>
      </c>
      <c r="O197" s="5">
        <v>0</v>
      </c>
      <c r="P197" s="5">
        <v>2</v>
      </c>
      <c r="Q197" s="5">
        <v>2</v>
      </c>
      <c r="R197" s="5">
        <v>0</v>
      </c>
      <c r="S197" s="5">
        <v>2</v>
      </c>
      <c r="T197" s="5">
        <v>2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1</v>
      </c>
      <c r="AE197" s="5">
        <v>6</v>
      </c>
      <c r="AF197" s="9">
        <v>7</v>
      </c>
    </row>
    <row r="198" spans="1:33">
      <c r="A198" s="3">
        <v>15</v>
      </c>
      <c r="B198" s="2" t="s">
        <v>34</v>
      </c>
      <c r="C198" s="5">
        <v>0</v>
      </c>
      <c r="D198" s="5">
        <v>0</v>
      </c>
      <c r="E198" s="5">
        <v>0</v>
      </c>
      <c r="F198" s="5">
        <v>6</v>
      </c>
      <c r="G198" s="5">
        <v>1</v>
      </c>
      <c r="H198" s="5">
        <v>7</v>
      </c>
      <c r="I198" s="5">
        <v>3</v>
      </c>
      <c r="J198" s="5">
        <v>0</v>
      </c>
      <c r="K198" s="5">
        <v>3</v>
      </c>
      <c r="L198" s="5">
        <v>2</v>
      </c>
      <c r="M198" s="5">
        <v>0</v>
      </c>
      <c r="N198" s="5">
        <v>2</v>
      </c>
      <c r="O198" s="5">
        <v>5</v>
      </c>
      <c r="P198" s="5">
        <v>0</v>
      </c>
      <c r="Q198" s="5">
        <v>5</v>
      </c>
      <c r="R198" s="5">
        <v>0</v>
      </c>
      <c r="S198" s="5">
        <v>0</v>
      </c>
      <c r="T198" s="5">
        <v>0</v>
      </c>
      <c r="U198" s="5">
        <v>4</v>
      </c>
      <c r="V198" s="5">
        <v>1</v>
      </c>
      <c r="W198" s="5">
        <v>5</v>
      </c>
      <c r="X198" s="5">
        <v>2</v>
      </c>
      <c r="Y198" s="5">
        <v>0</v>
      </c>
      <c r="Z198" s="5">
        <v>2</v>
      </c>
      <c r="AA198" s="5">
        <v>0</v>
      </c>
      <c r="AB198" s="5">
        <v>0</v>
      </c>
      <c r="AC198" s="5">
        <v>0</v>
      </c>
      <c r="AD198" s="5">
        <v>22</v>
      </c>
      <c r="AE198" s="5">
        <v>2</v>
      </c>
      <c r="AF198" s="9">
        <v>24</v>
      </c>
      <c r="AG198" s="266" t="s">
        <v>52</v>
      </c>
    </row>
    <row r="199" spans="1:33">
      <c r="A199" s="3">
        <v>16</v>
      </c>
      <c r="B199" s="2" t="s">
        <v>35</v>
      </c>
      <c r="C199" s="5">
        <v>0</v>
      </c>
      <c r="D199" s="5">
        <v>1</v>
      </c>
      <c r="E199" s="5">
        <v>1</v>
      </c>
      <c r="F199" s="5">
        <v>1</v>
      </c>
      <c r="G199" s="5">
        <v>3</v>
      </c>
      <c r="H199" s="5">
        <v>4</v>
      </c>
      <c r="I199" s="5">
        <v>0</v>
      </c>
      <c r="J199" s="5">
        <v>5</v>
      </c>
      <c r="K199" s="5">
        <v>5</v>
      </c>
      <c r="L199" s="5">
        <v>1</v>
      </c>
      <c r="M199" s="5">
        <v>3</v>
      </c>
      <c r="N199" s="5">
        <v>4</v>
      </c>
      <c r="O199" s="5">
        <v>3</v>
      </c>
      <c r="P199" s="5">
        <v>6</v>
      </c>
      <c r="Q199" s="5">
        <v>9</v>
      </c>
      <c r="R199" s="5">
        <v>1</v>
      </c>
      <c r="S199" s="5">
        <v>0</v>
      </c>
      <c r="T199" s="5">
        <v>1</v>
      </c>
      <c r="U199" s="5">
        <v>0</v>
      </c>
      <c r="V199" s="5">
        <v>1</v>
      </c>
      <c r="W199" s="5">
        <v>1</v>
      </c>
      <c r="X199" s="5">
        <v>1</v>
      </c>
      <c r="Y199" s="5">
        <v>20</v>
      </c>
      <c r="Z199" s="5">
        <v>21</v>
      </c>
      <c r="AA199" s="5">
        <v>0</v>
      </c>
      <c r="AB199" s="5">
        <v>0</v>
      </c>
      <c r="AC199" s="5">
        <v>0</v>
      </c>
      <c r="AD199" s="5">
        <v>7</v>
      </c>
      <c r="AE199" s="5">
        <v>39</v>
      </c>
      <c r="AF199" s="9">
        <v>46</v>
      </c>
    </row>
    <row r="200" spans="1:33">
      <c r="A200" s="3">
        <v>17</v>
      </c>
      <c r="B200" s="2" t="s">
        <v>36</v>
      </c>
      <c r="C200" s="5">
        <v>0</v>
      </c>
      <c r="D200" s="5">
        <v>3</v>
      </c>
      <c r="E200" s="5">
        <v>3</v>
      </c>
      <c r="F200" s="5">
        <v>1</v>
      </c>
      <c r="G200" s="5">
        <v>3</v>
      </c>
      <c r="H200" s="5">
        <v>4</v>
      </c>
      <c r="I200" s="5">
        <v>0</v>
      </c>
      <c r="J200" s="5">
        <v>3</v>
      </c>
      <c r="K200" s="5">
        <v>3</v>
      </c>
      <c r="L200" s="5">
        <v>0</v>
      </c>
      <c r="M200" s="5">
        <v>3</v>
      </c>
      <c r="N200" s="5">
        <v>3</v>
      </c>
      <c r="O200" s="5">
        <v>1</v>
      </c>
      <c r="P200" s="5">
        <v>13</v>
      </c>
      <c r="Q200" s="5">
        <v>14</v>
      </c>
      <c r="R200" s="5">
        <v>0</v>
      </c>
      <c r="S200" s="5">
        <v>2</v>
      </c>
      <c r="T200" s="5">
        <v>2</v>
      </c>
      <c r="U200" s="5">
        <v>3</v>
      </c>
      <c r="V200" s="5">
        <v>6</v>
      </c>
      <c r="W200" s="5">
        <v>9</v>
      </c>
      <c r="X200" s="5">
        <v>0</v>
      </c>
      <c r="Y200" s="5">
        <v>7</v>
      </c>
      <c r="Z200" s="5">
        <v>7</v>
      </c>
      <c r="AA200" s="5">
        <v>0</v>
      </c>
      <c r="AB200" s="5">
        <v>0</v>
      </c>
      <c r="AC200" s="5">
        <v>0</v>
      </c>
      <c r="AD200" s="5">
        <v>5</v>
      </c>
      <c r="AE200" s="5">
        <v>40</v>
      </c>
      <c r="AF200" s="9">
        <v>45</v>
      </c>
    </row>
    <row r="201" spans="1:33">
      <c r="A201" s="3">
        <v>18</v>
      </c>
      <c r="B201" s="2" t="s">
        <v>37</v>
      </c>
      <c r="C201" s="5">
        <v>4</v>
      </c>
      <c r="D201" s="5">
        <v>3</v>
      </c>
      <c r="E201" s="5">
        <v>7</v>
      </c>
      <c r="F201" s="5">
        <v>1</v>
      </c>
      <c r="G201" s="5">
        <v>2</v>
      </c>
      <c r="H201" s="5">
        <v>3</v>
      </c>
      <c r="I201" s="5">
        <v>1</v>
      </c>
      <c r="J201" s="5">
        <v>0</v>
      </c>
      <c r="K201" s="5">
        <v>1</v>
      </c>
      <c r="L201" s="5">
        <v>0</v>
      </c>
      <c r="M201" s="5">
        <v>0</v>
      </c>
      <c r="N201" s="5">
        <v>0</v>
      </c>
      <c r="O201" s="5">
        <v>5</v>
      </c>
      <c r="P201" s="5">
        <v>0</v>
      </c>
      <c r="Q201" s="5">
        <v>5</v>
      </c>
      <c r="R201" s="5">
        <v>1</v>
      </c>
      <c r="S201" s="5">
        <v>1</v>
      </c>
      <c r="T201" s="5">
        <v>2</v>
      </c>
      <c r="U201" s="5">
        <v>0</v>
      </c>
      <c r="V201" s="5">
        <v>2</v>
      </c>
      <c r="W201" s="5">
        <v>2</v>
      </c>
      <c r="X201" s="5">
        <v>4</v>
      </c>
      <c r="Y201" s="5">
        <v>1</v>
      </c>
      <c r="Z201" s="5">
        <v>5</v>
      </c>
      <c r="AA201" s="5">
        <v>0</v>
      </c>
      <c r="AB201" s="5">
        <v>0</v>
      </c>
      <c r="AC201" s="5">
        <v>0</v>
      </c>
      <c r="AD201" s="5">
        <v>16</v>
      </c>
      <c r="AE201" s="5">
        <v>9</v>
      </c>
      <c r="AF201" s="9">
        <v>25</v>
      </c>
    </row>
    <row r="202" spans="1:33">
      <c r="A202" s="3">
        <v>19</v>
      </c>
      <c r="B202" s="2" t="s">
        <v>38</v>
      </c>
      <c r="C202" s="5">
        <v>1</v>
      </c>
      <c r="D202" s="5">
        <v>4</v>
      </c>
      <c r="E202" s="5">
        <v>5</v>
      </c>
      <c r="F202" s="5">
        <v>1</v>
      </c>
      <c r="G202" s="5">
        <v>1</v>
      </c>
      <c r="H202" s="5">
        <v>2</v>
      </c>
      <c r="I202" s="5">
        <v>1</v>
      </c>
      <c r="J202" s="5">
        <v>2</v>
      </c>
      <c r="K202" s="5">
        <v>3</v>
      </c>
      <c r="L202" s="5">
        <v>2</v>
      </c>
      <c r="M202" s="5">
        <v>2</v>
      </c>
      <c r="N202" s="5">
        <v>4</v>
      </c>
      <c r="O202" s="5">
        <v>3</v>
      </c>
      <c r="P202" s="5">
        <v>10</v>
      </c>
      <c r="Q202" s="5">
        <v>13</v>
      </c>
      <c r="R202" s="5">
        <v>0</v>
      </c>
      <c r="S202" s="5">
        <v>1</v>
      </c>
      <c r="T202" s="5">
        <v>1</v>
      </c>
      <c r="U202" s="5">
        <v>0</v>
      </c>
      <c r="V202" s="5">
        <v>6</v>
      </c>
      <c r="W202" s="5">
        <v>6</v>
      </c>
      <c r="X202" s="5">
        <v>3</v>
      </c>
      <c r="Y202" s="5">
        <v>8</v>
      </c>
      <c r="Z202" s="5">
        <v>11</v>
      </c>
      <c r="AA202" s="5">
        <v>0</v>
      </c>
      <c r="AB202" s="5">
        <v>0</v>
      </c>
      <c r="AC202" s="5">
        <v>0</v>
      </c>
      <c r="AD202" s="5">
        <v>11</v>
      </c>
      <c r="AE202" s="5">
        <v>34</v>
      </c>
      <c r="AF202" s="9">
        <v>45</v>
      </c>
    </row>
    <row r="203" spans="1:33">
      <c r="A203" s="3">
        <v>20</v>
      </c>
      <c r="B203" s="2" t="s">
        <v>39</v>
      </c>
      <c r="C203" s="5">
        <v>0</v>
      </c>
      <c r="D203" s="5">
        <v>1</v>
      </c>
      <c r="E203" s="5">
        <v>1</v>
      </c>
      <c r="F203" s="5">
        <v>1</v>
      </c>
      <c r="G203" s="5">
        <v>4</v>
      </c>
      <c r="H203" s="5">
        <v>5</v>
      </c>
      <c r="I203" s="5">
        <v>0</v>
      </c>
      <c r="J203" s="5">
        <v>2</v>
      </c>
      <c r="K203" s="5">
        <v>2</v>
      </c>
      <c r="L203" s="5">
        <v>0</v>
      </c>
      <c r="M203" s="5">
        <v>1</v>
      </c>
      <c r="N203" s="5">
        <v>1</v>
      </c>
      <c r="O203" s="5">
        <v>2</v>
      </c>
      <c r="P203" s="5">
        <v>17</v>
      </c>
      <c r="Q203" s="5">
        <v>19</v>
      </c>
      <c r="R203" s="5">
        <v>1</v>
      </c>
      <c r="S203" s="5">
        <v>2</v>
      </c>
      <c r="T203" s="5">
        <v>3</v>
      </c>
      <c r="U203" s="5">
        <v>1</v>
      </c>
      <c r="V203" s="5">
        <v>2</v>
      </c>
      <c r="W203" s="5">
        <v>3</v>
      </c>
      <c r="X203" s="5">
        <v>1</v>
      </c>
      <c r="Y203" s="5">
        <v>8</v>
      </c>
      <c r="Z203" s="5">
        <v>9</v>
      </c>
      <c r="AA203" s="5">
        <v>0</v>
      </c>
      <c r="AB203" s="5">
        <v>0</v>
      </c>
      <c r="AC203" s="5">
        <v>0</v>
      </c>
      <c r="AD203" s="5">
        <v>6</v>
      </c>
      <c r="AE203" s="5">
        <v>37</v>
      </c>
      <c r="AF203" s="9">
        <v>43</v>
      </c>
    </row>
    <row r="204" spans="1:33">
      <c r="A204" s="3">
        <v>21</v>
      </c>
      <c r="B204" s="2" t="s">
        <v>40</v>
      </c>
      <c r="C204" s="5">
        <v>0</v>
      </c>
      <c r="D204" s="5">
        <v>3</v>
      </c>
      <c r="E204" s="5">
        <v>3</v>
      </c>
      <c r="F204" s="5">
        <v>3</v>
      </c>
      <c r="G204" s="5">
        <v>3</v>
      </c>
      <c r="H204" s="5">
        <v>6</v>
      </c>
      <c r="I204" s="5">
        <v>2</v>
      </c>
      <c r="J204" s="5">
        <v>2</v>
      </c>
      <c r="K204" s="5">
        <v>4</v>
      </c>
      <c r="L204" s="5">
        <v>2</v>
      </c>
      <c r="M204" s="5">
        <v>1</v>
      </c>
      <c r="N204" s="5">
        <v>3</v>
      </c>
      <c r="O204" s="5">
        <v>1</v>
      </c>
      <c r="P204" s="5">
        <v>6</v>
      </c>
      <c r="Q204" s="5">
        <v>7</v>
      </c>
      <c r="R204" s="5">
        <v>0</v>
      </c>
      <c r="S204" s="5">
        <v>3</v>
      </c>
      <c r="T204" s="5">
        <v>3</v>
      </c>
      <c r="U204" s="5">
        <v>1</v>
      </c>
      <c r="V204" s="5">
        <v>4</v>
      </c>
      <c r="W204" s="5">
        <v>5</v>
      </c>
      <c r="X204" s="5">
        <v>0</v>
      </c>
      <c r="Y204" s="5">
        <v>8</v>
      </c>
      <c r="Z204" s="5">
        <v>8</v>
      </c>
      <c r="AA204" s="5">
        <v>0</v>
      </c>
      <c r="AB204" s="5">
        <v>0</v>
      </c>
      <c r="AC204" s="5">
        <v>0</v>
      </c>
      <c r="AD204" s="5">
        <v>9</v>
      </c>
      <c r="AE204" s="5">
        <v>30</v>
      </c>
      <c r="AF204" s="9">
        <v>39</v>
      </c>
    </row>
    <row r="205" spans="1:33">
      <c r="A205" s="3">
        <v>22</v>
      </c>
      <c r="B205" s="2" t="s">
        <v>41</v>
      </c>
      <c r="C205" s="5">
        <v>2</v>
      </c>
      <c r="D205" s="5">
        <v>3</v>
      </c>
      <c r="E205" s="5">
        <v>5</v>
      </c>
      <c r="F205" s="5">
        <v>1</v>
      </c>
      <c r="G205" s="5">
        <v>3</v>
      </c>
      <c r="H205" s="5">
        <v>4</v>
      </c>
      <c r="I205" s="5">
        <v>0</v>
      </c>
      <c r="J205" s="5">
        <v>1</v>
      </c>
      <c r="K205" s="5">
        <v>1</v>
      </c>
      <c r="L205" s="5">
        <v>0</v>
      </c>
      <c r="M205" s="5">
        <v>1</v>
      </c>
      <c r="N205" s="5">
        <v>1</v>
      </c>
      <c r="O205" s="5">
        <v>5</v>
      </c>
      <c r="P205" s="5">
        <v>7</v>
      </c>
      <c r="Q205" s="5">
        <v>12</v>
      </c>
      <c r="R205" s="5">
        <v>0</v>
      </c>
      <c r="S205" s="5">
        <v>5</v>
      </c>
      <c r="T205" s="5">
        <v>5</v>
      </c>
      <c r="U205" s="5">
        <v>0</v>
      </c>
      <c r="V205" s="5">
        <v>2</v>
      </c>
      <c r="W205" s="5">
        <v>2</v>
      </c>
      <c r="X205" s="5">
        <v>2</v>
      </c>
      <c r="Y205" s="5">
        <v>7</v>
      </c>
      <c r="Z205" s="5">
        <v>9</v>
      </c>
      <c r="AA205" s="5">
        <v>0</v>
      </c>
      <c r="AB205" s="5">
        <v>0</v>
      </c>
      <c r="AC205" s="5">
        <v>0</v>
      </c>
      <c r="AD205" s="5">
        <v>10</v>
      </c>
      <c r="AE205" s="5">
        <v>29</v>
      </c>
      <c r="AF205" s="9">
        <v>39</v>
      </c>
    </row>
    <row r="206" spans="1:33">
      <c r="A206" s="3">
        <v>23</v>
      </c>
      <c r="B206" s="2" t="s">
        <v>42</v>
      </c>
      <c r="C206" s="5">
        <v>3</v>
      </c>
      <c r="D206" s="5">
        <v>4</v>
      </c>
      <c r="E206" s="5">
        <v>7</v>
      </c>
      <c r="F206" s="5">
        <v>2</v>
      </c>
      <c r="G206" s="5">
        <v>1</v>
      </c>
      <c r="H206" s="5">
        <v>3</v>
      </c>
      <c r="I206" s="5">
        <v>0</v>
      </c>
      <c r="J206" s="5">
        <v>2</v>
      </c>
      <c r="K206" s="5">
        <v>2</v>
      </c>
      <c r="L206" s="5">
        <v>0</v>
      </c>
      <c r="M206" s="5">
        <v>2</v>
      </c>
      <c r="N206" s="5">
        <v>2</v>
      </c>
      <c r="O206" s="5">
        <v>5</v>
      </c>
      <c r="P206" s="5">
        <v>14</v>
      </c>
      <c r="Q206" s="5">
        <v>19</v>
      </c>
      <c r="R206" s="5">
        <v>0</v>
      </c>
      <c r="S206" s="5">
        <v>0</v>
      </c>
      <c r="T206" s="5">
        <v>0</v>
      </c>
      <c r="U206" s="5">
        <v>2</v>
      </c>
      <c r="V206" s="5">
        <v>5</v>
      </c>
      <c r="W206" s="5">
        <v>7</v>
      </c>
      <c r="X206" s="5">
        <v>3</v>
      </c>
      <c r="Y206" s="5">
        <v>8</v>
      </c>
      <c r="Z206" s="5">
        <v>11</v>
      </c>
      <c r="AA206" s="5">
        <v>0</v>
      </c>
      <c r="AB206" s="5">
        <v>0</v>
      </c>
      <c r="AC206" s="5">
        <v>0</v>
      </c>
      <c r="AD206" s="5">
        <v>15</v>
      </c>
      <c r="AE206" s="5">
        <v>36</v>
      </c>
      <c r="AF206" s="9">
        <v>51</v>
      </c>
    </row>
    <row r="207" spans="1:33" ht="25.5">
      <c r="A207" s="3">
        <v>24</v>
      </c>
      <c r="B207" s="2" t="s">
        <v>43</v>
      </c>
      <c r="C207" s="5">
        <v>2</v>
      </c>
      <c r="D207" s="5">
        <v>1</v>
      </c>
      <c r="E207" s="5">
        <v>3</v>
      </c>
      <c r="F207" s="5">
        <v>4</v>
      </c>
      <c r="G207" s="5">
        <v>4</v>
      </c>
      <c r="H207" s="5">
        <v>8</v>
      </c>
      <c r="I207" s="5">
        <v>3</v>
      </c>
      <c r="J207" s="5">
        <v>2</v>
      </c>
      <c r="K207" s="5">
        <v>5</v>
      </c>
      <c r="L207" s="5">
        <v>2</v>
      </c>
      <c r="M207" s="5">
        <v>1</v>
      </c>
      <c r="N207" s="5">
        <v>3</v>
      </c>
      <c r="O207" s="5">
        <v>5</v>
      </c>
      <c r="P207" s="5">
        <v>12</v>
      </c>
      <c r="Q207" s="5">
        <v>16</v>
      </c>
      <c r="R207" s="5">
        <v>0</v>
      </c>
      <c r="S207" s="5">
        <v>4</v>
      </c>
      <c r="T207" s="5">
        <v>4</v>
      </c>
      <c r="U207" s="5">
        <v>4</v>
      </c>
      <c r="V207" s="5">
        <v>4</v>
      </c>
      <c r="W207" s="5">
        <v>8</v>
      </c>
      <c r="X207" s="5">
        <v>8</v>
      </c>
      <c r="Y207" s="5">
        <v>14</v>
      </c>
      <c r="Z207" s="5">
        <v>22</v>
      </c>
      <c r="AA207" s="5">
        <v>0</v>
      </c>
      <c r="AB207" s="5">
        <v>0</v>
      </c>
      <c r="AC207" s="5">
        <v>0</v>
      </c>
      <c r="AD207" s="5">
        <v>29</v>
      </c>
      <c r="AE207" s="5">
        <v>38</v>
      </c>
      <c r="AF207" s="9">
        <v>67</v>
      </c>
    </row>
    <row r="208" spans="1:33">
      <c r="A208" s="3">
        <v>25</v>
      </c>
      <c r="B208" s="2" t="s">
        <v>136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9">
        <v>0</v>
      </c>
    </row>
    <row r="209" spans="1:32">
      <c r="A209" s="3">
        <v>26</v>
      </c>
      <c r="B209" s="2" t="s">
        <v>45</v>
      </c>
      <c r="C209" s="5">
        <v>0</v>
      </c>
      <c r="D209" s="5">
        <v>0</v>
      </c>
      <c r="E209" s="5">
        <v>0</v>
      </c>
      <c r="F209" s="5">
        <v>0</v>
      </c>
      <c r="G209" s="5">
        <v>1</v>
      </c>
      <c r="H209" s="5">
        <v>1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1</v>
      </c>
      <c r="V209" s="5">
        <v>0</v>
      </c>
      <c r="W209" s="5">
        <v>1</v>
      </c>
      <c r="X209" s="5">
        <v>1</v>
      </c>
      <c r="Y209" s="5">
        <v>3</v>
      </c>
      <c r="Z209" s="5">
        <v>4</v>
      </c>
      <c r="AA209" s="5">
        <v>0</v>
      </c>
      <c r="AB209" s="5">
        <v>0</v>
      </c>
      <c r="AC209" s="5">
        <v>0</v>
      </c>
      <c r="AD209" s="5">
        <v>2</v>
      </c>
      <c r="AE209" s="5">
        <v>4</v>
      </c>
      <c r="AF209" s="9">
        <v>6</v>
      </c>
    </row>
    <row r="210" spans="1:32">
      <c r="A210" s="3">
        <v>27</v>
      </c>
      <c r="B210" s="2" t="s">
        <v>46</v>
      </c>
      <c r="C210" s="5">
        <v>0</v>
      </c>
      <c r="D210" s="5">
        <v>3</v>
      </c>
      <c r="E210" s="5">
        <v>3</v>
      </c>
      <c r="F210" s="5">
        <v>6</v>
      </c>
      <c r="G210" s="5">
        <v>2</v>
      </c>
      <c r="H210" s="5">
        <v>8</v>
      </c>
      <c r="I210" s="5">
        <v>0</v>
      </c>
      <c r="J210" s="5">
        <v>0</v>
      </c>
      <c r="K210" s="5">
        <v>0</v>
      </c>
      <c r="L210" s="5">
        <v>1</v>
      </c>
      <c r="M210" s="5">
        <v>0</v>
      </c>
      <c r="N210" s="5">
        <v>1</v>
      </c>
      <c r="O210" s="5">
        <v>1</v>
      </c>
      <c r="P210" s="5">
        <v>2</v>
      </c>
      <c r="Q210" s="5">
        <v>3</v>
      </c>
      <c r="R210" s="5">
        <v>0</v>
      </c>
      <c r="S210" s="5">
        <v>0</v>
      </c>
      <c r="T210" s="5">
        <v>0</v>
      </c>
      <c r="U210" s="5">
        <v>0</v>
      </c>
      <c r="V210" s="5">
        <v>2</v>
      </c>
      <c r="W210" s="5">
        <v>2</v>
      </c>
      <c r="X210" s="5">
        <v>5</v>
      </c>
      <c r="Y210" s="5">
        <v>4</v>
      </c>
      <c r="Z210" s="5">
        <v>9</v>
      </c>
      <c r="AA210" s="5">
        <v>0</v>
      </c>
      <c r="AB210" s="5">
        <v>0</v>
      </c>
      <c r="AC210" s="5">
        <v>0</v>
      </c>
      <c r="AD210" s="5">
        <v>13</v>
      </c>
      <c r="AE210" s="5">
        <v>13</v>
      </c>
      <c r="AF210" s="9">
        <v>26</v>
      </c>
    </row>
    <row r="211" spans="1:32" ht="18" customHeight="1">
      <c r="A211" s="3">
        <v>28</v>
      </c>
      <c r="B211" s="2" t="s">
        <v>47</v>
      </c>
      <c r="C211" s="5">
        <v>0</v>
      </c>
      <c r="D211" s="5">
        <v>1</v>
      </c>
      <c r="E211" s="5">
        <v>1</v>
      </c>
      <c r="F211" s="5">
        <v>2</v>
      </c>
      <c r="G211" s="5">
        <v>1</v>
      </c>
      <c r="H211" s="5">
        <v>3</v>
      </c>
      <c r="I211" s="5">
        <v>1</v>
      </c>
      <c r="J211" s="5">
        <v>1</v>
      </c>
      <c r="K211" s="5">
        <v>2</v>
      </c>
      <c r="L211" s="5">
        <v>0</v>
      </c>
      <c r="M211" s="5">
        <v>0</v>
      </c>
      <c r="N211" s="5">
        <v>0</v>
      </c>
      <c r="O211" s="5">
        <v>0</v>
      </c>
      <c r="P211" s="5">
        <v>2</v>
      </c>
      <c r="Q211" s="5">
        <v>2</v>
      </c>
      <c r="R211" s="5">
        <v>0</v>
      </c>
      <c r="S211" s="5">
        <v>0</v>
      </c>
      <c r="T211" s="5">
        <v>0</v>
      </c>
      <c r="U211" s="5">
        <v>0</v>
      </c>
      <c r="V211" s="5">
        <v>1</v>
      </c>
      <c r="W211" s="5">
        <v>1</v>
      </c>
      <c r="X211" s="5">
        <v>0</v>
      </c>
      <c r="Y211" s="5">
        <v>2</v>
      </c>
      <c r="Z211" s="5">
        <v>2</v>
      </c>
      <c r="AA211" s="5">
        <v>0</v>
      </c>
      <c r="AB211" s="5">
        <v>0</v>
      </c>
      <c r="AC211" s="5">
        <v>0</v>
      </c>
      <c r="AD211" s="5">
        <v>3</v>
      </c>
      <c r="AE211" s="5">
        <v>8</v>
      </c>
      <c r="AF211" s="9">
        <v>11</v>
      </c>
    </row>
    <row r="212" spans="1:32">
      <c r="A212" s="3">
        <v>29</v>
      </c>
      <c r="B212" s="2" t="s">
        <v>48</v>
      </c>
      <c r="C212" s="5">
        <v>1</v>
      </c>
      <c r="D212" s="5">
        <v>9</v>
      </c>
      <c r="E212" s="5">
        <v>10</v>
      </c>
      <c r="F212" s="5">
        <v>0</v>
      </c>
      <c r="G212" s="5">
        <v>9</v>
      </c>
      <c r="H212" s="5">
        <v>9</v>
      </c>
      <c r="I212" s="5">
        <v>0</v>
      </c>
      <c r="J212" s="5">
        <v>2</v>
      </c>
      <c r="K212" s="5">
        <v>2</v>
      </c>
      <c r="L212" s="5">
        <v>0</v>
      </c>
      <c r="M212" s="5">
        <v>4</v>
      </c>
      <c r="N212" s="5">
        <v>4</v>
      </c>
      <c r="O212" s="5">
        <v>2</v>
      </c>
      <c r="P212" s="5">
        <v>12</v>
      </c>
      <c r="Q212" s="5">
        <v>14</v>
      </c>
      <c r="R212" s="5">
        <v>0</v>
      </c>
      <c r="S212" s="5">
        <v>6</v>
      </c>
      <c r="T212" s="5">
        <v>6</v>
      </c>
      <c r="U212" s="5">
        <v>1</v>
      </c>
      <c r="V212" s="5">
        <v>5</v>
      </c>
      <c r="W212" s="5">
        <v>6</v>
      </c>
      <c r="X212" s="5">
        <v>1</v>
      </c>
      <c r="Y212" s="5">
        <v>18</v>
      </c>
      <c r="Z212" s="5">
        <v>19</v>
      </c>
      <c r="AA212" s="5">
        <v>0</v>
      </c>
      <c r="AB212" s="5">
        <v>0</v>
      </c>
      <c r="AC212" s="5">
        <v>0</v>
      </c>
      <c r="AD212" s="5">
        <v>5</v>
      </c>
      <c r="AE212" s="5">
        <v>65</v>
      </c>
      <c r="AF212" s="9">
        <v>70</v>
      </c>
    </row>
    <row r="213" spans="1:32">
      <c r="A213" s="3">
        <v>30</v>
      </c>
      <c r="B213" s="2" t="s">
        <v>49</v>
      </c>
      <c r="C213" s="5">
        <v>1</v>
      </c>
      <c r="D213" s="5">
        <v>2</v>
      </c>
      <c r="E213" s="5">
        <v>3</v>
      </c>
      <c r="F213" s="5">
        <v>1</v>
      </c>
      <c r="G213" s="5">
        <v>2</v>
      </c>
      <c r="H213" s="5">
        <v>3</v>
      </c>
      <c r="I213" s="5">
        <v>0</v>
      </c>
      <c r="J213" s="5">
        <v>0</v>
      </c>
      <c r="K213" s="5">
        <v>0</v>
      </c>
      <c r="L213" s="5">
        <v>1</v>
      </c>
      <c r="M213" s="5">
        <v>2</v>
      </c>
      <c r="N213" s="5">
        <v>3</v>
      </c>
      <c r="O213" s="5">
        <v>4</v>
      </c>
      <c r="P213" s="5">
        <v>5</v>
      </c>
      <c r="Q213" s="5">
        <v>9</v>
      </c>
      <c r="R213" s="5">
        <v>0</v>
      </c>
      <c r="S213" s="5">
        <v>2</v>
      </c>
      <c r="T213" s="5">
        <v>2</v>
      </c>
      <c r="U213" s="5">
        <v>1</v>
      </c>
      <c r="V213" s="5">
        <v>2</v>
      </c>
      <c r="W213" s="5">
        <v>3</v>
      </c>
      <c r="X213" s="5">
        <v>5</v>
      </c>
      <c r="Y213" s="5">
        <v>6</v>
      </c>
      <c r="Z213" s="5">
        <v>11</v>
      </c>
      <c r="AA213" s="5">
        <v>1</v>
      </c>
      <c r="AB213" s="5">
        <v>0</v>
      </c>
      <c r="AC213" s="5">
        <v>1</v>
      </c>
      <c r="AD213" s="5">
        <v>14</v>
      </c>
      <c r="AE213" s="5">
        <v>23</v>
      </c>
      <c r="AF213" s="9">
        <v>37</v>
      </c>
    </row>
    <row r="214" spans="1:32">
      <c r="A214" s="3">
        <v>31</v>
      </c>
      <c r="B214" s="2" t="s">
        <v>50</v>
      </c>
      <c r="C214" s="5">
        <v>0</v>
      </c>
      <c r="D214" s="5">
        <v>2</v>
      </c>
      <c r="E214" s="5">
        <v>2</v>
      </c>
      <c r="F214" s="5">
        <v>2</v>
      </c>
      <c r="G214" s="5">
        <v>0</v>
      </c>
      <c r="H214" s="5">
        <v>2</v>
      </c>
      <c r="I214" s="5">
        <v>1</v>
      </c>
      <c r="J214" s="5">
        <v>0</v>
      </c>
      <c r="K214" s="5">
        <v>1</v>
      </c>
      <c r="L214" s="5">
        <v>0</v>
      </c>
      <c r="M214" s="5">
        <v>0</v>
      </c>
      <c r="N214" s="5">
        <v>0</v>
      </c>
      <c r="O214" s="5">
        <v>3</v>
      </c>
      <c r="P214" s="5">
        <v>5</v>
      </c>
      <c r="Q214" s="5">
        <v>8</v>
      </c>
      <c r="R214" s="5">
        <v>0</v>
      </c>
      <c r="S214" s="5">
        <v>0</v>
      </c>
      <c r="T214" s="5">
        <v>0</v>
      </c>
      <c r="U214" s="5">
        <v>0</v>
      </c>
      <c r="V214" s="5">
        <v>1</v>
      </c>
      <c r="W214" s="5">
        <v>1</v>
      </c>
      <c r="X214" s="5">
        <v>1</v>
      </c>
      <c r="Y214" s="5">
        <v>2</v>
      </c>
      <c r="Z214" s="5">
        <v>3</v>
      </c>
      <c r="AA214" s="5">
        <v>0</v>
      </c>
      <c r="AB214" s="5">
        <v>0</v>
      </c>
      <c r="AC214" s="5">
        <v>0</v>
      </c>
      <c r="AD214" s="5">
        <v>7</v>
      </c>
      <c r="AE214" s="5">
        <v>11</v>
      </c>
      <c r="AF214" s="9">
        <v>18</v>
      </c>
    </row>
    <row r="215" spans="1:32">
      <c r="A215" s="3">
        <v>32</v>
      </c>
      <c r="B215" s="2" t="s">
        <v>137</v>
      </c>
      <c r="C215" s="5">
        <v>0</v>
      </c>
      <c r="D215" s="5">
        <v>2</v>
      </c>
      <c r="E215" s="5">
        <v>2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2</v>
      </c>
      <c r="Q215" s="5">
        <v>2</v>
      </c>
      <c r="R215" s="5">
        <v>0</v>
      </c>
      <c r="S215" s="5">
        <v>1</v>
      </c>
      <c r="T215" s="5">
        <v>1</v>
      </c>
      <c r="U215" s="5">
        <v>2</v>
      </c>
      <c r="V215" s="5">
        <v>2</v>
      </c>
      <c r="W215" s="5">
        <v>4</v>
      </c>
      <c r="X215" s="5">
        <v>0</v>
      </c>
      <c r="Y215" s="5">
        <v>2</v>
      </c>
      <c r="Z215" s="5">
        <v>2</v>
      </c>
      <c r="AA215" s="5">
        <v>0</v>
      </c>
      <c r="AB215" s="5">
        <v>0</v>
      </c>
      <c r="AC215" s="5">
        <v>0</v>
      </c>
      <c r="AD215" s="5">
        <v>3</v>
      </c>
      <c r="AE215" s="5">
        <v>8</v>
      </c>
      <c r="AF215" s="9">
        <v>11</v>
      </c>
    </row>
    <row r="216" spans="1:32">
      <c r="A216" s="3">
        <v>33</v>
      </c>
      <c r="B216" s="2" t="s">
        <v>51</v>
      </c>
      <c r="C216" s="5">
        <v>0</v>
      </c>
      <c r="D216" s="5">
        <v>4</v>
      </c>
      <c r="E216" s="5">
        <v>4</v>
      </c>
      <c r="F216" s="5">
        <v>2</v>
      </c>
      <c r="G216" s="5">
        <v>3</v>
      </c>
      <c r="H216" s="5">
        <v>5</v>
      </c>
      <c r="I216" s="5">
        <v>0</v>
      </c>
      <c r="J216" s="5">
        <v>2</v>
      </c>
      <c r="K216" s="5">
        <v>2</v>
      </c>
      <c r="L216" s="5">
        <v>2</v>
      </c>
      <c r="M216" s="5">
        <v>1</v>
      </c>
      <c r="N216" s="5">
        <v>3</v>
      </c>
      <c r="O216" s="5">
        <v>1</v>
      </c>
      <c r="P216" s="5">
        <v>11</v>
      </c>
      <c r="Q216" s="5">
        <v>12</v>
      </c>
      <c r="R216" s="5">
        <v>1</v>
      </c>
      <c r="S216" s="5">
        <v>5</v>
      </c>
      <c r="T216" s="5">
        <v>6</v>
      </c>
      <c r="U216" s="5">
        <v>0</v>
      </c>
      <c r="V216" s="5">
        <v>4</v>
      </c>
      <c r="W216" s="5">
        <v>4</v>
      </c>
      <c r="X216" s="5">
        <v>2</v>
      </c>
      <c r="Y216" s="5">
        <v>16</v>
      </c>
      <c r="Z216" s="5">
        <v>18</v>
      </c>
      <c r="AA216" s="5">
        <v>0</v>
      </c>
      <c r="AB216" s="5">
        <v>0</v>
      </c>
      <c r="AC216" s="5">
        <v>0</v>
      </c>
      <c r="AD216" s="5">
        <v>8</v>
      </c>
      <c r="AE216" s="5">
        <v>46</v>
      </c>
      <c r="AF216" s="9">
        <v>54</v>
      </c>
    </row>
    <row r="217" spans="1:32">
      <c r="A217" s="181" t="s">
        <v>52</v>
      </c>
      <c r="B217" s="50" t="s">
        <v>53</v>
      </c>
      <c r="C217" s="182">
        <f t="shared" ref="C217:AF217" si="16">SUM(C184:C216)</f>
        <v>24</v>
      </c>
      <c r="D217" s="182">
        <f t="shared" si="16"/>
        <v>93</v>
      </c>
      <c r="E217" s="182">
        <f t="shared" si="16"/>
        <v>117</v>
      </c>
      <c r="F217" s="182">
        <f t="shared" si="16"/>
        <v>85</v>
      </c>
      <c r="G217" s="182">
        <f t="shared" si="16"/>
        <v>105</v>
      </c>
      <c r="H217" s="182">
        <f t="shared" si="16"/>
        <v>190</v>
      </c>
      <c r="I217" s="182">
        <f t="shared" si="16"/>
        <v>32</v>
      </c>
      <c r="J217" s="182">
        <f t="shared" si="16"/>
        <v>46</v>
      </c>
      <c r="K217" s="182">
        <f t="shared" si="16"/>
        <v>78</v>
      </c>
      <c r="L217" s="182">
        <f t="shared" si="16"/>
        <v>29</v>
      </c>
      <c r="M217" s="182">
        <f t="shared" si="16"/>
        <v>49</v>
      </c>
      <c r="N217" s="182">
        <f t="shared" si="16"/>
        <v>78</v>
      </c>
      <c r="O217" s="182">
        <f t="shared" si="16"/>
        <v>86</v>
      </c>
      <c r="P217" s="182">
        <f t="shared" si="16"/>
        <v>213</v>
      </c>
      <c r="Q217" s="182">
        <f t="shared" si="16"/>
        <v>298</v>
      </c>
      <c r="R217" s="182">
        <f t="shared" si="16"/>
        <v>11</v>
      </c>
      <c r="S217" s="182">
        <f t="shared" si="16"/>
        <v>55</v>
      </c>
      <c r="T217" s="182">
        <f t="shared" si="16"/>
        <v>66</v>
      </c>
      <c r="U217" s="182">
        <f t="shared" si="16"/>
        <v>27</v>
      </c>
      <c r="V217" s="182">
        <f t="shared" si="16"/>
        <v>95</v>
      </c>
      <c r="W217" s="182">
        <f t="shared" si="16"/>
        <v>122</v>
      </c>
      <c r="X217" s="182">
        <f t="shared" si="16"/>
        <v>66</v>
      </c>
      <c r="Y217" s="182">
        <f t="shared" si="16"/>
        <v>190</v>
      </c>
      <c r="Z217" s="182">
        <f t="shared" si="16"/>
        <v>257</v>
      </c>
      <c r="AA217" s="182">
        <f t="shared" si="16"/>
        <v>1</v>
      </c>
      <c r="AB217" s="182">
        <f t="shared" si="16"/>
        <v>0</v>
      </c>
      <c r="AC217" s="182">
        <f t="shared" si="16"/>
        <v>1</v>
      </c>
      <c r="AD217" s="182">
        <f t="shared" si="16"/>
        <v>380</v>
      </c>
      <c r="AE217" s="182">
        <f t="shared" si="16"/>
        <v>827</v>
      </c>
      <c r="AF217" s="183">
        <f t="shared" si="16"/>
        <v>1207</v>
      </c>
    </row>
    <row r="218" spans="1:32">
      <c r="A218" s="490" t="s">
        <v>169</v>
      </c>
      <c r="B218" s="491"/>
      <c r="C218" s="491"/>
      <c r="D218" s="491"/>
      <c r="E218" s="491"/>
      <c r="F218" s="491"/>
      <c r="G218" s="491"/>
      <c r="H218" s="491"/>
      <c r="I218" s="491"/>
      <c r="J218" s="491"/>
      <c r="K218" s="491"/>
      <c r="L218" s="491"/>
      <c r="M218" s="491"/>
      <c r="N218" s="491"/>
      <c r="O218" s="491"/>
      <c r="P218" s="491"/>
      <c r="Q218" s="491"/>
      <c r="R218" s="491"/>
      <c r="S218" s="491"/>
      <c r="T218" s="491"/>
      <c r="U218" s="491"/>
      <c r="V218" s="491"/>
      <c r="W218" s="491"/>
      <c r="X218" s="491"/>
      <c r="Y218" s="491"/>
      <c r="Z218" s="491"/>
      <c r="AA218" s="491"/>
      <c r="AB218" s="491"/>
      <c r="AC218" s="491"/>
      <c r="AD218" s="491"/>
      <c r="AE218" s="491"/>
      <c r="AF218" s="492"/>
    </row>
    <row r="219" spans="1:32">
      <c r="A219" s="3">
        <v>34</v>
      </c>
      <c r="B219" s="2" t="s">
        <v>40</v>
      </c>
      <c r="C219" s="5">
        <v>1</v>
      </c>
      <c r="D219" s="5">
        <v>0</v>
      </c>
      <c r="E219" s="5">
        <v>1</v>
      </c>
      <c r="F219" s="5">
        <v>1</v>
      </c>
      <c r="G219" s="5">
        <v>0</v>
      </c>
      <c r="H219" s="5">
        <v>1</v>
      </c>
      <c r="I219" s="5">
        <v>0</v>
      </c>
      <c r="J219" s="5">
        <v>0</v>
      </c>
      <c r="K219" s="5">
        <v>0</v>
      </c>
      <c r="L219" s="5">
        <v>1</v>
      </c>
      <c r="M219" s="5">
        <v>0</v>
      </c>
      <c r="N219" s="5">
        <v>1</v>
      </c>
      <c r="O219" s="5">
        <v>0</v>
      </c>
      <c r="P219" s="5">
        <v>1</v>
      </c>
      <c r="Q219" s="5">
        <v>1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2</v>
      </c>
      <c r="Y219" s="5">
        <v>8</v>
      </c>
      <c r="Z219" s="5">
        <v>10</v>
      </c>
      <c r="AA219" s="5">
        <v>0</v>
      </c>
      <c r="AB219" s="5">
        <v>0</v>
      </c>
      <c r="AC219" s="5">
        <v>0</v>
      </c>
      <c r="AD219" s="5">
        <v>5</v>
      </c>
      <c r="AE219" s="5">
        <v>9</v>
      </c>
      <c r="AF219" s="9">
        <v>14</v>
      </c>
    </row>
    <row r="220" spans="1:32">
      <c r="A220" s="3">
        <v>35</v>
      </c>
      <c r="B220" s="2" t="s">
        <v>54</v>
      </c>
      <c r="C220" s="5">
        <v>0</v>
      </c>
      <c r="D220" s="5">
        <v>3</v>
      </c>
      <c r="E220" s="5">
        <v>3</v>
      </c>
      <c r="F220" s="5">
        <v>0</v>
      </c>
      <c r="G220" s="5">
        <v>2</v>
      </c>
      <c r="H220" s="5">
        <v>2</v>
      </c>
      <c r="I220" s="5">
        <v>1</v>
      </c>
      <c r="J220" s="5">
        <v>0</v>
      </c>
      <c r="K220" s="5">
        <v>1</v>
      </c>
      <c r="L220" s="5">
        <v>0</v>
      </c>
      <c r="M220" s="5">
        <v>1</v>
      </c>
      <c r="N220" s="5">
        <v>1</v>
      </c>
      <c r="O220" s="5">
        <v>2</v>
      </c>
      <c r="P220" s="5">
        <v>0</v>
      </c>
      <c r="Q220" s="5">
        <v>2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2</v>
      </c>
      <c r="Y220" s="5">
        <v>7</v>
      </c>
      <c r="Z220" s="5">
        <v>9</v>
      </c>
      <c r="AA220" s="5">
        <v>0</v>
      </c>
      <c r="AB220" s="5">
        <v>0</v>
      </c>
      <c r="AC220" s="5">
        <v>0</v>
      </c>
      <c r="AD220" s="5">
        <v>5</v>
      </c>
      <c r="AE220" s="5">
        <v>13</v>
      </c>
      <c r="AF220" s="9">
        <v>18</v>
      </c>
    </row>
    <row r="221" spans="1:32">
      <c r="A221" s="3">
        <v>36</v>
      </c>
      <c r="B221" s="2" t="s">
        <v>55</v>
      </c>
      <c r="C221" s="5">
        <v>0</v>
      </c>
      <c r="D221" s="5">
        <v>2</v>
      </c>
      <c r="E221" s="5">
        <v>2</v>
      </c>
      <c r="F221" s="5">
        <v>0</v>
      </c>
      <c r="G221" s="5">
        <v>4</v>
      </c>
      <c r="H221" s="5">
        <v>4</v>
      </c>
      <c r="I221" s="5">
        <v>0</v>
      </c>
      <c r="J221" s="5">
        <v>1</v>
      </c>
      <c r="K221" s="5">
        <v>1</v>
      </c>
      <c r="L221" s="5">
        <v>0</v>
      </c>
      <c r="M221" s="5">
        <v>0</v>
      </c>
      <c r="N221" s="5">
        <v>0</v>
      </c>
      <c r="O221" s="5">
        <v>1</v>
      </c>
      <c r="P221" s="5">
        <v>7</v>
      </c>
      <c r="Q221" s="5">
        <v>8</v>
      </c>
      <c r="R221" s="5">
        <v>0</v>
      </c>
      <c r="S221" s="5">
        <v>2</v>
      </c>
      <c r="T221" s="5">
        <v>2</v>
      </c>
      <c r="U221" s="5">
        <v>0</v>
      </c>
      <c r="V221" s="5">
        <v>0</v>
      </c>
      <c r="W221" s="5">
        <v>0</v>
      </c>
      <c r="X221" s="5">
        <v>6</v>
      </c>
      <c r="Y221" s="5">
        <v>9</v>
      </c>
      <c r="Z221" s="5">
        <v>15</v>
      </c>
      <c r="AA221" s="5">
        <v>0</v>
      </c>
      <c r="AB221" s="5">
        <v>0</v>
      </c>
      <c r="AC221" s="5">
        <v>0</v>
      </c>
      <c r="AD221" s="5">
        <v>7</v>
      </c>
      <c r="AE221" s="5">
        <v>25</v>
      </c>
      <c r="AF221" s="9">
        <v>32</v>
      </c>
    </row>
    <row r="222" spans="1:32">
      <c r="A222" s="3">
        <v>37</v>
      </c>
      <c r="B222" s="2" t="s">
        <v>56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9">
        <v>0</v>
      </c>
    </row>
    <row r="223" spans="1:32">
      <c r="A223" s="181"/>
      <c r="B223" s="50" t="s">
        <v>53</v>
      </c>
      <c r="C223" s="182">
        <f t="shared" ref="C223:AF223" si="17">SUM(C219:C222)</f>
        <v>1</v>
      </c>
      <c r="D223" s="182">
        <f t="shared" si="17"/>
        <v>5</v>
      </c>
      <c r="E223" s="182">
        <f t="shared" si="17"/>
        <v>6</v>
      </c>
      <c r="F223" s="182">
        <f t="shared" si="17"/>
        <v>1</v>
      </c>
      <c r="G223" s="182">
        <f t="shared" si="17"/>
        <v>6</v>
      </c>
      <c r="H223" s="182">
        <f t="shared" si="17"/>
        <v>7</v>
      </c>
      <c r="I223" s="182">
        <f t="shared" si="17"/>
        <v>1</v>
      </c>
      <c r="J223" s="182">
        <f t="shared" si="17"/>
        <v>1</v>
      </c>
      <c r="K223" s="182">
        <f t="shared" si="17"/>
        <v>2</v>
      </c>
      <c r="L223" s="182">
        <f t="shared" si="17"/>
        <v>1</v>
      </c>
      <c r="M223" s="182">
        <f t="shared" si="17"/>
        <v>1</v>
      </c>
      <c r="N223" s="182">
        <f t="shared" si="17"/>
        <v>2</v>
      </c>
      <c r="O223" s="182">
        <f t="shared" si="17"/>
        <v>3</v>
      </c>
      <c r="P223" s="182">
        <f t="shared" si="17"/>
        <v>8</v>
      </c>
      <c r="Q223" s="182">
        <f t="shared" si="17"/>
        <v>11</v>
      </c>
      <c r="R223" s="182">
        <f t="shared" si="17"/>
        <v>0</v>
      </c>
      <c r="S223" s="182">
        <f t="shared" si="17"/>
        <v>2</v>
      </c>
      <c r="T223" s="182">
        <f t="shared" si="17"/>
        <v>2</v>
      </c>
      <c r="U223" s="182">
        <f t="shared" si="17"/>
        <v>0</v>
      </c>
      <c r="V223" s="182">
        <f t="shared" si="17"/>
        <v>0</v>
      </c>
      <c r="W223" s="182">
        <f t="shared" si="17"/>
        <v>0</v>
      </c>
      <c r="X223" s="182">
        <f t="shared" si="17"/>
        <v>10</v>
      </c>
      <c r="Y223" s="182">
        <f t="shared" si="17"/>
        <v>24</v>
      </c>
      <c r="Z223" s="182">
        <f t="shared" si="17"/>
        <v>34</v>
      </c>
      <c r="AA223" s="182">
        <f t="shared" si="17"/>
        <v>0</v>
      </c>
      <c r="AB223" s="182">
        <f t="shared" si="17"/>
        <v>0</v>
      </c>
      <c r="AC223" s="182">
        <f t="shared" si="17"/>
        <v>0</v>
      </c>
      <c r="AD223" s="182">
        <f t="shared" si="17"/>
        <v>17</v>
      </c>
      <c r="AE223" s="182">
        <f t="shared" si="17"/>
        <v>47</v>
      </c>
      <c r="AF223" s="183">
        <f t="shared" si="17"/>
        <v>64</v>
      </c>
    </row>
    <row r="224" spans="1:32">
      <c r="A224" s="490" t="s">
        <v>170</v>
      </c>
      <c r="B224" s="491"/>
      <c r="C224" s="491"/>
      <c r="D224" s="491"/>
      <c r="E224" s="491"/>
      <c r="F224" s="491"/>
      <c r="G224" s="491"/>
      <c r="H224" s="491"/>
      <c r="I224" s="491"/>
      <c r="J224" s="491"/>
      <c r="K224" s="491"/>
      <c r="L224" s="491"/>
      <c r="M224" s="491"/>
      <c r="N224" s="491"/>
      <c r="O224" s="491"/>
      <c r="P224" s="491"/>
      <c r="Q224" s="491"/>
      <c r="R224" s="491"/>
      <c r="S224" s="491"/>
      <c r="T224" s="491"/>
      <c r="U224" s="491"/>
      <c r="V224" s="491"/>
      <c r="W224" s="491"/>
      <c r="X224" s="491"/>
      <c r="Y224" s="491"/>
      <c r="Z224" s="491"/>
      <c r="AA224" s="491"/>
      <c r="AB224" s="491"/>
      <c r="AC224" s="491"/>
      <c r="AD224" s="491"/>
      <c r="AE224" s="491"/>
      <c r="AF224" s="492"/>
    </row>
    <row r="225" spans="1:32">
      <c r="A225" s="3">
        <v>38</v>
      </c>
      <c r="B225" s="2" t="s">
        <v>20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9">
        <v>0</v>
      </c>
    </row>
    <row r="226" spans="1:32">
      <c r="A226" s="3">
        <v>39</v>
      </c>
      <c r="B226" s="2" t="s">
        <v>27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9">
        <v>0</v>
      </c>
    </row>
    <row r="227" spans="1:32">
      <c r="A227" s="3">
        <v>40</v>
      </c>
      <c r="B227" s="2" t="s">
        <v>55</v>
      </c>
      <c r="C227" s="5">
        <v>0</v>
      </c>
      <c r="D227" s="5">
        <v>2</v>
      </c>
      <c r="E227" s="5">
        <v>2</v>
      </c>
      <c r="F227" s="5">
        <v>0</v>
      </c>
      <c r="G227" s="5">
        <v>9</v>
      </c>
      <c r="H227" s="5">
        <v>9</v>
      </c>
      <c r="I227" s="5">
        <v>0</v>
      </c>
      <c r="J227" s="5">
        <v>2</v>
      </c>
      <c r="K227" s="5">
        <v>2</v>
      </c>
      <c r="L227" s="5">
        <v>0</v>
      </c>
      <c r="M227" s="5">
        <v>2</v>
      </c>
      <c r="N227" s="5">
        <v>2</v>
      </c>
      <c r="O227" s="5">
        <v>1</v>
      </c>
      <c r="P227" s="5">
        <v>14</v>
      </c>
      <c r="Q227" s="5">
        <v>15</v>
      </c>
      <c r="R227" s="5">
        <v>0</v>
      </c>
      <c r="S227" s="5">
        <v>1</v>
      </c>
      <c r="T227" s="5">
        <v>1</v>
      </c>
      <c r="U227" s="5">
        <v>5</v>
      </c>
      <c r="V227" s="5">
        <v>9</v>
      </c>
      <c r="W227" s="5">
        <v>14</v>
      </c>
      <c r="X227" s="5">
        <v>1</v>
      </c>
      <c r="Y227" s="5">
        <v>17</v>
      </c>
      <c r="Z227" s="5">
        <v>18</v>
      </c>
      <c r="AA227" s="5">
        <v>0</v>
      </c>
      <c r="AB227" s="5">
        <v>0</v>
      </c>
      <c r="AC227" s="5">
        <v>0</v>
      </c>
      <c r="AD227" s="5">
        <v>7</v>
      </c>
      <c r="AE227" s="5">
        <v>56</v>
      </c>
      <c r="AF227" s="9">
        <v>63</v>
      </c>
    </row>
    <row r="228" spans="1:32">
      <c r="A228" s="3">
        <v>41</v>
      </c>
      <c r="B228" s="2" t="s">
        <v>48</v>
      </c>
      <c r="C228" s="5">
        <v>0</v>
      </c>
      <c r="D228" s="5">
        <v>1</v>
      </c>
      <c r="E228" s="5">
        <v>1</v>
      </c>
      <c r="F228" s="5">
        <v>3</v>
      </c>
      <c r="G228" s="5">
        <v>2</v>
      </c>
      <c r="H228" s="5">
        <v>5</v>
      </c>
      <c r="I228" s="5">
        <v>0</v>
      </c>
      <c r="J228" s="5">
        <v>1</v>
      </c>
      <c r="K228" s="5">
        <v>1</v>
      </c>
      <c r="L228" s="5">
        <v>1</v>
      </c>
      <c r="M228" s="5">
        <v>1</v>
      </c>
      <c r="N228" s="5">
        <v>2</v>
      </c>
      <c r="O228" s="5">
        <v>5</v>
      </c>
      <c r="P228" s="5">
        <v>7</v>
      </c>
      <c r="Q228" s="5">
        <v>12</v>
      </c>
      <c r="R228" s="5">
        <v>0</v>
      </c>
      <c r="S228" s="5">
        <v>3</v>
      </c>
      <c r="T228" s="5">
        <v>3</v>
      </c>
      <c r="U228" s="5">
        <v>2</v>
      </c>
      <c r="V228" s="5">
        <v>0</v>
      </c>
      <c r="W228" s="5">
        <v>2</v>
      </c>
      <c r="X228" s="5">
        <v>1</v>
      </c>
      <c r="Y228" s="5">
        <v>7</v>
      </c>
      <c r="Z228" s="5">
        <v>8</v>
      </c>
      <c r="AA228" s="5">
        <v>0</v>
      </c>
      <c r="AB228" s="5">
        <v>0</v>
      </c>
      <c r="AC228" s="5">
        <v>0</v>
      </c>
      <c r="AD228" s="5">
        <v>12</v>
      </c>
      <c r="AE228" s="5">
        <v>22</v>
      </c>
      <c r="AF228" s="9">
        <v>34</v>
      </c>
    </row>
    <row r="229" spans="1:32">
      <c r="A229" s="181"/>
      <c r="B229" s="50" t="s">
        <v>53</v>
      </c>
      <c r="C229" s="182">
        <f t="shared" ref="C229:AF229" si="18">SUM(C225:C228)</f>
        <v>0</v>
      </c>
      <c r="D229" s="182">
        <f t="shared" si="18"/>
        <v>3</v>
      </c>
      <c r="E229" s="182">
        <f t="shared" si="18"/>
        <v>3</v>
      </c>
      <c r="F229" s="182">
        <f t="shared" si="18"/>
        <v>3</v>
      </c>
      <c r="G229" s="182">
        <f t="shared" si="18"/>
        <v>11</v>
      </c>
      <c r="H229" s="182">
        <f t="shared" si="18"/>
        <v>14</v>
      </c>
      <c r="I229" s="182">
        <f t="shared" si="18"/>
        <v>0</v>
      </c>
      <c r="J229" s="182">
        <f t="shared" si="18"/>
        <v>3</v>
      </c>
      <c r="K229" s="182">
        <f t="shared" si="18"/>
        <v>3</v>
      </c>
      <c r="L229" s="182">
        <f t="shared" si="18"/>
        <v>1</v>
      </c>
      <c r="M229" s="182">
        <f t="shared" si="18"/>
        <v>3</v>
      </c>
      <c r="N229" s="182">
        <f t="shared" si="18"/>
        <v>4</v>
      </c>
      <c r="O229" s="182">
        <f t="shared" si="18"/>
        <v>6</v>
      </c>
      <c r="P229" s="182">
        <f t="shared" si="18"/>
        <v>21</v>
      </c>
      <c r="Q229" s="182">
        <f t="shared" si="18"/>
        <v>27</v>
      </c>
      <c r="R229" s="182">
        <f t="shared" si="18"/>
        <v>0</v>
      </c>
      <c r="S229" s="182">
        <f t="shared" si="18"/>
        <v>4</v>
      </c>
      <c r="T229" s="182">
        <f t="shared" si="18"/>
        <v>4</v>
      </c>
      <c r="U229" s="182">
        <f t="shared" si="18"/>
        <v>7</v>
      </c>
      <c r="V229" s="182">
        <f t="shared" si="18"/>
        <v>9</v>
      </c>
      <c r="W229" s="182">
        <f t="shared" si="18"/>
        <v>16</v>
      </c>
      <c r="X229" s="182">
        <f t="shared" si="18"/>
        <v>2</v>
      </c>
      <c r="Y229" s="182">
        <f t="shared" si="18"/>
        <v>24</v>
      </c>
      <c r="Z229" s="182">
        <f t="shared" si="18"/>
        <v>26</v>
      </c>
      <c r="AA229" s="182">
        <f t="shared" si="18"/>
        <v>0</v>
      </c>
      <c r="AB229" s="182">
        <f t="shared" si="18"/>
        <v>0</v>
      </c>
      <c r="AC229" s="182">
        <f t="shared" si="18"/>
        <v>0</v>
      </c>
      <c r="AD229" s="182">
        <f t="shared" si="18"/>
        <v>19</v>
      </c>
      <c r="AE229" s="182">
        <f t="shared" si="18"/>
        <v>78</v>
      </c>
      <c r="AF229" s="183">
        <f t="shared" si="18"/>
        <v>97</v>
      </c>
    </row>
    <row r="230" spans="1:32">
      <c r="A230" s="490" t="s">
        <v>57</v>
      </c>
      <c r="B230" s="491"/>
      <c r="C230" s="491"/>
      <c r="D230" s="491"/>
      <c r="E230" s="491"/>
      <c r="F230" s="491"/>
      <c r="G230" s="491"/>
      <c r="H230" s="491"/>
      <c r="I230" s="491"/>
      <c r="J230" s="491"/>
      <c r="K230" s="491"/>
      <c r="L230" s="491"/>
      <c r="M230" s="491"/>
      <c r="N230" s="491"/>
      <c r="O230" s="491"/>
      <c r="P230" s="491"/>
      <c r="Q230" s="491"/>
      <c r="R230" s="491"/>
      <c r="S230" s="491"/>
      <c r="T230" s="491"/>
      <c r="U230" s="491"/>
      <c r="V230" s="491"/>
      <c r="W230" s="491"/>
      <c r="X230" s="491"/>
      <c r="Y230" s="491"/>
      <c r="Z230" s="491"/>
      <c r="AA230" s="491"/>
      <c r="AB230" s="491"/>
      <c r="AC230" s="491"/>
      <c r="AD230" s="491"/>
      <c r="AE230" s="491"/>
      <c r="AF230" s="492"/>
    </row>
    <row r="231" spans="1:32">
      <c r="A231" s="3">
        <v>42</v>
      </c>
      <c r="B231" s="2" t="s">
        <v>58</v>
      </c>
      <c r="C231" s="5">
        <v>4</v>
      </c>
      <c r="D231" s="5">
        <v>0</v>
      </c>
      <c r="E231" s="5">
        <v>4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3</v>
      </c>
      <c r="Y231" s="5">
        <v>0</v>
      </c>
      <c r="Z231" s="5">
        <v>3</v>
      </c>
      <c r="AA231" s="5">
        <v>0</v>
      </c>
      <c r="AB231" s="5">
        <v>0</v>
      </c>
      <c r="AC231" s="5">
        <v>0</v>
      </c>
      <c r="AD231" s="5">
        <v>7</v>
      </c>
      <c r="AE231" s="5">
        <v>0</v>
      </c>
      <c r="AF231" s="9">
        <v>7</v>
      </c>
    </row>
    <row r="232" spans="1:32">
      <c r="A232" s="3">
        <v>43</v>
      </c>
      <c r="B232" s="2" t="s">
        <v>59</v>
      </c>
      <c r="C232" s="5">
        <v>1</v>
      </c>
      <c r="D232" s="5">
        <v>5</v>
      </c>
      <c r="E232" s="5">
        <v>6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3</v>
      </c>
      <c r="S232" s="5">
        <v>4</v>
      </c>
      <c r="T232" s="5">
        <v>7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4</v>
      </c>
      <c r="AE232" s="5">
        <v>9</v>
      </c>
      <c r="AF232" s="9">
        <v>13</v>
      </c>
    </row>
    <row r="233" spans="1:32">
      <c r="A233" s="181"/>
      <c r="B233" s="50" t="s">
        <v>53</v>
      </c>
      <c r="C233" s="182">
        <f t="shared" ref="C233:AF233" si="19">SUM(C231:C232)</f>
        <v>5</v>
      </c>
      <c r="D233" s="182">
        <f t="shared" si="19"/>
        <v>5</v>
      </c>
      <c r="E233" s="182">
        <f t="shared" si="19"/>
        <v>10</v>
      </c>
      <c r="F233" s="182">
        <f t="shared" si="19"/>
        <v>0</v>
      </c>
      <c r="G233" s="182">
        <f t="shared" si="19"/>
        <v>0</v>
      </c>
      <c r="H233" s="182">
        <f t="shared" si="19"/>
        <v>0</v>
      </c>
      <c r="I233" s="182">
        <f t="shared" si="19"/>
        <v>0</v>
      </c>
      <c r="J233" s="182">
        <f t="shared" si="19"/>
        <v>0</v>
      </c>
      <c r="K233" s="182">
        <f t="shared" si="19"/>
        <v>0</v>
      </c>
      <c r="L233" s="182">
        <f t="shared" si="19"/>
        <v>0</v>
      </c>
      <c r="M233" s="182">
        <f t="shared" si="19"/>
        <v>0</v>
      </c>
      <c r="N233" s="182">
        <f t="shared" si="19"/>
        <v>0</v>
      </c>
      <c r="O233" s="182">
        <f t="shared" si="19"/>
        <v>0</v>
      </c>
      <c r="P233" s="182">
        <f t="shared" si="19"/>
        <v>0</v>
      </c>
      <c r="Q233" s="182">
        <f t="shared" si="19"/>
        <v>0</v>
      </c>
      <c r="R233" s="182">
        <f t="shared" si="19"/>
        <v>3</v>
      </c>
      <c r="S233" s="182">
        <f t="shared" si="19"/>
        <v>4</v>
      </c>
      <c r="T233" s="182">
        <f t="shared" si="19"/>
        <v>7</v>
      </c>
      <c r="U233" s="182">
        <f t="shared" si="19"/>
        <v>0</v>
      </c>
      <c r="V233" s="182">
        <f t="shared" si="19"/>
        <v>0</v>
      </c>
      <c r="W233" s="182">
        <f t="shared" si="19"/>
        <v>0</v>
      </c>
      <c r="X233" s="182">
        <f t="shared" si="19"/>
        <v>3</v>
      </c>
      <c r="Y233" s="182">
        <f t="shared" si="19"/>
        <v>0</v>
      </c>
      <c r="Z233" s="182">
        <f t="shared" si="19"/>
        <v>3</v>
      </c>
      <c r="AA233" s="182">
        <f t="shared" si="19"/>
        <v>0</v>
      </c>
      <c r="AB233" s="182">
        <f t="shared" si="19"/>
        <v>0</v>
      </c>
      <c r="AC233" s="182">
        <f t="shared" si="19"/>
        <v>0</v>
      </c>
      <c r="AD233" s="182">
        <f t="shared" si="19"/>
        <v>11</v>
      </c>
      <c r="AE233" s="182">
        <f t="shared" si="19"/>
        <v>9</v>
      </c>
      <c r="AF233" s="183">
        <f t="shared" si="19"/>
        <v>20</v>
      </c>
    </row>
    <row r="234" spans="1:32">
      <c r="A234" s="490" t="s">
        <v>60</v>
      </c>
      <c r="B234" s="491"/>
      <c r="C234" s="491"/>
      <c r="D234" s="491"/>
      <c r="E234" s="491"/>
      <c r="F234" s="491"/>
      <c r="G234" s="491"/>
      <c r="H234" s="491"/>
      <c r="I234" s="491"/>
      <c r="J234" s="491"/>
      <c r="K234" s="491"/>
      <c r="L234" s="491"/>
      <c r="M234" s="491"/>
      <c r="N234" s="491"/>
      <c r="O234" s="491"/>
      <c r="P234" s="491"/>
      <c r="Q234" s="491"/>
      <c r="R234" s="491"/>
      <c r="S234" s="491"/>
      <c r="T234" s="491"/>
      <c r="U234" s="491"/>
      <c r="V234" s="491"/>
      <c r="W234" s="491"/>
      <c r="X234" s="491"/>
      <c r="Y234" s="491"/>
      <c r="Z234" s="491"/>
      <c r="AA234" s="491"/>
      <c r="AB234" s="491"/>
      <c r="AC234" s="491"/>
      <c r="AD234" s="491"/>
      <c r="AE234" s="491"/>
      <c r="AF234" s="492"/>
    </row>
    <row r="235" spans="1:32">
      <c r="A235" s="3">
        <v>44</v>
      </c>
      <c r="B235" s="2" t="s">
        <v>40</v>
      </c>
      <c r="C235" s="5">
        <v>0</v>
      </c>
      <c r="D235" s="5">
        <v>4</v>
      </c>
      <c r="E235" s="5">
        <v>4</v>
      </c>
      <c r="F235" s="5">
        <v>0</v>
      </c>
      <c r="G235" s="5">
        <v>3</v>
      </c>
      <c r="H235" s="5">
        <v>3</v>
      </c>
      <c r="I235" s="5">
        <v>0</v>
      </c>
      <c r="J235" s="5">
        <v>2</v>
      </c>
      <c r="K235" s="5">
        <v>2</v>
      </c>
      <c r="L235" s="5">
        <v>0</v>
      </c>
      <c r="M235" s="5">
        <v>1</v>
      </c>
      <c r="N235" s="5">
        <v>1</v>
      </c>
      <c r="O235" s="5">
        <v>2</v>
      </c>
      <c r="P235" s="5">
        <v>4</v>
      </c>
      <c r="Q235" s="5">
        <v>6</v>
      </c>
      <c r="R235" s="5">
        <v>0</v>
      </c>
      <c r="S235" s="5">
        <v>0</v>
      </c>
      <c r="T235" s="5">
        <v>0</v>
      </c>
      <c r="U235" s="5">
        <v>1</v>
      </c>
      <c r="V235" s="5">
        <v>4</v>
      </c>
      <c r="W235" s="5">
        <v>5</v>
      </c>
      <c r="X235" s="5">
        <v>6</v>
      </c>
      <c r="Y235" s="5">
        <v>10</v>
      </c>
      <c r="Z235" s="5">
        <v>16</v>
      </c>
      <c r="AA235" s="5">
        <v>0</v>
      </c>
      <c r="AB235" s="5">
        <v>0</v>
      </c>
      <c r="AC235" s="5">
        <v>0</v>
      </c>
      <c r="AD235" s="5">
        <v>9</v>
      </c>
      <c r="AE235" s="5">
        <v>28</v>
      </c>
      <c r="AF235" s="9">
        <v>37</v>
      </c>
    </row>
    <row r="236" spans="1:32">
      <c r="A236" s="3">
        <v>45</v>
      </c>
      <c r="B236" s="2" t="s">
        <v>42</v>
      </c>
      <c r="C236" s="5">
        <v>0</v>
      </c>
      <c r="D236" s="5">
        <v>0</v>
      </c>
      <c r="E236" s="5">
        <v>0</v>
      </c>
      <c r="F236" s="5">
        <v>2</v>
      </c>
      <c r="G236" s="5">
        <v>2</v>
      </c>
      <c r="H236" s="5">
        <v>4</v>
      </c>
      <c r="I236" s="5">
        <v>1</v>
      </c>
      <c r="J236" s="5">
        <v>1</v>
      </c>
      <c r="K236" s="5">
        <v>2</v>
      </c>
      <c r="L236" s="5">
        <v>0</v>
      </c>
      <c r="M236" s="5">
        <v>3</v>
      </c>
      <c r="N236" s="5">
        <v>3</v>
      </c>
      <c r="O236" s="5">
        <v>3</v>
      </c>
      <c r="P236" s="5">
        <v>4</v>
      </c>
      <c r="Q236" s="5">
        <v>7</v>
      </c>
      <c r="R236" s="5">
        <v>0</v>
      </c>
      <c r="S236" s="5">
        <v>0</v>
      </c>
      <c r="T236" s="5">
        <v>0</v>
      </c>
      <c r="U236" s="5">
        <v>3</v>
      </c>
      <c r="V236" s="5">
        <v>4</v>
      </c>
      <c r="W236" s="5">
        <v>7</v>
      </c>
      <c r="X236" s="5">
        <v>2</v>
      </c>
      <c r="Y236" s="5">
        <v>8</v>
      </c>
      <c r="Z236" s="5">
        <v>10</v>
      </c>
      <c r="AA236" s="5">
        <v>0</v>
      </c>
      <c r="AB236" s="5">
        <v>0</v>
      </c>
      <c r="AC236" s="5">
        <v>0</v>
      </c>
      <c r="AD236" s="5">
        <v>11</v>
      </c>
      <c r="AE236" s="5">
        <v>22</v>
      </c>
      <c r="AF236" s="9">
        <v>33</v>
      </c>
    </row>
    <row r="237" spans="1:32">
      <c r="A237" s="3">
        <v>46</v>
      </c>
      <c r="B237" s="2" t="s">
        <v>39</v>
      </c>
      <c r="C237" s="5">
        <v>0</v>
      </c>
      <c r="D237" s="5">
        <v>3</v>
      </c>
      <c r="E237" s="5">
        <v>3</v>
      </c>
      <c r="F237" s="5">
        <v>1</v>
      </c>
      <c r="G237" s="5">
        <v>1</v>
      </c>
      <c r="H237" s="5">
        <v>2</v>
      </c>
      <c r="I237" s="5">
        <v>1</v>
      </c>
      <c r="J237" s="5">
        <v>1</v>
      </c>
      <c r="K237" s="5">
        <v>2</v>
      </c>
      <c r="L237" s="5">
        <v>1</v>
      </c>
      <c r="M237" s="5">
        <v>2</v>
      </c>
      <c r="N237" s="5">
        <v>3</v>
      </c>
      <c r="O237" s="5">
        <v>6</v>
      </c>
      <c r="P237" s="5">
        <v>6</v>
      </c>
      <c r="Q237" s="5">
        <v>12</v>
      </c>
      <c r="R237" s="5">
        <v>0</v>
      </c>
      <c r="S237" s="5">
        <v>2</v>
      </c>
      <c r="T237" s="5">
        <v>2</v>
      </c>
      <c r="U237" s="5">
        <v>1</v>
      </c>
      <c r="V237" s="5">
        <v>1</v>
      </c>
      <c r="W237" s="5">
        <v>2</v>
      </c>
      <c r="X237" s="5">
        <v>4</v>
      </c>
      <c r="Y237" s="5">
        <v>9</v>
      </c>
      <c r="Z237" s="5">
        <v>13</v>
      </c>
      <c r="AA237" s="5">
        <v>0</v>
      </c>
      <c r="AB237" s="5">
        <v>0</v>
      </c>
      <c r="AC237" s="5">
        <v>0</v>
      </c>
      <c r="AD237" s="5">
        <v>14</v>
      </c>
      <c r="AE237" s="5">
        <v>25</v>
      </c>
      <c r="AF237" s="9">
        <v>39</v>
      </c>
    </row>
    <row r="238" spans="1:32">
      <c r="A238" s="181"/>
      <c r="B238" s="50" t="s">
        <v>53</v>
      </c>
      <c r="C238" s="182">
        <f t="shared" ref="C238:AF238" si="20">SUM(C235:C237)</f>
        <v>0</v>
      </c>
      <c r="D238" s="182">
        <f t="shared" si="20"/>
        <v>7</v>
      </c>
      <c r="E238" s="182">
        <f t="shared" si="20"/>
        <v>7</v>
      </c>
      <c r="F238" s="182">
        <f t="shared" si="20"/>
        <v>3</v>
      </c>
      <c r="G238" s="182">
        <f t="shared" si="20"/>
        <v>6</v>
      </c>
      <c r="H238" s="182">
        <f t="shared" si="20"/>
        <v>9</v>
      </c>
      <c r="I238" s="182">
        <f t="shared" si="20"/>
        <v>2</v>
      </c>
      <c r="J238" s="182">
        <f t="shared" si="20"/>
        <v>4</v>
      </c>
      <c r="K238" s="182">
        <f t="shared" si="20"/>
        <v>6</v>
      </c>
      <c r="L238" s="182">
        <f t="shared" si="20"/>
        <v>1</v>
      </c>
      <c r="M238" s="182">
        <f t="shared" si="20"/>
        <v>6</v>
      </c>
      <c r="N238" s="182">
        <f t="shared" si="20"/>
        <v>7</v>
      </c>
      <c r="O238" s="182">
        <f t="shared" si="20"/>
        <v>11</v>
      </c>
      <c r="P238" s="182">
        <f t="shared" si="20"/>
        <v>14</v>
      </c>
      <c r="Q238" s="182">
        <f t="shared" si="20"/>
        <v>25</v>
      </c>
      <c r="R238" s="182">
        <f t="shared" si="20"/>
        <v>0</v>
      </c>
      <c r="S238" s="182">
        <f t="shared" si="20"/>
        <v>2</v>
      </c>
      <c r="T238" s="182">
        <f t="shared" si="20"/>
        <v>2</v>
      </c>
      <c r="U238" s="182">
        <f t="shared" si="20"/>
        <v>5</v>
      </c>
      <c r="V238" s="182">
        <f t="shared" si="20"/>
        <v>9</v>
      </c>
      <c r="W238" s="182">
        <f t="shared" si="20"/>
        <v>14</v>
      </c>
      <c r="X238" s="182">
        <f t="shared" si="20"/>
        <v>12</v>
      </c>
      <c r="Y238" s="182">
        <f t="shared" si="20"/>
        <v>27</v>
      </c>
      <c r="Z238" s="182">
        <f t="shared" si="20"/>
        <v>39</v>
      </c>
      <c r="AA238" s="182">
        <f t="shared" si="20"/>
        <v>0</v>
      </c>
      <c r="AB238" s="182">
        <f t="shared" si="20"/>
        <v>0</v>
      </c>
      <c r="AC238" s="182">
        <f t="shared" si="20"/>
        <v>0</v>
      </c>
      <c r="AD238" s="182">
        <f t="shared" si="20"/>
        <v>34</v>
      </c>
      <c r="AE238" s="182">
        <f t="shared" si="20"/>
        <v>75</v>
      </c>
      <c r="AF238" s="183">
        <f t="shared" si="20"/>
        <v>109</v>
      </c>
    </row>
    <row r="239" spans="1:32">
      <c r="A239" s="490" t="s">
        <v>61</v>
      </c>
      <c r="B239" s="491"/>
      <c r="C239" s="491"/>
      <c r="D239" s="491"/>
      <c r="E239" s="491"/>
      <c r="F239" s="491"/>
      <c r="G239" s="491"/>
      <c r="H239" s="491"/>
      <c r="I239" s="491"/>
      <c r="J239" s="491"/>
      <c r="K239" s="491"/>
      <c r="L239" s="491"/>
      <c r="M239" s="491"/>
      <c r="N239" s="491"/>
      <c r="O239" s="491"/>
      <c r="P239" s="491"/>
      <c r="Q239" s="491"/>
      <c r="R239" s="491"/>
      <c r="S239" s="491"/>
      <c r="T239" s="491"/>
      <c r="U239" s="491"/>
      <c r="V239" s="491"/>
      <c r="W239" s="491"/>
      <c r="X239" s="491"/>
      <c r="Y239" s="491"/>
      <c r="Z239" s="491"/>
      <c r="AA239" s="491"/>
      <c r="AB239" s="491"/>
      <c r="AC239" s="491"/>
      <c r="AD239" s="491"/>
      <c r="AE239" s="491"/>
      <c r="AF239" s="492"/>
    </row>
    <row r="240" spans="1:32">
      <c r="A240" s="3">
        <v>47</v>
      </c>
      <c r="B240" s="2" t="s">
        <v>62</v>
      </c>
      <c r="C240" s="5">
        <v>0</v>
      </c>
      <c r="D240" s="5">
        <v>3</v>
      </c>
      <c r="E240" s="5">
        <v>3</v>
      </c>
      <c r="F240" s="5">
        <v>0</v>
      </c>
      <c r="G240" s="5">
        <v>2</v>
      </c>
      <c r="H240" s="5">
        <v>2</v>
      </c>
      <c r="I240" s="5">
        <v>0</v>
      </c>
      <c r="J240" s="5">
        <v>0</v>
      </c>
      <c r="K240" s="5">
        <v>0</v>
      </c>
      <c r="L240" s="5">
        <v>1</v>
      </c>
      <c r="M240" s="5">
        <v>0</v>
      </c>
      <c r="N240" s="5">
        <v>1</v>
      </c>
      <c r="O240" s="5">
        <v>0</v>
      </c>
      <c r="P240" s="5">
        <v>3</v>
      </c>
      <c r="Q240" s="5">
        <v>3</v>
      </c>
      <c r="R240" s="5">
        <v>0</v>
      </c>
      <c r="S240" s="5">
        <v>3</v>
      </c>
      <c r="T240" s="5">
        <v>3</v>
      </c>
      <c r="U240" s="5">
        <v>0</v>
      </c>
      <c r="V240" s="5">
        <v>2</v>
      </c>
      <c r="W240" s="5">
        <v>2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1</v>
      </c>
      <c r="AE240" s="5">
        <v>13</v>
      </c>
      <c r="AF240" s="9">
        <v>14</v>
      </c>
    </row>
    <row r="241" spans="1:32">
      <c r="A241" s="3">
        <v>48</v>
      </c>
      <c r="B241" s="2" t="s">
        <v>56</v>
      </c>
      <c r="C241" s="5">
        <v>1</v>
      </c>
      <c r="D241" s="5">
        <v>0</v>
      </c>
      <c r="E241" s="5">
        <v>1</v>
      </c>
      <c r="F241" s="5">
        <v>3</v>
      </c>
      <c r="G241" s="5">
        <v>1</v>
      </c>
      <c r="H241" s="5">
        <v>4</v>
      </c>
      <c r="I241" s="5">
        <v>1</v>
      </c>
      <c r="J241" s="5">
        <v>0</v>
      </c>
      <c r="K241" s="5">
        <v>1</v>
      </c>
      <c r="L241" s="5">
        <v>2</v>
      </c>
      <c r="M241" s="5">
        <v>0</v>
      </c>
      <c r="N241" s="5">
        <v>2</v>
      </c>
      <c r="O241" s="5">
        <v>0</v>
      </c>
      <c r="P241" s="5">
        <v>2</v>
      </c>
      <c r="Q241" s="5">
        <v>2</v>
      </c>
      <c r="R241" s="5">
        <v>0</v>
      </c>
      <c r="S241" s="5">
        <v>5</v>
      </c>
      <c r="T241" s="5">
        <v>5</v>
      </c>
      <c r="U241" s="5">
        <v>0</v>
      </c>
      <c r="V241" s="5">
        <v>1</v>
      </c>
      <c r="W241" s="5">
        <v>1</v>
      </c>
      <c r="X241" s="5">
        <v>0</v>
      </c>
      <c r="Y241" s="5">
        <v>2</v>
      </c>
      <c r="Z241" s="5">
        <v>2</v>
      </c>
      <c r="AA241" s="5">
        <v>0</v>
      </c>
      <c r="AB241" s="5">
        <v>0</v>
      </c>
      <c r="AC241" s="5">
        <v>0</v>
      </c>
      <c r="AD241" s="5">
        <v>6</v>
      </c>
      <c r="AE241" s="5">
        <v>12</v>
      </c>
      <c r="AF241" s="9">
        <v>18</v>
      </c>
    </row>
    <row r="242" spans="1:32">
      <c r="A242" s="3">
        <v>49</v>
      </c>
      <c r="B242" s="2" t="s">
        <v>27</v>
      </c>
      <c r="C242" s="5">
        <v>0</v>
      </c>
      <c r="D242" s="5">
        <v>1</v>
      </c>
      <c r="E242" s="5">
        <v>1</v>
      </c>
      <c r="F242" s="5">
        <v>1</v>
      </c>
      <c r="G242" s="5">
        <v>2</v>
      </c>
      <c r="H242" s="5">
        <v>3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1</v>
      </c>
      <c r="P242" s="5">
        <v>3</v>
      </c>
      <c r="Q242" s="5">
        <v>4</v>
      </c>
      <c r="R242" s="5">
        <v>0</v>
      </c>
      <c r="S242" s="5">
        <v>1</v>
      </c>
      <c r="T242" s="5">
        <v>1</v>
      </c>
      <c r="U242" s="5">
        <v>1</v>
      </c>
      <c r="V242" s="5">
        <v>0</v>
      </c>
      <c r="W242" s="5">
        <v>1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3</v>
      </c>
      <c r="AE242" s="5">
        <v>7</v>
      </c>
      <c r="AF242" s="9">
        <v>10</v>
      </c>
    </row>
    <row r="243" spans="1:32">
      <c r="A243" s="181"/>
      <c r="B243" s="50" t="s">
        <v>53</v>
      </c>
      <c r="C243" s="182">
        <f t="shared" ref="C243:AF243" si="21">SUM(C240:C242)</f>
        <v>1</v>
      </c>
      <c r="D243" s="182">
        <f t="shared" si="21"/>
        <v>4</v>
      </c>
      <c r="E243" s="182">
        <f t="shared" si="21"/>
        <v>5</v>
      </c>
      <c r="F243" s="182">
        <f t="shared" si="21"/>
        <v>4</v>
      </c>
      <c r="G243" s="182">
        <f t="shared" si="21"/>
        <v>5</v>
      </c>
      <c r="H243" s="182">
        <f t="shared" si="21"/>
        <v>9</v>
      </c>
      <c r="I243" s="182">
        <f t="shared" si="21"/>
        <v>1</v>
      </c>
      <c r="J243" s="182">
        <f t="shared" si="21"/>
        <v>0</v>
      </c>
      <c r="K243" s="182">
        <f t="shared" si="21"/>
        <v>1</v>
      </c>
      <c r="L243" s="182">
        <f t="shared" si="21"/>
        <v>3</v>
      </c>
      <c r="M243" s="182">
        <f t="shared" si="21"/>
        <v>0</v>
      </c>
      <c r="N243" s="182">
        <f t="shared" si="21"/>
        <v>3</v>
      </c>
      <c r="O243" s="182">
        <f t="shared" si="21"/>
        <v>1</v>
      </c>
      <c r="P243" s="182">
        <f t="shared" si="21"/>
        <v>8</v>
      </c>
      <c r="Q243" s="182">
        <f t="shared" si="21"/>
        <v>9</v>
      </c>
      <c r="R243" s="182">
        <f t="shared" si="21"/>
        <v>0</v>
      </c>
      <c r="S243" s="182">
        <f t="shared" si="21"/>
        <v>9</v>
      </c>
      <c r="T243" s="182">
        <f t="shared" si="21"/>
        <v>9</v>
      </c>
      <c r="U243" s="182">
        <f t="shared" si="21"/>
        <v>1</v>
      </c>
      <c r="V243" s="182">
        <f t="shared" si="21"/>
        <v>3</v>
      </c>
      <c r="W243" s="182">
        <f t="shared" si="21"/>
        <v>4</v>
      </c>
      <c r="X243" s="182">
        <f t="shared" si="21"/>
        <v>0</v>
      </c>
      <c r="Y243" s="182">
        <f t="shared" si="21"/>
        <v>2</v>
      </c>
      <c r="Z243" s="182">
        <f t="shared" si="21"/>
        <v>2</v>
      </c>
      <c r="AA243" s="182">
        <f t="shared" si="21"/>
        <v>0</v>
      </c>
      <c r="AB243" s="182">
        <f t="shared" si="21"/>
        <v>0</v>
      </c>
      <c r="AC243" s="182">
        <f t="shared" si="21"/>
        <v>0</v>
      </c>
      <c r="AD243" s="182">
        <f t="shared" si="21"/>
        <v>10</v>
      </c>
      <c r="AE243" s="182">
        <f t="shared" si="21"/>
        <v>32</v>
      </c>
      <c r="AF243" s="183">
        <f t="shared" si="21"/>
        <v>42</v>
      </c>
    </row>
    <row r="244" spans="1:32">
      <c r="A244" s="490" t="s">
        <v>63</v>
      </c>
      <c r="B244" s="491"/>
      <c r="C244" s="491"/>
      <c r="D244" s="491"/>
      <c r="E244" s="491"/>
      <c r="F244" s="491"/>
      <c r="G244" s="491"/>
      <c r="H244" s="491"/>
      <c r="I244" s="491"/>
      <c r="J244" s="491"/>
      <c r="K244" s="491"/>
      <c r="L244" s="491"/>
      <c r="M244" s="491"/>
      <c r="N244" s="491"/>
      <c r="O244" s="491"/>
      <c r="P244" s="491"/>
      <c r="Q244" s="491"/>
      <c r="R244" s="491"/>
      <c r="S244" s="491"/>
      <c r="T244" s="491"/>
      <c r="U244" s="491"/>
      <c r="V244" s="491"/>
      <c r="W244" s="491"/>
      <c r="X244" s="491"/>
      <c r="Y244" s="491"/>
      <c r="Z244" s="491"/>
      <c r="AA244" s="491"/>
      <c r="AB244" s="491"/>
      <c r="AC244" s="491"/>
      <c r="AD244" s="491"/>
      <c r="AE244" s="491"/>
      <c r="AF244" s="492"/>
    </row>
    <row r="245" spans="1:32">
      <c r="A245" s="3">
        <v>50</v>
      </c>
      <c r="B245" s="2" t="s">
        <v>64</v>
      </c>
      <c r="C245" s="5">
        <v>1</v>
      </c>
      <c r="D245" s="5">
        <v>7</v>
      </c>
      <c r="E245" s="5">
        <v>8</v>
      </c>
      <c r="F245" s="5">
        <v>9</v>
      </c>
      <c r="G245" s="5">
        <v>14</v>
      </c>
      <c r="H245" s="5">
        <v>23</v>
      </c>
      <c r="I245" s="5">
        <v>1</v>
      </c>
      <c r="J245" s="5">
        <v>1</v>
      </c>
      <c r="K245" s="5">
        <v>2</v>
      </c>
      <c r="L245" s="5">
        <v>1</v>
      </c>
      <c r="M245" s="5">
        <v>6</v>
      </c>
      <c r="N245" s="5">
        <v>7</v>
      </c>
      <c r="O245" s="5">
        <v>4</v>
      </c>
      <c r="P245" s="5">
        <v>28</v>
      </c>
      <c r="Q245" s="5">
        <v>32</v>
      </c>
      <c r="R245" s="5">
        <v>0</v>
      </c>
      <c r="S245" s="5">
        <v>4</v>
      </c>
      <c r="T245" s="5">
        <v>4</v>
      </c>
      <c r="U245" s="5">
        <v>1</v>
      </c>
      <c r="V245" s="5">
        <v>8</v>
      </c>
      <c r="W245" s="5">
        <v>9</v>
      </c>
      <c r="X245" s="5">
        <v>3</v>
      </c>
      <c r="Y245" s="5">
        <v>34</v>
      </c>
      <c r="Z245" s="5">
        <v>37</v>
      </c>
      <c r="AA245" s="5">
        <v>0</v>
      </c>
      <c r="AB245" s="5">
        <v>0</v>
      </c>
      <c r="AC245" s="5">
        <v>0</v>
      </c>
      <c r="AD245" s="5">
        <v>20</v>
      </c>
      <c r="AE245" s="5">
        <v>102</v>
      </c>
      <c r="AF245" s="9">
        <v>122</v>
      </c>
    </row>
    <row r="246" spans="1:32">
      <c r="A246" s="3">
        <v>51</v>
      </c>
      <c r="B246" s="2" t="s">
        <v>65</v>
      </c>
      <c r="C246" s="5">
        <v>0</v>
      </c>
      <c r="D246" s="5">
        <v>1</v>
      </c>
      <c r="E246" s="5">
        <v>1</v>
      </c>
      <c r="F246" s="5">
        <v>7</v>
      </c>
      <c r="G246" s="5">
        <v>3</v>
      </c>
      <c r="H246" s="5">
        <v>10</v>
      </c>
      <c r="I246" s="5">
        <v>2</v>
      </c>
      <c r="J246" s="5">
        <v>4</v>
      </c>
      <c r="K246" s="5">
        <v>6</v>
      </c>
      <c r="L246" s="5">
        <v>2</v>
      </c>
      <c r="M246" s="5">
        <v>0</v>
      </c>
      <c r="N246" s="5">
        <v>2</v>
      </c>
      <c r="O246" s="5">
        <v>3</v>
      </c>
      <c r="P246" s="5">
        <v>4</v>
      </c>
      <c r="Q246" s="5">
        <v>7</v>
      </c>
      <c r="R246" s="5">
        <v>2</v>
      </c>
      <c r="S246" s="5">
        <v>2</v>
      </c>
      <c r="T246" s="5">
        <v>4</v>
      </c>
      <c r="U246" s="5">
        <v>0</v>
      </c>
      <c r="V246" s="5">
        <v>0</v>
      </c>
      <c r="W246" s="5">
        <v>0</v>
      </c>
      <c r="X246" s="5">
        <v>4</v>
      </c>
      <c r="Y246" s="5">
        <v>2</v>
      </c>
      <c r="Z246" s="5">
        <v>6</v>
      </c>
      <c r="AA246" s="5">
        <v>0</v>
      </c>
      <c r="AB246" s="5">
        <v>0</v>
      </c>
      <c r="AC246" s="5">
        <v>0</v>
      </c>
      <c r="AD246" s="5">
        <v>22</v>
      </c>
      <c r="AE246" s="5">
        <v>14</v>
      </c>
      <c r="AF246" s="9">
        <v>36</v>
      </c>
    </row>
    <row r="247" spans="1:32">
      <c r="A247" s="181"/>
      <c r="B247" s="50" t="s">
        <v>53</v>
      </c>
      <c r="C247" s="182">
        <f t="shared" ref="C247:AF247" si="22">SUM(C245:C246)</f>
        <v>1</v>
      </c>
      <c r="D247" s="182">
        <f t="shared" si="22"/>
        <v>8</v>
      </c>
      <c r="E247" s="182">
        <f t="shared" si="22"/>
        <v>9</v>
      </c>
      <c r="F247" s="182">
        <f t="shared" si="22"/>
        <v>16</v>
      </c>
      <c r="G247" s="182">
        <f t="shared" si="22"/>
        <v>17</v>
      </c>
      <c r="H247" s="182">
        <f t="shared" si="22"/>
        <v>33</v>
      </c>
      <c r="I247" s="182">
        <f t="shared" si="22"/>
        <v>3</v>
      </c>
      <c r="J247" s="182">
        <f t="shared" si="22"/>
        <v>5</v>
      </c>
      <c r="K247" s="182">
        <f t="shared" si="22"/>
        <v>8</v>
      </c>
      <c r="L247" s="182">
        <f t="shared" si="22"/>
        <v>3</v>
      </c>
      <c r="M247" s="182">
        <f t="shared" si="22"/>
        <v>6</v>
      </c>
      <c r="N247" s="182">
        <f t="shared" si="22"/>
        <v>9</v>
      </c>
      <c r="O247" s="182">
        <f t="shared" si="22"/>
        <v>7</v>
      </c>
      <c r="P247" s="182">
        <f t="shared" si="22"/>
        <v>32</v>
      </c>
      <c r="Q247" s="182">
        <f t="shared" si="22"/>
        <v>39</v>
      </c>
      <c r="R247" s="182">
        <f t="shared" si="22"/>
        <v>2</v>
      </c>
      <c r="S247" s="182">
        <f t="shared" si="22"/>
        <v>6</v>
      </c>
      <c r="T247" s="182">
        <f t="shared" si="22"/>
        <v>8</v>
      </c>
      <c r="U247" s="182">
        <f t="shared" si="22"/>
        <v>1</v>
      </c>
      <c r="V247" s="182">
        <f t="shared" si="22"/>
        <v>8</v>
      </c>
      <c r="W247" s="182">
        <f t="shared" si="22"/>
        <v>9</v>
      </c>
      <c r="X247" s="182">
        <f t="shared" si="22"/>
        <v>7</v>
      </c>
      <c r="Y247" s="182">
        <f t="shared" si="22"/>
        <v>36</v>
      </c>
      <c r="Z247" s="182">
        <f t="shared" si="22"/>
        <v>43</v>
      </c>
      <c r="AA247" s="182">
        <f t="shared" si="22"/>
        <v>0</v>
      </c>
      <c r="AB247" s="182">
        <f t="shared" si="22"/>
        <v>0</v>
      </c>
      <c r="AC247" s="182">
        <f t="shared" si="22"/>
        <v>0</v>
      </c>
      <c r="AD247" s="182">
        <f t="shared" si="22"/>
        <v>42</v>
      </c>
      <c r="AE247" s="182">
        <f t="shared" si="22"/>
        <v>116</v>
      </c>
      <c r="AF247" s="183">
        <f t="shared" si="22"/>
        <v>158</v>
      </c>
    </row>
    <row r="248" spans="1:32">
      <c r="A248" s="487" t="s">
        <v>66</v>
      </c>
      <c r="B248" s="488"/>
      <c r="C248" s="488"/>
      <c r="D248" s="488"/>
      <c r="E248" s="488"/>
      <c r="F248" s="488"/>
      <c r="G248" s="488"/>
      <c r="H248" s="488"/>
      <c r="I248" s="488"/>
      <c r="J248" s="488"/>
      <c r="K248" s="488"/>
      <c r="L248" s="488"/>
      <c r="M248" s="488"/>
      <c r="N248" s="488"/>
      <c r="O248" s="488"/>
      <c r="P248" s="488"/>
      <c r="Q248" s="488"/>
      <c r="R248" s="488"/>
      <c r="S248" s="488"/>
      <c r="T248" s="488"/>
      <c r="U248" s="488"/>
      <c r="V248" s="488"/>
      <c r="W248" s="488"/>
      <c r="X248" s="488"/>
      <c r="Y248" s="488"/>
      <c r="Z248" s="488"/>
      <c r="AA248" s="488"/>
      <c r="AB248" s="488"/>
      <c r="AC248" s="488"/>
      <c r="AD248" s="488"/>
      <c r="AE248" s="488"/>
      <c r="AF248" s="489"/>
    </row>
    <row r="249" spans="1:32">
      <c r="A249" s="11">
        <v>52</v>
      </c>
      <c r="B249" s="12" t="s">
        <v>56</v>
      </c>
      <c r="C249" s="257">
        <v>0</v>
      </c>
      <c r="D249" s="257">
        <v>1</v>
      </c>
      <c r="E249" s="257">
        <v>1</v>
      </c>
      <c r="F249" s="258">
        <v>0</v>
      </c>
      <c r="G249" s="258">
        <v>0</v>
      </c>
      <c r="H249" s="258">
        <v>0</v>
      </c>
      <c r="I249" s="258">
        <v>0</v>
      </c>
      <c r="J249" s="258">
        <v>0</v>
      </c>
      <c r="K249" s="258">
        <v>0</v>
      </c>
      <c r="L249" s="258">
        <v>0</v>
      </c>
      <c r="M249" s="258">
        <v>1</v>
      </c>
      <c r="N249" s="258">
        <v>1</v>
      </c>
      <c r="O249" s="258">
        <v>1</v>
      </c>
      <c r="P249" s="258">
        <v>3</v>
      </c>
      <c r="Q249" s="258">
        <v>4</v>
      </c>
      <c r="R249" s="258">
        <v>0</v>
      </c>
      <c r="S249" s="258">
        <v>0</v>
      </c>
      <c r="T249" s="258">
        <v>0</v>
      </c>
      <c r="U249" s="258">
        <v>0</v>
      </c>
      <c r="V249" s="258">
        <v>0</v>
      </c>
      <c r="W249" s="258">
        <v>0</v>
      </c>
      <c r="X249" s="258">
        <v>0</v>
      </c>
      <c r="Y249" s="258">
        <v>0</v>
      </c>
      <c r="Z249" s="258">
        <v>0</v>
      </c>
      <c r="AA249" s="258">
        <v>0</v>
      </c>
      <c r="AB249" s="258">
        <v>0</v>
      </c>
      <c r="AC249" s="258">
        <v>0</v>
      </c>
      <c r="AD249" s="258">
        <v>1</v>
      </c>
      <c r="AE249" s="258">
        <v>5</v>
      </c>
      <c r="AF249" s="258">
        <v>6</v>
      </c>
    </row>
    <row r="250" spans="1:32">
      <c r="A250" s="11">
        <v>53</v>
      </c>
      <c r="B250" s="12" t="s">
        <v>29</v>
      </c>
      <c r="C250" s="257">
        <v>4</v>
      </c>
      <c r="D250" s="257">
        <v>7</v>
      </c>
      <c r="E250" s="257">
        <v>11</v>
      </c>
      <c r="F250" s="258">
        <v>5</v>
      </c>
      <c r="G250" s="258">
        <v>0</v>
      </c>
      <c r="H250" s="258">
        <v>5</v>
      </c>
      <c r="I250" s="258">
        <v>0</v>
      </c>
      <c r="J250" s="258">
        <v>1</v>
      </c>
      <c r="K250" s="258">
        <v>1</v>
      </c>
      <c r="L250" s="258">
        <v>0</v>
      </c>
      <c r="M250" s="258">
        <v>1</v>
      </c>
      <c r="N250" s="258">
        <v>1</v>
      </c>
      <c r="O250" s="258">
        <v>4</v>
      </c>
      <c r="P250" s="258">
        <v>22</v>
      </c>
      <c r="Q250" s="258">
        <v>26</v>
      </c>
      <c r="R250" s="258">
        <v>1</v>
      </c>
      <c r="S250" s="258">
        <v>0</v>
      </c>
      <c r="T250" s="258">
        <v>1</v>
      </c>
      <c r="U250" s="258">
        <v>1</v>
      </c>
      <c r="V250" s="258">
        <v>1</v>
      </c>
      <c r="W250" s="258">
        <v>2</v>
      </c>
      <c r="X250" s="258">
        <v>2</v>
      </c>
      <c r="Y250" s="258">
        <v>3</v>
      </c>
      <c r="Z250" s="258">
        <v>5</v>
      </c>
      <c r="AA250" s="258">
        <v>0</v>
      </c>
      <c r="AB250" s="258">
        <v>0</v>
      </c>
      <c r="AC250" s="258">
        <v>0</v>
      </c>
      <c r="AD250" s="258">
        <v>17</v>
      </c>
      <c r="AE250" s="258">
        <v>35</v>
      </c>
      <c r="AF250" s="258">
        <v>52</v>
      </c>
    </row>
    <row r="251" spans="1:32">
      <c r="A251" s="11">
        <v>54</v>
      </c>
      <c r="B251" s="15" t="s">
        <v>48</v>
      </c>
      <c r="C251" s="257">
        <v>0</v>
      </c>
      <c r="D251" s="257">
        <v>1</v>
      </c>
      <c r="E251" s="257">
        <v>1</v>
      </c>
      <c r="F251" s="258">
        <v>0</v>
      </c>
      <c r="G251" s="258">
        <v>0</v>
      </c>
      <c r="H251" s="258">
        <v>0</v>
      </c>
      <c r="I251" s="258">
        <v>0</v>
      </c>
      <c r="J251" s="258">
        <v>0</v>
      </c>
      <c r="K251" s="258">
        <v>0</v>
      </c>
      <c r="L251" s="258">
        <v>0</v>
      </c>
      <c r="M251" s="258">
        <v>1</v>
      </c>
      <c r="N251" s="258">
        <v>1</v>
      </c>
      <c r="O251" s="258">
        <v>0</v>
      </c>
      <c r="P251" s="258">
        <v>5</v>
      </c>
      <c r="Q251" s="258">
        <v>5</v>
      </c>
      <c r="R251" s="258">
        <v>0</v>
      </c>
      <c r="S251" s="258">
        <v>0</v>
      </c>
      <c r="T251" s="258">
        <v>0</v>
      </c>
      <c r="U251" s="258">
        <v>0</v>
      </c>
      <c r="V251" s="258">
        <v>0</v>
      </c>
      <c r="W251" s="258">
        <v>0</v>
      </c>
      <c r="X251" s="258">
        <v>0</v>
      </c>
      <c r="Y251" s="258">
        <v>5</v>
      </c>
      <c r="Z251" s="258">
        <v>5</v>
      </c>
      <c r="AA251" s="258">
        <v>0</v>
      </c>
      <c r="AB251" s="258">
        <v>0</v>
      </c>
      <c r="AC251" s="258">
        <v>0</v>
      </c>
      <c r="AD251" s="258">
        <v>0</v>
      </c>
      <c r="AE251" s="258">
        <v>12</v>
      </c>
      <c r="AF251" s="258">
        <v>12</v>
      </c>
    </row>
    <row r="252" spans="1:32">
      <c r="A252" s="11">
        <v>55</v>
      </c>
      <c r="B252" s="15" t="s">
        <v>40</v>
      </c>
      <c r="C252" s="257">
        <v>1</v>
      </c>
      <c r="D252" s="257">
        <v>1</v>
      </c>
      <c r="E252" s="257">
        <v>2</v>
      </c>
      <c r="F252" s="258">
        <v>0</v>
      </c>
      <c r="G252" s="258">
        <v>0</v>
      </c>
      <c r="H252" s="258">
        <v>0</v>
      </c>
      <c r="I252" s="258">
        <v>0</v>
      </c>
      <c r="J252" s="258">
        <v>1</v>
      </c>
      <c r="K252" s="258">
        <v>1</v>
      </c>
      <c r="L252" s="258">
        <v>0</v>
      </c>
      <c r="M252" s="258">
        <v>0</v>
      </c>
      <c r="N252" s="258">
        <v>0</v>
      </c>
      <c r="O252" s="258">
        <v>1</v>
      </c>
      <c r="P252" s="258">
        <v>4</v>
      </c>
      <c r="Q252" s="258">
        <v>5</v>
      </c>
      <c r="R252" s="258">
        <v>0</v>
      </c>
      <c r="S252" s="258">
        <v>0</v>
      </c>
      <c r="T252" s="258">
        <v>0</v>
      </c>
      <c r="U252" s="258">
        <v>0</v>
      </c>
      <c r="V252" s="258">
        <v>0</v>
      </c>
      <c r="W252" s="258">
        <v>0</v>
      </c>
      <c r="X252" s="258">
        <v>0</v>
      </c>
      <c r="Y252" s="258">
        <v>1</v>
      </c>
      <c r="Z252" s="258">
        <v>1</v>
      </c>
      <c r="AA252" s="258">
        <v>0</v>
      </c>
      <c r="AB252" s="258">
        <v>0</v>
      </c>
      <c r="AC252" s="258">
        <v>0</v>
      </c>
      <c r="AD252" s="258">
        <v>2</v>
      </c>
      <c r="AE252" s="258">
        <v>7</v>
      </c>
      <c r="AF252" s="258">
        <v>9</v>
      </c>
    </row>
    <row r="253" spans="1:32">
      <c r="A253" s="178"/>
      <c r="B253" s="53" t="s">
        <v>53</v>
      </c>
      <c r="C253" s="257">
        <f t="shared" ref="C253:AF253" si="23">SUM(C249:C252)</f>
        <v>5</v>
      </c>
      <c r="D253" s="257">
        <f t="shared" si="23"/>
        <v>10</v>
      </c>
      <c r="E253" s="257">
        <f t="shared" si="23"/>
        <v>15</v>
      </c>
      <c r="F253" s="257">
        <f t="shared" si="23"/>
        <v>5</v>
      </c>
      <c r="G253" s="258">
        <f t="shared" si="23"/>
        <v>0</v>
      </c>
      <c r="H253" s="258">
        <f t="shared" si="23"/>
        <v>5</v>
      </c>
      <c r="I253" s="258">
        <f t="shared" si="23"/>
        <v>0</v>
      </c>
      <c r="J253" s="258">
        <f t="shared" si="23"/>
        <v>2</v>
      </c>
      <c r="K253" s="258">
        <f t="shared" si="23"/>
        <v>2</v>
      </c>
      <c r="L253" s="258">
        <f t="shared" si="23"/>
        <v>0</v>
      </c>
      <c r="M253" s="258">
        <f t="shared" si="23"/>
        <v>3</v>
      </c>
      <c r="N253" s="258">
        <f t="shared" si="23"/>
        <v>3</v>
      </c>
      <c r="O253" s="258">
        <f t="shared" si="23"/>
        <v>6</v>
      </c>
      <c r="P253" s="258">
        <f t="shared" si="23"/>
        <v>34</v>
      </c>
      <c r="Q253" s="258">
        <f t="shared" si="23"/>
        <v>40</v>
      </c>
      <c r="R253" s="258">
        <f t="shared" si="23"/>
        <v>1</v>
      </c>
      <c r="S253" s="258">
        <f t="shared" si="23"/>
        <v>0</v>
      </c>
      <c r="T253" s="258">
        <f t="shared" si="23"/>
        <v>1</v>
      </c>
      <c r="U253" s="258">
        <f t="shared" si="23"/>
        <v>1</v>
      </c>
      <c r="V253" s="258">
        <f t="shared" si="23"/>
        <v>1</v>
      </c>
      <c r="W253" s="258">
        <f t="shared" si="23"/>
        <v>2</v>
      </c>
      <c r="X253" s="258">
        <f t="shared" si="23"/>
        <v>2</v>
      </c>
      <c r="Y253" s="258">
        <f t="shared" si="23"/>
        <v>9</v>
      </c>
      <c r="Z253" s="258">
        <f t="shared" si="23"/>
        <v>11</v>
      </c>
      <c r="AA253" s="258">
        <f t="shared" si="23"/>
        <v>0</v>
      </c>
      <c r="AB253" s="258">
        <f t="shared" si="23"/>
        <v>0</v>
      </c>
      <c r="AC253" s="258">
        <f t="shared" si="23"/>
        <v>0</v>
      </c>
      <c r="AD253" s="258">
        <f t="shared" si="23"/>
        <v>20</v>
      </c>
      <c r="AE253" s="258">
        <f t="shared" si="23"/>
        <v>59</v>
      </c>
      <c r="AF253" s="258">
        <f t="shared" si="23"/>
        <v>79</v>
      </c>
    </row>
    <row r="254" spans="1:32">
      <c r="A254" s="499" t="s">
        <v>67</v>
      </c>
      <c r="B254" s="500"/>
      <c r="C254" s="500"/>
      <c r="D254" s="500"/>
      <c r="E254" s="500"/>
      <c r="F254" s="500"/>
      <c r="G254" s="500"/>
      <c r="H254" s="500"/>
      <c r="I254" s="500"/>
      <c r="J254" s="500"/>
      <c r="K254" s="500"/>
      <c r="L254" s="500"/>
      <c r="M254" s="500"/>
      <c r="N254" s="500"/>
      <c r="O254" s="500"/>
      <c r="P254" s="500"/>
      <c r="Q254" s="500"/>
      <c r="R254" s="500"/>
      <c r="S254" s="500"/>
      <c r="T254" s="500"/>
      <c r="U254" s="500"/>
      <c r="V254" s="500"/>
      <c r="W254" s="500"/>
      <c r="X254" s="500"/>
      <c r="Y254" s="500"/>
      <c r="Z254" s="500"/>
      <c r="AA254" s="500"/>
      <c r="AB254" s="500"/>
      <c r="AC254" s="500"/>
      <c r="AD254" s="500"/>
      <c r="AE254" s="500"/>
      <c r="AF254" s="501"/>
    </row>
    <row r="255" spans="1:32">
      <c r="A255" s="11">
        <v>56</v>
      </c>
      <c r="B255" s="15" t="s">
        <v>29</v>
      </c>
      <c r="C255" s="189">
        <v>0</v>
      </c>
      <c r="D255" s="21">
        <v>1</v>
      </c>
      <c r="E255" s="21">
        <v>1</v>
      </c>
      <c r="F255" s="21">
        <v>2</v>
      </c>
      <c r="G255" s="21">
        <v>7</v>
      </c>
      <c r="H255" s="21">
        <v>9</v>
      </c>
      <c r="I255" s="21">
        <v>1</v>
      </c>
      <c r="J255" s="21">
        <v>2</v>
      </c>
      <c r="K255" s="21">
        <v>3</v>
      </c>
      <c r="L255" s="21">
        <v>0</v>
      </c>
      <c r="M255" s="21">
        <v>5</v>
      </c>
      <c r="N255" s="21">
        <v>5</v>
      </c>
      <c r="O255" s="21">
        <v>4</v>
      </c>
      <c r="P255" s="21">
        <v>10</v>
      </c>
      <c r="Q255" s="21">
        <v>14</v>
      </c>
      <c r="R255" s="21">
        <v>0</v>
      </c>
      <c r="S255" s="189">
        <v>3</v>
      </c>
      <c r="T255" s="21">
        <v>3</v>
      </c>
      <c r="U255" s="189">
        <v>0</v>
      </c>
      <c r="V255" s="21">
        <v>3</v>
      </c>
      <c r="W255" s="21">
        <v>3</v>
      </c>
      <c r="X255" s="21">
        <v>5</v>
      </c>
      <c r="Y255" s="21">
        <v>11</v>
      </c>
      <c r="Z255" s="21">
        <v>16</v>
      </c>
      <c r="AA255" s="21">
        <v>0</v>
      </c>
      <c r="AB255" s="21">
        <v>0</v>
      </c>
      <c r="AC255" s="21">
        <v>0</v>
      </c>
      <c r="AD255" s="21">
        <v>12</v>
      </c>
      <c r="AE255" s="21">
        <v>42</v>
      </c>
      <c r="AF255" s="22">
        <v>54</v>
      </c>
    </row>
    <row r="256" spans="1:32">
      <c r="A256" s="499" t="s">
        <v>68</v>
      </c>
      <c r="B256" s="500"/>
      <c r="C256" s="500"/>
      <c r="D256" s="500"/>
      <c r="E256" s="500"/>
      <c r="F256" s="500"/>
      <c r="G256" s="500"/>
      <c r="H256" s="500"/>
      <c r="I256" s="500"/>
      <c r="J256" s="500"/>
      <c r="K256" s="500"/>
      <c r="L256" s="500"/>
      <c r="M256" s="500"/>
      <c r="N256" s="500"/>
      <c r="O256" s="500"/>
      <c r="P256" s="500"/>
      <c r="Q256" s="500"/>
      <c r="R256" s="500"/>
      <c r="S256" s="500"/>
      <c r="T256" s="500"/>
      <c r="U256" s="500"/>
      <c r="V256" s="500"/>
      <c r="W256" s="500"/>
      <c r="X256" s="500"/>
      <c r="Y256" s="500"/>
      <c r="Z256" s="500"/>
      <c r="AA256" s="500"/>
      <c r="AB256" s="500"/>
      <c r="AC256" s="500"/>
      <c r="AD256" s="500"/>
      <c r="AE256" s="500"/>
      <c r="AF256" s="501"/>
    </row>
    <row r="257" spans="1:32">
      <c r="A257" s="11">
        <v>57</v>
      </c>
      <c r="B257" s="15" t="s">
        <v>29</v>
      </c>
      <c r="C257" s="189">
        <v>0</v>
      </c>
      <c r="D257" s="21">
        <v>4</v>
      </c>
      <c r="E257" s="21">
        <v>4</v>
      </c>
      <c r="F257" s="189">
        <v>1</v>
      </c>
      <c r="G257" s="189">
        <v>1</v>
      </c>
      <c r="H257" s="189">
        <v>2</v>
      </c>
      <c r="I257" s="189">
        <v>0</v>
      </c>
      <c r="J257" s="189">
        <v>1</v>
      </c>
      <c r="K257" s="21">
        <v>1</v>
      </c>
      <c r="L257" s="189">
        <v>2</v>
      </c>
      <c r="M257" s="21">
        <v>0</v>
      </c>
      <c r="N257" s="21">
        <v>2</v>
      </c>
      <c r="O257" s="21">
        <v>0</v>
      </c>
      <c r="P257" s="21">
        <v>7</v>
      </c>
      <c r="Q257" s="21">
        <v>7</v>
      </c>
      <c r="R257" s="189">
        <v>0</v>
      </c>
      <c r="S257" s="21">
        <v>3</v>
      </c>
      <c r="T257" s="21">
        <v>3</v>
      </c>
      <c r="U257" s="21">
        <v>0</v>
      </c>
      <c r="V257" s="21">
        <v>4</v>
      </c>
      <c r="W257" s="21">
        <v>4</v>
      </c>
      <c r="X257" s="189">
        <v>4</v>
      </c>
      <c r="Y257" s="21">
        <v>6</v>
      </c>
      <c r="Z257" s="21">
        <v>10</v>
      </c>
      <c r="AA257" s="21">
        <v>0</v>
      </c>
      <c r="AB257" s="21">
        <v>0</v>
      </c>
      <c r="AC257" s="21">
        <v>0</v>
      </c>
      <c r="AD257" s="21">
        <v>7</v>
      </c>
      <c r="AE257" s="21">
        <v>26</v>
      </c>
      <c r="AF257" s="190">
        <v>33</v>
      </c>
    </row>
    <row r="258" spans="1:32">
      <c r="A258" s="499" t="s">
        <v>69</v>
      </c>
      <c r="B258" s="500"/>
      <c r="C258" s="500"/>
      <c r="D258" s="500"/>
      <c r="E258" s="500"/>
      <c r="F258" s="500"/>
      <c r="G258" s="500"/>
      <c r="H258" s="500"/>
      <c r="I258" s="500"/>
      <c r="J258" s="500"/>
      <c r="K258" s="500"/>
      <c r="L258" s="500"/>
      <c r="M258" s="500"/>
      <c r="N258" s="500"/>
      <c r="O258" s="500"/>
      <c r="P258" s="500"/>
      <c r="Q258" s="500"/>
      <c r="R258" s="500"/>
      <c r="S258" s="500"/>
      <c r="T258" s="500"/>
      <c r="U258" s="500"/>
      <c r="V258" s="500"/>
      <c r="W258" s="500"/>
      <c r="X258" s="500"/>
      <c r="Y258" s="500"/>
      <c r="Z258" s="500"/>
      <c r="AA258" s="500"/>
      <c r="AB258" s="500"/>
      <c r="AC258" s="500"/>
      <c r="AD258" s="500"/>
      <c r="AE258" s="500"/>
      <c r="AF258" s="501"/>
    </row>
    <row r="259" spans="1:32">
      <c r="A259" s="11">
        <v>58</v>
      </c>
      <c r="B259" s="15" t="s">
        <v>29</v>
      </c>
      <c r="C259" s="189">
        <v>1</v>
      </c>
      <c r="D259" s="189">
        <v>1</v>
      </c>
      <c r="E259" s="189">
        <v>1</v>
      </c>
      <c r="F259" s="189">
        <v>0</v>
      </c>
      <c r="G259" s="189">
        <v>0</v>
      </c>
      <c r="H259" s="189">
        <v>0</v>
      </c>
      <c r="I259" s="189">
        <v>0</v>
      </c>
      <c r="J259" s="189">
        <v>0</v>
      </c>
      <c r="K259" s="189">
        <v>0</v>
      </c>
      <c r="L259" s="189">
        <v>0</v>
      </c>
      <c r="M259" s="189">
        <v>0</v>
      </c>
      <c r="N259" s="189">
        <v>0</v>
      </c>
      <c r="O259" s="189">
        <v>0</v>
      </c>
      <c r="P259" s="189">
        <v>2</v>
      </c>
      <c r="Q259" s="189">
        <v>2</v>
      </c>
      <c r="R259" s="189">
        <v>0</v>
      </c>
      <c r="S259" s="189">
        <v>1</v>
      </c>
      <c r="T259" s="189">
        <v>1</v>
      </c>
      <c r="U259" s="189">
        <v>0</v>
      </c>
      <c r="V259" s="189">
        <v>2</v>
      </c>
      <c r="W259" s="189">
        <v>2</v>
      </c>
      <c r="X259" s="189">
        <v>0</v>
      </c>
      <c r="Y259" s="189">
        <v>2</v>
      </c>
      <c r="Z259" s="189">
        <v>2</v>
      </c>
      <c r="AA259" s="189">
        <v>0</v>
      </c>
      <c r="AB259" s="189">
        <v>0</v>
      </c>
      <c r="AC259" s="189">
        <v>0</v>
      </c>
      <c r="AD259" s="189">
        <v>1</v>
      </c>
      <c r="AE259" s="189">
        <v>8</v>
      </c>
      <c r="AF259" s="190">
        <v>9</v>
      </c>
    </row>
    <row r="260" spans="1:32">
      <c r="A260" s="499" t="s">
        <v>246</v>
      </c>
      <c r="B260" s="500"/>
      <c r="C260" s="500"/>
      <c r="D260" s="500"/>
      <c r="E260" s="500"/>
      <c r="F260" s="500"/>
      <c r="G260" s="500"/>
      <c r="H260" s="500"/>
      <c r="I260" s="500"/>
      <c r="J260" s="500"/>
      <c r="K260" s="500"/>
      <c r="L260" s="500"/>
      <c r="M260" s="500"/>
      <c r="N260" s="500"/>
      <c r="O260" s="500"/>
      <c r="P260" s="500"/>
      <c r="Q260" s="500"/>
      <c r="R260" s="500"/>
      <c r="S260" s="500"/>
      <c r="T260" s="500"/>
      <c r="U260" s="500"/>
      <c r="V260" s="500"/>
      <c r="W260" s="500"/>
      <c r="X260" s="500"/>
      <c r="Y260" s="500"/>
      <c r="Z260" s="500"/>
      <c r="AA260" s="500"/>
      <c r="AB260" s="500"/>
      <c r="AC260" s="500"/>
      <c r="AD260" s="500"/>
      <c r="AE260" s="500"/>
      <c r="AF260" s="501"/>
    </row>
    <row r="261" spans="1:32">
      <c r="A261" s="11">
        <v>59</v>
      </c>
      <c r="B261" s="15" t="s">
        <v>29</v>
      </c>
      <c r="C261" s="189">
        <v>2</v>
      </c>
      <c r="D261" s="189">
        <v>2</v>
      </c>
      <c r="E261" s="189">
        <v>4</v>
      </c>
      <c r="F261" s="189">
        <v>0</v>
      </c>
      <c r="G261" s="189">
        <v>2</v>
      </c>
      <c r="H261" s="189">
        <v>2</v>
      </c>
      <c r="I261" s="189">
        <v>0</v>
      </c>
      <c r="J261" s="189">
        <v>1</v>
      </c>
      <c r="K261" s="189">
        <v>1</v>
      </c>
      <c r="L261" s="189">
        <v>0</v>
      </c>
      <c r="M261" s="189">
        <v>1</v>
      </c>
      <c r="N261" s="189">
        <v>1</v>
      </c>
      <c r="O261" s="189">
        <v>2</v>
      </c>
      <c r="P261" s="189">
        <v>3</v>
      </c>
      <c r="Q261" s="189">
        <v>5</v>
      </c>
      <c r="R261" s="189">
        <v>0</v>
      </c>
      <c r="S261" s="189">
        <v>1</v>
      </c>
      <c r="T261" s="189">
        <v>1</v>
      </c>
      <c r="U261" s="189">
        <v>1</v>
      </c>
      <c r="V261" s="189">
        <v>2</v>
      </c>
      <c r="W261" s="189">
        <v>3</v>
      </c>
      <c r="X261" s="189">
        <v>6</v>
      </c>
      <c r="Y261" s="189">
        <v>9</v>
      </c>
      <c r="Z261" s="189">
        <v>15</v>
      </c>
      <c r="AA261" s="189">
        <v>0</v>
      </c>
      <c r="AB261" s="189">
        <v>0</v>
      </c>
      <c r="AC261" s="189">
        <v>0</v>
      </c>
      <c r="AD261" s="189">
        <v>11</v>
      </c>
      <c r="AE261" s="189">
        <v>21</v>
      </c>
      <c r="AF261" s="190">
        <v>32</v>
      </c>
    </row>
    <row r="262" spans="1:32" s="200" customFormat="1">
      <c r="A262" s="505" t="s">
        <v>243</v>
      </c>
      <c r="B262" s="548"/>
      <c r="C262" s="548"/>
      <c r="D262" s="548"/>
      <c r="E262" s="548"/>
      <c r="F262" s="548"/>
      <c r="G262" s="548"/>
      <c r="H262" s="548"/>
      <c r="I262" s="548"/>
      <c r="J262" s="548"/>
      <c r="K262" s="548"/>
      <c r="L262" s="548"/>
      <c r="M262" s="548"/>
      <c r="N262" s="548"/>
      <c r="O262" s="548"/>
      <c r="P262" s="548"/>
      <c r="Q262" s="548"/>
      <c r="R262" s="548"/>
      <c r="S262" s="548"/>
      <c r="T262" s="548"/>
      <c r="U262" s="548"/>
      <c r="V262" s="548"/>
      <c r="W262" s="548"/>
      <c r="X262" s="548"/>
      <c r="Y262" s="548"/>
      <c r="Z262" s="548"/>
      <c r="AA262" s="548"/>
      <c r="AB262" s="548"/>
      <c r="AC262" s="548"/>
      <c r="AD262" s="548"/>
      <c r="AE262" s="548"/>
      <c r="AF262" s="549"/>
    </row>
    <row r="263" spans="1:32" s="200" customFormat="1">
      <c r="A263" s="11">
        <v>60</v>
      </c>
      <c r="B263" s="15" t="s">
        <v>29</v>
      </c>
      <c r="C263" s="198">
        <v>0</v>
      </c>
      <c r="D263" s="198">
        <v>2</v>
      </c>
      <c r="E263" s="198">
        <v>2</v>
      </c>
      <c r="F263" s="198">
        <v>0</v>
      </c>
      <c r="G263" s="198">
        <v>3</v>
      </c>
      <c r="H263" s="198">
        <v>3</v>
      </c>
      <c r="I263" s="198">
        <v>0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1</v>
      </c>
      <c r="Q263" s="198">
        <v>1</v>
      </c>
      <c r="R263" s="198">
        <v>0</v>
      </c>
      <c r="S263" s="198">
        <v>1</v>
      </c>
      <c r="T263" s="198">
        <v>1</v>
      </c>
      <c r="U263" s="198">
        <v>1</v>
      </c>
      <c r="V263" s="198">
        <v>2</v>
      </c>
      <c r="W263" s="198">
        <v>3</v>
      </c>
      <c r="X263" s="198">
        <v>0</v>
      </c>
      <c r="Y263" s="198">
        <v>5</v>
      </c>
      <c r="Z263" s="198">
        <v>5</v>
      </c>
      <c r="AA263" s="198">
        <v>0</v>
      </c>
      <c r="AB263" s="198">
        <v>0</v>
      </c>
      <c r="AC263" s="198">
        <v>0</v>
      </c>
      <c r="AD263" s="198">
        <v>1</v>
      </c>
      <c r="AE263" s="198">
        <v>14</v>
      </c>
      <c r="AF263" s="199">
        <v>15</v>
      </c>
    </row>
    <row r="264" spans="1:32">
      <c r="A264" s="499" t="s">
        <v>71</v>
      </c>
      <c r="B264" s="500"/>
      <c r="C264" s="500"/>
      <c r="D264" s="500"/>
      <c r="E264" s="500"/>
      <c r="F264" s="500"/>
      <c r="G264" s="500"/>
      <c r="H264" s="500"/>
      <c r="I264" s="500"/>
      <c r="J264" s="500"/>
      <c r="K264" s="500"/>
      <c r="L264" s="500"/>
      <c r="M264" s="500"/>
      <c r="N264" s="500"/>
      <c r="O264" s="500"/>
      <c r="P264" s="500"/>
      <c r="Q264" s="500"/>
      <c r="R264" s="500"/>
      <c r="S264" s="500"/>
      <c r="T264" s="500"/>
      <c r="U264" s="500"/>
      <c r="V264" s="500"/>
      <c r="W264" s="500"/>
      <c r="X264" s="500"/>
      <c r="Y264" s="500"/>
      <c r="Z264" s="500"/>
      <c r="AA264" s="500"/>
      <c r="AB264" s="500"/>
      <c r="AC264" s="500"/>
      <c r="AD264" s="500"/>
      <c r="AE264" s="500"/>
      <c r="AF264" s="501"/>
    </row>
    <row r="265" spans="1:32">
      <c r="A265" s="11">
        <v>61</v>
      </c>
      <c r="B265" s="15" t="s">
        <v>29</v>
      </c>
      <c r="C265" s="189">
        <v>0</v>
      </c>
      <c r="D265" s="189">
        <v>0</v>
      </c>
      <c r="E265" s="189">
        <v>0</v>
      </c>
      <c r="F265" s="189">
        <v>2</v>
      </c>
      <c r="G265" s="189">
        <v>0</v>
      </c>
      <c r="H265" s="189">
        <v>2</v>
      </c>
      <c r="I265" s="189">
        <v>4</v>
      </c>
      <c r="J265" s="189">
        <v>0</v>
      </c>
      <c r="K265" s="189">
        <v>4</v>
      </c>
      <c r="L265" s="189">
        <v>0</v>
      </c>
      <c r="M265" s="189">
        <v>2</v>
      </c>
      <c r="N265" s="189">
        <v>2</v>
      </c>
      <c r="O265" s="189">
        <v>2</v>
      </c>
      <c r="P265" s="189">
        <v>1</v>
      </c>
      <c r="Q265" s="189">
        <v>3</v>
      </c>
      <c r="R265" s="189">
        <v>2</v>
      </c>
      <c r="S265" s="189">
        <v>0</v>
      </c>
      <c r="T265" s="189">
        <v>2</v>
      </c>
      <c r="U265" s="189">
        <v>0</v>
      </c>
      <c r="V265" s="189">
        <v>1</v>
      </c>
      <c r="W265" s="189">
        <v>1</v>
      </c>
      <c r="X265" s="189">
        <v>1</v>
      </c>
      <c r="Y265" s="189">
        <v>0</v>
      </c>
      <c r="Z265" s="189">
        <v>1</v>
      </c>
      <c r="AA265" s="189">
        <v>0</v>
      </c>
      <c r="AB265" s="189">
        <v>0</v>
      </c>
      <c r="AC265" s="189">
        <v>0</v>
      </c>
      <c r="AD265" s="189">
        <v>11</v>
      </c>
      <c r="AE265" s="189">
        <v>4</v>
      </c>
      <c r="AF265" s="190">
        <v>15</v>
      </c>
    </row>
    <row r="266" spans="1:32">
      <c r="A266" s="487" t="s">
        <v>155</v>
      </c>
      <c r="B266" s="520"/>
      <c r="C266" s="520"/>
      <c r="D266" s="520"/>
      <c r="E266" s="520"/>
      <c r="F266" s="520"/>
      <c r="G266" s="520"/>
      <c r="H266" s="520"/>
      <c r="I266" s="520"/>
      <c r="J266" s="520"/>
      <c r="K266" s="520"/>
      <c r="L266" s="520"/>
      <c r="M266" s="520"/>
      <c r="N266" s="520"/>
      <c r="O266" s="520"/>
      <c r="P266" s="520"/>
      <c r="Q266" s="520"/>
      <c r="R266" s="520"/>
      <c r="S266" s="520"/>
      <c r="T266" s="520"/>
      <c r="U266" s="520"/>
      <c r="V266" s="520"/>
      <c r="W266" s="520"/>
      <c r="X266" s="520"/>
      <c r="Y266" s="520"/>
      <c r="Z266" s="520"/>
      <c r="AA266" s="520"/>
      <c r="AB266" s="520"/>
      <c r="AC266" s="520"/>
      <c r="AD266" s="520"/>
      <c r="AE266" s="520"/>
      <c r="AF266" s="521"/>
    </row>
    <row r="267" spans="1:32">
      <c r="A267" s="11">
        <v>62</v>
      </c>
      <c r="B267" s="15" t="s">
        <v>154</v>
      </c>
      <c r="C267" s="189">
        <v>0</v>
      </c>
      <c r="D267" s="189">
        <v>3</v>
      </c>
      <c r="E267" s="189">
        <v>3</v>
      </c>
      <c r="F267" s="189">
        <v>0</v>
      </c>
      <c r="G267" s="189">
        <v>2</v>
      </c>
      <c r="H267" s="189">
        <v>2</v>
      </c>
      <c r="I267" s="189">
        <v>0</v>
      </c>
      <c r="J267" s="189">
        <v>0</v>
      </c>
      <c r="K267" s="189">
        <v>0</v>
      </c>
      <c r="L267" s="189">
        <v>0</v>
      </c>
      <c r="M267" s="189">
        <v>0</v>
      </c>
      <c r="N267" s="189">
        <v>0</v>
      </c>
      <c r="O267" s="189">
        <v>0</v>
      </c>
      <c r="P267" s="189">
        <v>2</v>
      </c>
      <c r="Q267" s="189">
        <v>2</v>
      </c>
      <c r="R267" s="189">
        <v>0</v>
      </c>
      <c r="S267" s="189">
        <v>0</v>
      </c>
      <c r="T267" s="189">
        <v>0</v>
      </c>
      <c r="U267" s="189">
        <v>0</v>
      </c>
      <c r="V267" s="189">
        <v>10</v>
      </c>
      <c r="W267" s="189">
        <v>10</v>
      </c>
      <c r="X267" s="189">
        <v>0</v>
      </c>
      <c r="Y267" s="189">
        <v>0</v>
      </c>
      <c r="Z267" s="189">
        <v>0</v>
      </c>
      <c r="AA267" s="189">
        <v>0</v>
      </c>
      <c r="AB267" s="189">
        <v>0</v>
      </c>
      <c r="AC267" s="189">
        <v>0</v>
      </c>
      <c r="AD267" s="189">
        <v>0</v>
      </c>
      <c r="AE267" s="189">
        <v>17</v>
      </c>
      <c r="AF267" s="190">
        <v>17</v>
      </c>
    </row>
    <row r="268" spans="1:32">
      <c r="A268" s="490" t="s">
        <v>73</v>
      </c>
      <c r="B268" s="491"/>
      <c r="C268" s="491"/>
      <c r="D268" s="491"/>
      <c r="E268" s="491"/>
      <c r="F268" s="491"/>
      <c r="G268" s="491"/>
      <c r="H268" s="491"/>
      <c r="I268" s="491"/>
      <c r="J268" s="491"/>
      <c r="K268" s="491"/>
      <c r="L268" s="491"/>
      <c r="M268" s="491"/>
      <c r="N268" s="491"/>
      <c r="O268" s="491"/>
      <c r="P268" s="491"/>
      <c r="Q268" s="491"/>
      <c r="R268" s="491"/>
      <c r="S268" s="491"/>
      <c r="T268" s="491"/>
      <c r="U268" s="491"/>
      <c r="V268" s="491"/>
      <c r="W268" s="491"/>
      <c r="X268" s="491"/>
      <c r="Y268" s="491"/>
      <c r="Z268" s="491"/>
      <c r="AA268" s="491"/>
      <c r="AB268" s="491"/>
      <c r="AC268" s="491"/>
      <c r="AD268" s="491"/>
      <c r="AE268" s="491"/>
      <c r="AF268" s="492"/>
    </row>
    <row r="269" spans="1:32">
      <c r="A269" s="3">
        <v>63</v>
      </c>
      <c r="B269" s="4" t="s">
        <v>29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9">
        <v>0</v>
      </c>
    </row>
    <row r="270" spans="1:32">
      <c r="A270" s="490" t="s">
        <v>244</v>
      </c>
      <c r="B270" s="491"/>
      <c r="C270" s="491"/>
      <c r="D270" s="491"/>
      <c r="E270" s="491"/>
      <c r="F270" s="491"/>
      <c r="G270" s="491"/>
      <c r="H270" s="491"/>
      <c r="I270" s="491"/>
      <c r="J270" s="491"/>
      <c r="K270" s="491"/>
      <c r="L270" s="491"/>
      <c r="M270" s="491"/>
      <c r="N270" s="491"/>
      <c r="O270" s="491"/>
      <c r="P270" s="491"/>
      <c r="Q270" s="491"/>
      <c r="R270" s="491"/>
      <c r="S270" s="491"/>
      <c r="T270" s="491"/>
      <c r="U270" s="491"/>
      <c r="V270" s="491"/>
      <c r="W270" s="491"/>
      <c r="X270" s="491"/>
      <c r="Y270" s="491"/>
      <c r="Z270" s="491"/>
      <c r="AA270" s="491"/>
      <c r="AB270" s="491"/>
      <c r="AC270" s="491"/>
      <c r="AD270" s="491"/>
      <c r="AE270" s="491"/>
      <c r="AF270" s="492"/>
    </row>
    <row r="271" spans="1:32">
      <c r="A271" s="3">
        <v>64</v>
      </c>
      <c r="B271" s="4" t="s">
        <v>20</v>
      </c>
      <c r="C271" s="5">
        <v>0</v>
      </c>
      <c r="D271" s="5">
        <v>0</v>
      </c>
      <c r="E271" s="5">
        <v>0</v>
      </c>
      <c r="F271" s="5">
        <v>3</v>
      </c>
      <c r="G271" s="5">
        <v>0</v>
      </c>
      <c r="H271" s="5">
        <v>3</v>
      </c>
      <c r="I271" s="5">
        <v>3</v>
      </c>
      <c r="J271" s="5">
        <v>1</v>
      </c>
      <c r="K271" s="5">
        <v>1</v>
      </c>
      <c r="L271" s="5">
        <v>0</v>
      </c>
      <c r="M271" s="5">
        <v>0</v>
      </c>
      <c r="N271" s="5">
        <v>0</v>
      </c>
      <c r="O271" s="5">
        <v>1</v>
      </c>
      <c r="P271" s="5">
        <v>0</v>
      </c>
      <c r="Q271" s="5">
        <v>1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1</v>
      </c>
      <c r="Y271" s="5">
        <v>1</v>
      </c>
      <c r="Z271" s="5">
        <v>2</v>
      </c>
      <c r="AA271" s="5">
        <v>0</v>
      </c>
      <c r="AB271" s="5">
        <v>0</v>
      </c>
      <c r="AC271" s="5">
        <v>0</v>
      </c>
      <c r="AD271" s="5">
        <v>5</v>
      </c>
      <c r="AE271" s="5">
        <v>2</v>
      </c>
      <c r="AF271" s="9">
        <v>7</v>
      </c>
    </row>
    <row r="272" spans="1:32">
      <c r="A272" s="3">
        <v>65</v>
      </c>
      <c r="B272" s="4" t="s">
        <v>75</v>
      </c>
      <c r="C272" s="5">
        <v>0</v>
      </c>
      <c r="D272" s="5">
        <v>0</v>
      </c>
      <c r="E272" s="5">
        <v>0</v>
      </c>
      <c r="F272" s="5">
        <v>6</v>
      </c>
      <c r="G272" s="5">
        <v>3</v>
      </c>
      <c r="H272" s="5">
        <v>9</v>
      </c>
      <c r="I272" s="5">
        <v>0</v>
      </c>
      <c r="J272" s="5">
        <v>0</v>
      </c>
      <c r="K272" s="5">
        <v>0</v>
      </c>
      <c r="L272" s="5">
        <v>0</v>
      </c>
      <c r="M272" s="5">
        <v>1</v>
      </c>
      <c r="N272" s="5">
        <v>1</v>
      </c>
      <c r="O272" s="5">
        <v>2</v>
      </c>
      <c r="P272" s="5">
        <v>0</v>
      </c>
      <c r="Q272" s="5">
        <v>2</v>
      </c>
      <c r="R272" s="5">
        <v>0</v>
      </c>
      <c r="S272" s="5">
        <v>1</v>
      </c>
      <c r="T272" s="5">
        <v>1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8</v>
      </c>
      <c r="AE272" s="5">
        <v>5</v>
      </c>
      <c r="AF272" s="9">
        <v>13</v>
      </c>
    </row>
    <row r="273" spans="1:32">
      <c r="A273" s="3">
        <v>66</v>
      </c>
      <c r="B273" s="4" t="s">
        <v>27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2</v>
      </c>
      <c r="N273" s="5">
        <v>2</v>
      </c>
      <c r="O273" s="5">
        <v>3</v>
      </c>
      <c r="P273" s="5">
        <v>2</v>
      </c>
      <c r="Q273" s="5">
        <v>5</v>
      </c>
      <c r="R273" s="5">
        <v>0</v>
      </c>
      <c r="S273" s="5">
        <v>1</v>
      </c>
      <c r="T273" s="5">
        <v>1</v>
      </c>
      <c r="U273" s="5">
        <v>0</v>
      </c>
      <c r="V273" s="5">
        <v>0</v>
      </c>
      <c r="W273" s="5">
        <v>0</v>
      </c>
      <c r="X273" s="5">
        <v>2</v>
      </c>
      <c r="Y273" s="5">
        <v>3</v>
      </c>
      <c r="Z273" s="5">
        <v>5</v>
      </c>
      <c r="AA273" s="5">
        <v>0</v>
      </c>
      <c r="AB273" s="5">
        <v>0</v>
      </c>
      <c r="AC273" s="5">
        <v>0</v>
      </c>
      <c r="AD273" s="5">
        <v>5</v>
      </c>
      <c r="AE273" s="5">
        <v>8</v>
      </c>
      <c r="AF273" s="9">
        <v>13</v>
      </c>
    </row>
    <row r="274" spans="1:32">
      <c r="A274" s="3">
        <v>67</v>
      </c>
      <c r="B274" s="4" t="s">
        <v>56</v>
      </c>
      <c r="C274" s="5">
        <v>0</v>
      </c>
      <c r="D274" s="5">
        <v>0</v>
      </c>
      <c r="E274" s="5">
        <v>0</v>
      </c>
      <c r="F274" s="5">
        <v>2</v>
      </c>
      <c r="G274" s="5">
        <v>3</v>
      </c>
      <c r="H274" s="5">
        <v>5</v>
      </c>
      <c r="I274" s="5">
        <v>1</v>
      </c>
      <c r="J274" s="5">
        <v>0</v>
      </c>
      <c r="K274" s="5">
        <v>1</v>
      </c>
      <c r="L274" s="5">
        <v>0</v>
      </c>
      <c r="M274" s="5">
        <v>0</v>
      </c>
      <c r="N274" s="5">
        <v>0</v>
      </c>
      <c r="O274" s="5">
        <v>0</v>
      </c>
      <c r="P274" s="5">
        <v>1</v>
      </c>
      <c r="Q274" s="5">
        <v>1</v>
      </c>
      <c r="R274" s="5">
        <v>0</v>
      </c>
      <c r="S274" s="5">
        <v>3</v>
      </c>
      <c r="T274" s="5">
        <v>3</v>
      </c>
      <c r="U274" s="5">
        <v>0</v>
      </c>
      <c r="V274" s="5">
        <v>0</v>
      </c>
      <c r="W274" s="5">
        <v>0</v>
      </c>
      <c r="X274" s="5">
        <v>0</v>
      </c>
      <c r="Y274" s="5">
        <v>1</v>
      </c>
      <c r="Z274" s="5">
        <v>1</v>
      </c>
      <c r="AA274" s="5">
        <v>0</v>
      </c>
      <c r="AB274" s="5">
        <v>0</v>
      </c>
      <c r="AC274" s="5">
        <v>0</v>
      </c>
      <c r="AD274" s="5">
        <v>3</v>
      </c>
      <c r="AE274" s="5">
        <v>8</v>
      </c>
      <c r="AF274" s="9">
        <v>11</v>
      </c>
    </row>
    <row r="275" spans="1:32">
      <c r="A275" s="3"/>
      <c r="B275" s="50" t="s">
        <v>53</v>
      </c>
      <c r="C275" s="182">
        <f t="shared" ref="C275:AF275" si="24">SUM(C271:C274)</f>
        <v>0</v>
      </c>
      <c r="D275" s="182">
        <f t="shared" si="24"/>
        <v>0</v>
      </c>
      <c r="E275" s="182">
        <f t="shared" si="24"/>
        <v>0</v>
      </c>
      <c r="F275" s="182">
        <f t="shared" si="24"/>
        <v>11</v>
      </c>
      <c r="G275" s="182">
        <f t="shared" si="24"/>
        <v>6</v>
      </c>
      <c r="H275" s="182">
        <f t="shared" si="24"/>
        <v>17</v>
      </c>
      <c r="I275" s="182">
        <f t="shared" si="24"/>
        <v>4</v>
      </c>
      <c r="J275" s="182">
        <f t="shared" si="24"/>
        <v>1</v>
      </c>
      <c r="K275" s="182">
        <f t="shared" si="24"/>
        <v>2</v>
      </c>
      <c r="L275" s="182">
        <f t="shared" si="24"/>
        <v>0</v>
      </c>
      <c r="M275" s="182">
        <f t="shared" si="24"/>
        <v>3</v>
      </c>
      <c r="N275" s="182">
        <f t="shared" si="24"/>
        <v>3</v>
      </c>
      <c r="O275" s="182">
        <f t="shared" si="24"/>
        <v>6</v>
      </c>
      <c r="P275" s="182">
        <f t="shared" si="24"/>
        <v>3</v>
      </c>
      <c r="Q275" s="182">
        <f t="shared" si="24"/>
        <v>9</v>
      </c>
      <c r="R275" s="182">
        <f t="shared" si="24"/>
        <v>0</v>
      </c>
      <c r="S275" s="182">
        <f t="shared" si="24"/>
        <v>5</v>
      </c>
      <c r="T275" s="182">
        <f t="shared" si="24"/>
        <v>5</v>
      </c>
      <c r="U275" s="182">
        <f t="shared" si="24"/>
        <v>0</v>
      </c>
      <c r="V275" s="182">
        <f t="shared" si="24"/>
        <v>0</v>
      </c>
      <c r="W275" s="182">
        <f t="shared" si="24"/>
        <v>0</v>
      </c>
      <c r="X275" s="182">
        <f t="shared" si="24"/>
        <v>3</v>
      </c>
      <c r="Y275" s="182">
        <f t="shared" si="24"/>
        <v>5</v>
      </c>
      <c r="Z275" s="182">
        <f t="shared" si="24"/>
        <v>8</v>
      </c>
      <c r="AA275" s="182">
        <f t="shared" si="24"/>
        <v>0</v>
      </c>
      <c r="AB275" s="182">
        <f t="shared" si="24"/>
        <v>0</v>
      </c>
      <c r="AC275" s="182">
        <f t="shared" si="24"/>
        <v>0</v>
      </c>
      <c r="AD275" s="182">
        <f t="shared" si="24"/>
        <v>21</v>
      </c>
      <c r="AE275" s="182">
        <f t="shared" si="24"/>
        <v>23</v>
      </c>
      <c r="AF275" s="183">
        <f t="shared" si="24"/>
        <v>44</v>
      </c>
    </row>
    <row r="276" spans="1:32">
      <c r="A276" s="490" t="s">
        <v>76</v>
      </c>
      <c r="B276" s="491"/>
      <c r="C276" s="491"/>
      <c r="D276" s="491"/>
      <c r="E276" s="491"/>
      <c r="F276" s="491"/>
      <c r="G276" s="491"/>
      <c r="H276" s="491"/>
      <c r="I276" s="491"/>
      <c r="J276" s="491"/>
      <c r="K276" s="491"/>
      <c r="L276" s="491"/>
      <c r="M276" s="491"/>
      <c r="N276" s="491"/>
      <c r="O276" s="491"/>
      <c r="P276" s="491"/>
      <c r="Q276" s="491"/>
      <c r="R276" s="491"/>
      <c r="S276" s="491"/>
      <c r="T276" s="491"/>
      <c r="U276" s="491"/>
      <c r="V276" s="491"/>
      <c r="W276" s="491"/>
      <c r="X276" s="491"/>
      <c r="Y276" s="491"/>
      <c r="Z276" s="491"/>
      <c r="AA276" s="491"/>
      <c r="AB276" s="491"/>
      <c r="AC276" s="491"/>
      <c r="AD276" s="491"/>
      <c r="AE276" s="491"/>
      <c r="AF276" s="492"/>
    </row>
    <row r="277" spans="1:32">
      <c r="A277" s="3">
        <v>68</v>
      </c>
      <c r="B277" s="4" t="s">
        <v>40</v>
      </c>
      <c r="C277" s="5">
        <v>0</v>
      </c>
      <c r="D277" s="5">
        <v>0</v>
      </c>
      <c r="E277" s="5">
        <v>0</v>
      </c>
      <c r="F277" s="5">
        <v>0</v>
      </c>
      <c r="G277" s="5">
        <v>1</v>
      </c>
      <c r="H277" s="5">
        <v>1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2</v>
      </c>
      <c r="P277" s="5">
        <v>2</v>
      </c>
      <c r="Q277" s="5">
        <v>4</v>
      </c>
      <c r="R277" s="5">
        <v>0</v>
      </c>
      <c r="S277" s="5">
        <v>1</v>
      </c>
      <c r="T277" s="5">
        <v>1</v>
      </c>
      <c r="U277" s="5">
        <v>3</v>
      </c>
      <c r="V277" s="5">
        <v>3</v>
      </c>
      <c r="W277" s="5">
        <v>6</v>
      </c>
      <c r="X277" s="5">
        <v>0</v>
      </c>
      <c r="Y277" s="5">
        <v>1</v>
      </c>
      <c r="Z277" s="5">
        <v>1</v>
      </c>
      <c r="AA277" s="5">
        <v>0</v>
      </c>
      <c r="AB277" s="5">
        <v>0</v>
      </c>
      <c r="AC277" s="5">
        <v>0</v>
      </c>
      <c r="AD277" s="5">
        <v>5</v>
      </c>
      <c r="AE277" s="5">
        <v>8</v>
      </c>
      <c r="AF277" s="9">
        <v>13</v>
      </c>
    </row>
    <row r="278" spans="1:32">
      <c r="A278" s="3">
        <v>69</v>
      </c>
      <c r="B278" s="4" t="s">
        <v>42</v>
      </c>
      <c r="C278" s="220">
        <v>1</v>
      </c>
      <c r="D278" s="220">
        <v>4</v>
      </c>
      <c r="E278" s="220">
        <v>5</v>
      </c>
      <c r="F278" s="260">
        <v>0</v>
      </c>
      <c r="G278" s="260">
        <v>0</v>
      </c>
      <c r="H278" s="260">
        <v>0</v>
      </c>
      <c r="I278" s="260">
        <v>1</v>
      </c>
      <c r="J278" s="260">
        <v>0</v>
      </c>
      <c r="K278" s="260">
        <v>1</v>
      </c>
      <c r="L278" s="260">
        <v>0</v>
      </c>
      <c r="M278" s="260">
        <v>0</v>
      </c>
      <c r="N278" s="260">
        <v>0</v>
      </c>
      <c r="O278" s="260">
        <v>3</v>
      </c>
      <c r="P278" s="260">
        <v>2</v>
      </c>
      <c r="Q278" s="260">
        <v>5</v>
      </c>
      <c r="R278" s="260">
        <v>1</v>
      </c>
      <c r="S278" s="260">
        <v>0</v>
      </c>
      <c r="T278" s="260">
        <v>1</v>
      </c>
      <c r="U278" s="260">
        <v>1</v>
      </c>
      <c r="V278" s="260">
        <v>0</v>
      </c>
      <c r="W278" s="260">
        <v>1</v>
      </c>
      <c r="X278" s="260">
        <v>1</v>
      </c>
      <c r="Y278" s="260">
        <v>2</v>
      </c>
      <c r="Z278" s="260">
        <v>3</v>
      </c>
      <c r="AA278" s="260">
        <v>0</v>
      </c>
      <c r="AB278" s="260">
        <v>0</v>
      </c>
      <c r="AC278" s="260">
        <v>0</v>
      </c>
      <c r="AD278" s="260">
        <v>8</v>
      </c>
      <c r="AE278" s="260">
        <v>8</v>
      </c>
      <c r="AF278" s="260">
        <v>16</v>
      </c>
    </row>
    <row r="279" spans="1:32">
      <c r="A279" s="3"/>
      <c r="B279" s="50" t="s">
        <v>53</v>
      </c>
      <c r="C279" s="182">
        <f t="shared" ref="C279:AF279" si="25">SUM(C277:C278)</f>
        <v>1</v>
      </c>
      <c r="D279" s="182">
        <f t="shared" si="25"/>
        <v>4</v>
      </c>
      <c r="E279" s="182">
        <f t="shared" si="25"/>
        <v>5</v>
      </c>
      <c r="F279" s="182">
        <f t="shared" si="25"/>
        <v>0</v>
      </c>
      <c r="G279" s="182">
        <f t="shared" si="25"/>
        <v>1</v>
      </c>
      <c r="H279" s="182">
        <f t="shared" si="25"/>
        <v>1</v>
      </c>
      <c r="I279" s="182">
        <f t="shared" si="25"/>
        <v>1</v>
      </c>
      <c r="J279" s="182">
        <f t="shared" si="25"/>
        <v>0</v>
      </c>
      <c r="K279" s="182">
        <f t="shared" si="25"/>
        <v>1</v>
      </c>
      <c r="L279" s="182">
        <f t="shared" si="25"/>
        <v>0</v>
      </c>
      <c r="M279" s="182">
        <f t="shared" si="25"/>
        <v>0</v>
      </c>
      <c r="N279" s="182">
        <f t="shared" si="25"/>
        <v>0</v>
      </c>
      <c r="O279" s="182">
        <f t="shared" si="25"/>
        <v>5</v>
      </c>
      <c r="P279" s="182">
        <f t="shared" si="25"/>
        <v>4</v>
      </c>
      <c r="Q279" s="182">
        <f t="shared" si="25"/>
        <v>9</v>
      </c>
      <c r="R279" s="182">
        <f t="shared" si="25"/>
        <v>1</v>
      </c>
      <c r="S279" s="182">
        <f t="shared" si="25"/>
        <v>1</v>
      </c>
      <c r="T279" s="182">
        <f t="shared" si="25"/>
        <v>2</v>
      </c>
      <c r="U279" s="182">
        <f t="shared" si="25"/>
        <v>4</v>
      </c>
      <c r="V279" s="182">
        <f t="shared" si="25"/>
        <v>3</v>
      </c>
      <c r="W279" s="182">
        <f t="shared" si="25"/>
        <v>7</v>
      </c>
      <c r="X279" s="182">
        <f t="shared" si="25"/>
        <v>1</v>
      </c>
      <c r="Y279" s="182">
        <f t="shared" si="25"/>
        <v>3</v>
      </c>
      <c r="Z279" s="182">
        <f t="shared" si="25"/>
        <v>4</v>
      </c>
      <c r="AA279" s="182">
        <f t="shared" si="25"/>
        <v>0</v>
      </c>
      <c r="AB279" s="182">
        <f t="shared" si="25"/>
        <v>0</v>
      </c>
      <c r="AC279" s="182">
        <f t="shared" si="25"/>
        <v>0</v>
      </c>
      <c r="AD279" s="182">
        <f t="shared" si="25"/>
        <v>13</v>
      </c>
      <c r="AE279" s="182">
        <f t="shared" si="25"/>
        <v>16</v>
      </c>
      <c r="AF279" s="183">
        <f t="shared" si="25"/>
        <v>29</v>
      </c>
    </row>
    <row r="280" spans="1:32">
      <c r="A280" s="490" t="s">
        <v>77</v>
      </c>
      <c r="B280" s="491"/>
      <c r="C280" s="491"/>
      <c r="D280" s="491"/>
      <c r="E280" s="491"/>
      <c r="F280" s="491"/>
      <c r="G280" s="491"/>
      <c r="H280" s="491"/>
      <c r="I280" s="491"/>
      <c r="J280" s="491"/>
      <c r="K280" s="491"/>
      <c r="L280" s="491"/>
      <c r="M280" s="491"/>
      <c r="N280" s="491"/>
      <c r="O280" s="491"/>
      <c r="P280" s="491"/>
      <c r="Q280" s="491"/>
      <c r="R280" s="491"/>
      <c r="S280" s="491"/>
      <c r="T280" s="491"/>
      <c r="U280" s="491"/>
      <c r="V280" s="491"/>
      <c r="W280" s="491"/>
      <c r="X280" s="491"/>
      <c r="Y280" s="491"/>
      <c r="Z280" s="491"/>
      <c r="AA280" s="491"/>
      <c r="AB280" s="491"/>
      <c r="AC280" s="491"/>
      <c r="AD280" s="491"/>
      <c r="AE280" s="491"/>
      <c r="AF280" s="492"/>
    </row>
    <row r="281" spans="1:32">
      <c r="A281" s="3">
        <v>70</v>
      </c>
      <c r="B281" s="4" t="s">
        <v>20</v>
      </c>
      <c r="C281" s="5">
        <v>0</v>
      </c>
      <c r="D281" s="5">
        <v>0</v>
      </c>
      <c r="E281" s="5">
        <v>0</v>
      </c>
      <c r="F281" s="5">
        <v>2</v>
      </c>
      <c r="G281" s="5">
        <v>4</v>
      </c>
      <c r="H281" s="5">
        <v>6</v>
      </c>
      <c r="I281" s="5">
        <v>0</v>
      </c>
      <c r="J281" s="5">
        <v>1</v>
      </c>
      <c r="K281" s="5">
        <v>1</v>
      </c>
      <c r="L281" s="5">
        <v>1</v>
      </c>
      <c r="M281" s="5">
        <v>0</v>
      </c>
      <c r="N281" s="5">
        <v>1</v>
      </c>
      <c r="O281" s="5">
        <v>1</v>
      </c>
      <c r="P281" s="5">
        <v>2</v>
      </c>
      <c r="Q281" s="5">
        <v>3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1</v>
      </c>
      <c r="Z281" s="5">
        <v>1</v>
      </c>
      <c r="AA281" s="5">
        <v>0</v>
      </c>
      <c r="AB281" s="5">
        <v>0</v>
      </c>
      <c r="AC281" s="5">
        <v>0</v>
      </c>
      <c r="AD281" s="5">
        <v>4</v>
      </c>
      <c r="AE281" s="5">
        <v>8</v>
      </c>
      <c r="AF281" s="9">
        <v>12</v>
      </c>
    </row>
    <row r="282" spans="1:32">
      <c r="A282" s="3">
        <v>71</v>
      </c>
      <c r="B282" s="4" t="s">
        <v>78</v>
      </c>
      <c r="C282" s="5">
        <v>0</v>
      </c>
      <c r="D282" s="5">
        <v>0</v>
      </c>
      <c r="E282" s="5">
        <v>0</v>
      </c>
      <c r="F282" s="5">
        <v>2</v>
      </c>
      <c r="G282" s="5">
        <v>0</v>
      </c>
      <c r="H282" s="5">
        <v>2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2</v>
      </c>
      <c r="P282" s="5">
        <v>0</v>
      </c>
      <c r="Q282" s="5">
        <v>2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2</v>
      </c>
      <c r="Z282" s="5">
        <v>2</v>
      </c>
      <c r="AA282" s="5">
        <v>0</v>
      </c>
      <c r="AB282" s="5">
        <v>0</v>
      </c>
      <c r="AC282" s="5">
        <v>0</v>
      </c>
      <c r="AD282" s="5">
        <v>4</v>
      </c>
      <c r="AE282" s="5">
        <v>2</v>
      </c>
      <c r="AF282" s="9">
        <v>6</v>
      </c>
    </row>
    <row r="283" spans="1:32">
      <c r="A283" s="3"/>
      <c r="B283" s="50" t="s">
        <v>53</v>
      </c>
      <c r="C283" s="182">
        <f t="shared" ref="C283:AF283" si="26">SUM(C281:C282)</f>
        <v>0</v>
      </c>
      <c r="D283" s="182">
        <f t="shared" si="26"/>
        <v>0</v>
      </c>
      <c r="E283" s="182">
        <f t="shared" si="26"/>
        <v>0</v>
      </c>
      <c r="F283" s="182">
        <f t="shared" si="26"/>
        <v>4</v>
      </c>
      <c r="G283" s="182">
        <f t="shared" si="26"/>
        <v>4</v>
      </c>
      <c r="H283" s="182">
        <f t="shared" si="26"/>
        <v>8</v>
      </c>
      <c r="I283" s="182">
        <f t="shared" si="26"/>
        <v>0</v>
      </c>
      <c r="J283" s="182">
        <f t="shared" si="26"/>
        <v>1</v>
      </c>
      <c r="K283" s="182">
        <f t="shared" si="26"/>
        <v>1</v>
      </c>
      <c r="L283" s="182">
        <f t="shared" si="26"/>
        <v>1</v>
      </c>
      <c r="M283" s="182">
        <f t="shared" si="26"/>
        <v>0</v>
      </c>
      <c r="N283" s="182">
        <f t="shared" si="26"/>
        <v>1</v>
      </c>
      <c r="O283" s="182">
        <f t="shared" si="26"/>
        <v>3</v>
      </c>
      <c r="P283" s="182">
        <f t="shared" si="26"/>
        <v>2</v>
      </c>
      <c r="Q283" s="182">
        <f t="shared" si="26"/>
        <v>5</v>
      </c>
      <c r="R283" s="182">
        <f t="shared" si="26"/>
        <v>0</v>
      </c>
      <c r="S283" s="182">
        <f t="shared" si="26"/>
        <v>0</v>
      </c>
      <c r="T283" s="182">
        <f t="shared" si="26"/>
        <v>0</v>
      </c>
      <c r="U283" s="182">
        <f t="shared" si="26"/>
        <v>0</v>
      </c>
      <c r="V283" s="182">
        <f t="shared" si="26"/>
        <v>0</v>
      </c>
      <c r="W283" s="182">
        <f t="shared" si="26"/>
        <v>0</v>
      </c>
      <c r="X283" s="182">
        <f t="shared" si="26"/>
        <v>0</v>
      </c>
      <c r="Y283" s="182">
        <f t="shared" si="26"/>
        <v>3</v>
      </c>
      <c r="Z283" s="182">
        <f t="shared" si="26"/>
        <v>3</v>
      </c>
      <c r="AA283" s="182">
        <f t="shared" si="26"/>
        <v>0</v>
      </c>
      <c r="AB283" s="182">
        <f t="shared" si="26"/>
        <v>0</v>
      </c>
      <c r="AC283" s="182">
        <f t="shared" si="26"/>
        <v>0</v>
      </c>
      <c r="AD283" s="182">
        <f t="shared" si="26"/>
        <v>8</v>
      </c>
      <c r="AE283" s="182">
        <f t="shared" si="26"/>
        <v>10</v>
      </c>
      <c r="AF283" s="183">
        <f t="shared" si="26"/>
        <v>18</v>
      </c>
    </row>
    <row r="284" spans="1:32">
      <c r="A284" s="490" t="s">
        <v>79</v>
      </c>
      <c r="B284" s="491"/>
      <c r="C284" s="491"/>
      <c r="D284" s="491"/>
      <c r="E284" s="491"/>
      <c r="F284" s="491"/>
      <c r="G284" s="491"/>
      <c r="H284" s="491"/>
      <c r="I284" s="491"/>
      <c r="J284" s="491"/>
      <c r="K284" s="491"/>
      <c r="L284" s="491"/>
      <c r="M284" s="491"/>
      <c r="N284" s="491"/>
      <c r="O284" s="491"/>
      <c r="P284" s="491"/>
      <c r="Q284" s="491"/>
      <c r="R284" s="491"/>
      <c r="S284" s="491"/>
      <c r="T284" s="491"/>
      <c r="U284" s="491"/>
      <c r="V284" s="491"/>
      <c r="W284" s="491"/>
      <c r="X284" s="491"/>
      <c r="Y284" s="491"/>
      <c r="Z284" s="491"/>
      <c r="AA284" s="491"/>
      <c r="AB284" s="491"/>
      <c r="AC284" s="491"/>
      <c r="AD284" s="491"/>
      <c r="AE284" s="491"/>
      <c r="AF284" s="492"/>
    </row>
    <row r="285" spans="1:32">
      <c r="A285" s="11">
        <v>72</v>
      </c>
      <c r="B285" s="15" t="s">
        <v>62</v>
      </c>
      <c r="C285" s="189">
        <v>0</v>
      </c>
      <c r="D285" s="189">
        <v>0</v>
      </c>
      <c r="E285" s="189">
        <v>0</v>
      </c>
      <c r="F285" s="189">
        <v>0</v>
      </c>
      <c r="G285" s="189">
        <v>0</v>
      </c>
      <c r="H285" s="189">
        <v>0</v>
      </c>
      <c r="I285" s="189">
        <v>0</v>
      </c>
      <c r="J285" s="189">
        <v>0</v>
      </c>
      <c r="K285" s="189">
        <v>0</v>
      </c>
      <c r="L285" s="189">
        <v>0</v>
      </c>
      <c r="M285" s="189">
        <v>0</v>
      </c>
      <c r="N285" s="189">
        <v>0</v>
      </c>
      <c r="O285" s="189">
        <v>0</v>
      </c>
      <c r="P285" s="189">
        <v>0</v>
      </c>
      <c r="Q285" s="189">
        <v>0</v>
      </c>
      <c r="R285" s="189">
        <v>0</v>
      </c>
      <c r="S285" s="189">
        <v>0</v>
      </c>
      <c r="T285" s="189">
        <v>0</v>
      </c>
      <c r="U285" s="189">
        <v>0</v>
      </c>
      <c r="V285" s="189">
        <v>0</v>
      </c>
      <c r="W285" s="189">
        <v>0</v>
      </c>
      <c r="X285" s="189">
        <v>0</v>
      </c>
      <c r="Y285" s="189">
        <v>0</v>
      </c>
      <c r="Z285" s="189">
        <v>0</v>
      </c>
      <c r="AA285" s="189">
        <v>0</v>
      </c>
      <c r="AB285" s="189">
        <v>0</v>
      </c>
      <c r="AC285" s="189">
        <v>0</v>
      </c>
      <c r="AD285" s="189">
        <v>0</v>
      </c>
      <c r="AE285" s="189">
        <v>0</v>
      </c>
      <c r="AF285" s="190">
        <v>0</v>
      </c>
    </row>
    <row r="286" spans="1:32">
      <c r="A286" s="11">
        <v>73</v>
      </c>
      <c r="B286" s="15" t="s">
        <v>29</v>
      </c>
      <c r="C286" s="189">
        <v>0</v>
      </c>
      <c r="D286" s="189">
        <v>4</v>
      </c>
      <c r="E286" s="189">
        <v>4</v>
      </c>
      <c r="F286" s="189">
        <v>0</v>
      </c>
      <c r="G286" s="189">
        <v>1</v>
      </c>
      <c r="H286" s="189">
        <v>1</v>
      </c>
      <c r="I286" s="189">
        <v>0</v>
      </c>
      <c r="J286" s="189">
        <v>1</v>
      </c>
      <c r="K286" s="189">
        <v>1</v>
      </c>
      <c r="L286" s="189">
        <v>0</v>
      </c>
      <c r="M286" s="189">
        <v>0</v>
      </c>
      <c r="N286" s="189">
        <v>0</v>
      </c>
      <c r="O286" s="189">
        <v>0</v>
      </c>
      <c r="P286" s="189">
        <v>24</v>
      </c>
      <c r="Q286" s="189">
        <v>24</v>
      </c>
      <c r="R286" s="189">
        <v>0</v>
      </c>
      <c r="S286" s="189">
        <v>2</v>
      </c>
      <c r="T286" s="189">
        <v>2</v>
      </c>
      <c r="U286" s="189">
        <v>0</v>
      </c>
      <c r="V286" s="189">
        <v>0</v>
      </c>
      <c r="W286" s="189">
        <v>0</v>
      </c>
      <c r="X286" s="189">
        <v>0</v>
      </c>
      <c r="Y286" s="189">
        <v>3</v>
      </c>
      <c r="Z286" s="189">
        <v>3</v>
      </c>
      <c r="AA286" s="189">
        <v>0</v>
      </c>
      <c r="AB286" s="189">
        <v>0</v>
      </c>
      <c r="AC286" s="189">
        <v>0</v>
      </c>
      <c r="AD286" s="189">
        <v>0</v>
      </c>
      <c r="AE286" s="189">
        <v>35</v>
      </c>
      <c r="AF286" s="190">
        <v>35</v>
      </c>
    </row>
    <row r="287" spans="1:32">
      <c r="A287" s="11">
        <v>74</v>
      </c>
      <c r="B287" s="15" t="s">
        <v>48</v>
      </c>
      <c r="C287" s="189">
        <v>0</v>
      </c>
      <c r="D287" s="189">
        <v>1</v>
      </c>
      <c r="E287" s="189">
        <v>1</v>
      </c>
      <c r="F287" s="189">
        <v>0</v>
      </c>
      <c r="G287" s="189">
        <v>1</v>
      </c>
      <c r="H287" s="189">
        <v>1</v>
      </c>
      <c r="I287" s="189">
        <v>0</v>
      </c>
      <c r="J287" s="189">
        <v>1</v>
      </c>
      <c r="K287" s="189">
        <v>1</v>
      </c>
      <c r="L287" s="189">
        <v>0</v>
      </c>
      <c r="M287" s="189">
        <v>0</v>
      </c>
      <c r="N287" s="189">
        <v>0</v>
      </c>
      <c r="O287" s="189">
        <v>0</v>
      </c>
      <c r="P287" s="189">
        <v>6</v>
      </c>
      <c r="Q287" s="189">
        <v>6</v>
      </c>
      <c r="R287" s="189">
        <v>0</v>
      </c>
      <c r="S287" s="189">
        <v>2</v>
      </c>
      <c r="T287" s="189">
        <v>2</v>
      </c>
      <c r="U287" s="189">
        <v>0</v>
      </c>
      <c r="V287" s="189">
        <v>0</v>
      </c>
      <c r="W287" s="189">
        <v>0</v>
      </c>
      <c r="X287" s="189">
        <v>0</v>
      </c>
      <c r="Y287" s="189">
        <v>2</v>
      </c>
      <c r="Z287" s="189">
        <v>2</v>
      </c>
      <c r="AA287" s="189">
        <v>0</v>
      </c>
      <c r="AB287" s="189">
        <v>0</v>
      </c>
      <c r="AC287" s="189">
        <v>0</v>
      </c>
      <c r="AD287" s="189">
        <v>0</v>
      </c>
      <c r="AE287" s="189">
        <v>13</v>
      </c>
      <c r="AF287" s="190">
        <v>13</v>
      </c>
    </row>
    <row r="288" spans="1:32">
      <c r="A288" s="11"/>
      <c r="B288" s="50" t="s">
        <v>53</v>
      </c>
      <c r="C288" s="179">
        <f t="shared" ref="C288:AF288" si="27">SUM(C285:C287)</f>
        <v>0</v>
      </c>
      <c r="D288" s="179">
        <f t="shared" si="27"/>
        <v>5</v>
      </c>
      <c r="E288" s="179">
        <f t="shared" si="27"/>
        <v>5</v>
      </c>
      <c r="F288" s="179">
        <f t="shared" si="27"/>
        <v>0</v>
      </c>
      <c r="G288" s="179">
        <f t="shared" si="27"/>
        <v>2</v>
      </c>
      <c r="H288" s="179">
        <f t="shared" si="27"/>
        <v>2</v>
      </c>
      <c r="I288" s="179">
        <f t="shared" si="27"/>
        <v>0</v>
      </c>
      <c r="J288" s="179">
        <f t="shared" si="27"/>
        <v>2</v>
      </c>
      <c r="K288" s="179">
        <f t="shared" si="27"/>
        <v>2</v>
      </c>
      <c r="L288" s="179">
        <f t="shared" si="27"/>
        <v>0</v>
      </c>
      <c r="M288" s="179">
        <f t="shared" si="27"/>
        <v>0</v>
      </c>
      <c r="N288" s="179">
        <f t="shared" si="27"/>
        <v>0</v>
      </c>
      <c r="O288" s="179">
        <f t="shared" si="27"/>
        <v>0</v>
      </c>
      <c r="P288" s="179">
        <f t="shared" si="27"/>
        <v>30</v>
      </c>
      <c r="Q288" s="179">
        <f t="shared" si="27"/>
        <v>30</v>
      </c>
      <c r="R288" s="179">
        <f t="shared" si="27"/>
        <v>0</v>
      </c>
      <c r="S288" s="179">
        <f t="shared" si="27"/>
        <v>4</v>
      </c>
      <c r="T288" s="179">
        <f t="shared" si="27"/>
        <v>4</v>
      </c>
      <c r="U288" s="179">
        <f t="shared" si="27"/>
        <v>0</v>
      </c>
      <c r="V288" s="179">
        <f t="shared" si="27"/>
        <v>0</v>
      </c>
      <c r="W288" s="179">
        <f t="shared" si="27"/>
        <v>0</v>
      </c>
      <c r="X288" s="179">
        <f t="shared" si="27"/>
        <v>0</v>
      </c>
      <c r="Y288" s="179">
        <f t="shared" si="27"/>
        <v>5</v>
      </c>
      <c r="Z288" s="179">
        <f t="shared" si="27"/>
        <v>5</v>
      </c>
      <c r="AA288" s="179">
        <f t="shared" si="27"/>
        <v>0</v>
      </c>
      <c r="AB288" s="179">
        <f t="shared" si="27"/>
        <v>0</v>
      </c>
      <c r="AC288" s="179">
        <f t="shared" si="27"/>
        <v>0</v>
      </c>
      <c r="AD288" s="179">
        <f t="shared" si="27"/>
        <v>0</v>
      </c>
      <c r="AE288" s="179">
        <f t="shared" si="27"/>
        <v>48</v>
      </c>
      <c r="AF288" s="180">
        <f t="shared" si="27"/>
        <v>48</v>
      </c>
    </row>
    <row r="289" spans="1:33">
      <c r="A289" s="487" t="s">
        <v>247</v>
      </c>
      <c r="B289" s="488"/>
      <c r="C289" s="488"/>
      <c r="D289" s="488"/>
      <c r="E289" s="488"/>
      <c r="F289" s="488"/>
      <c r="G289" s="488"/>
      <c r="H289" s="488"/>
      <c r="I289" s="488"/>
      <c r="J289" s="488"/>
      <c r="K289" s="488"/>
      <c r="L289" s="488"/>
      <c r="M289" s="488"/>
      <c r="N289" s="488"/>
      <c r="O289" s="488"/>
      <c r="P289" s="488"/>
      <c r="Q289" s="488"/>
      <c r="R289" s="488"/>
      <c r="S289" s="488"/>
      <c r="T289" s="488"/>
      <c r="U289" s="488"/>
      <c r="V289" s="488"/>
      <c r="W289" s="488"/>
      <c r="X289" s="488"/>
      <c r="Y289" s="488"/>
      <c r="Z289" s="488"/>
      <c r="AA289" s="488"/>
      <c r="AB289" s="488"/>
      <c r="AC289" s="488"/>
      <c r="AD289" s="488"/>
      <c r="AE289" s="488"/>
      <c r="AF289" s="489"/>
      <c r="AG289" s="271" t="s">
        <v>52</v>
      </c>
    </row>
    <row r="290" spans="1:33">
      <c r="A290" s="11">
        <v>75</v>
      </c>
      <c r="B290" s="12" t="s">
        <v>29</v>
      </c>
      <c r="C290" s="189">
        <v>1</v>
      </c>
      <c r="D290" s="189">
        <v>2</v>
      </c>
      <c r="E290" s="189">
        <v>3</v>
      </c>
      <c r="F290" s="189">
        <v>1</v>
      </c>
      <c r="G290" s="189">
        <v>1</v>
      </c>
      <c r="H290" s="189">
        <v>2</v>
      </c>
      <c r="I290" s="189">
        <v>0</v>
      </c>
      <c r="J290" s="189">
        <v>0</v>
      </c>
      <c r="K290" s="189">
        <v>0</v>
      </c>
      <c r="L290" s="189">
        <v>1</v>
      </c>
      <c r="M290" s="189">
        <v>0</v>
      </c>
      <c r="N290" s="189">
        <v>1</v>
      </c>
      <c r="O290" s="189">
        <v>1</v>
      </c>
      <c r="P290" s="189">
        <v>1</v>
      </c>
      <c r="Q290" s="189">
        <v>2</v>
      </c>
      <c r="R290" s="189">
        <v>0</v>
      </c>
      <c r="S290" s="189">
        <v>0</v>
      </c>
      <c r="T290" s="189">
        <v>0</v>
      </c>
      <c r="U290" s="189">
        <v>0</v>
      </c>
      <c r="V290" s="189">
        <v>0</v>
      </c>
      <c r="W290" s="189">
        <v>0</v>
      </c>
      <c r="X290" s="189">
        <v>3</v>
      </c>
      <c r="Y290" s="189">
        <v>3</v>
      </c>
      <c r="Z290" s="189">
        <v>6</v>
      </c>
      <c r="AA290" s="189">
        <v>0</v>
      </c>
      <c r="AB290" s="189">
        <v>0</v>
      </c>
      <c r="AC290" s="189">
        <v>0</v>
      </c>
      <c r="AD290" s="189">
        <v>7</v>
      </c>
      <c r="AE290" s="189">
        <v>7</v>
      </c>
      <c r="AF290" s="190">
        <v>14</v>
      </c>
    </row>
    <row r="291" spans="1:33">
      <c r="A291" s="11"/>
      <c r="B291" s="50" t="s">
        <v>53</v>
      </c>
      <c r="C291" s="189">
        <f t="shared" ref="C291:AF291" si="28">SUM(C290)</f>
        <v>1</v>
      </c>
      <c r="D291" s="189">
        <f t="shared" si="28"/>
        <v>2</v>
      </c>
      <c r="E291" s="189">
        <f t="shared" si="28"/>
        <v>3</v>
      </c>
      <c r="F291" s="189">
        <f t="shared" si="28"/>
        <v>1</v>
      </c>
      <c r="G291" s="189">
        <f t="shared" si="28"/>
        <v>1</v>
      </c>
      <c r="H291" s="189">
        <f t="shared" si="28"/>
        <v>2</v>
      </c>
      <c r="I291" s="189">
        <f t="shared" si="28"/>
        <v>0</v>
      </c>
      <c r="J291" s="189">
        <f t="shared" si="28"/>
        <v>0</v>
      </c>
      <c r="K291" s="189">
        <f t="shared" si="28"/>
        <v>0</v>
      </c>
      <c r="L291" s="189">
        <f t="shared" si="28"/>
        <v>1</v>
      </c>
      <c r="M291" s="189">
        <f t="shared" si="28"/>
        <v>0</v>
      </c>
      <c r="N291" s="189">
        <f t="shared" si="28"/>
        <v>1</v>
      </c>
      <c r="O291" s="189">
        <f t="shared" si="28"/>
        <v>1</v>
      </c>
      <c r="P291" s="189">
        <f t="shared" si="28"/>
        <v>1</v>
      </c>
      <c r="Q291" s="189">
        <f t="shared" si="28"/>
        <v>2</v>
      </c>
      <c r="R291" s="189">
        <f t="shared" si="28"/>
        <v>0</v>
      </c>
      <c r="S291" s="189">
        <f t="shared" si="28"/>
        <v>0</v>
      </c>
      <c r="T291" s="189">
        <f t="shared" si="28"/>
        <v>0</v>
      </c>
      <c r="U291" s="189">
        <f t="shared" si="28"/>
        <v>0</v>
      </c>
      <c r="V291" s="189">
        <f t="shared" si="28"/>
        <v>0</v>
      </c>
      <c r="W291" s="189">
        <f t="shared" si="28"/>
        <v>0</v>
      </c>
      <c r="X291" s="189">
        <f t="shared" si="28"/>
        <v>3</v>
      </c>
      <c r="Y291" s="189">
        <f t="shared" si="28"/>
        <v>3</v>
      </c>
      <c r="Z291" s="189">
        <f t="shared" si="28"/>
        <v>6</v>
      </c>
      <c r="AA291" s="189">
        <f t="shared" si="28"/>
        <v>0</v>
      </c>
      <c r="AB291" s="189">
        <f t="shared" si="28"/>
        <v>0</v>
      </c>
      <c r="AC291" s="189">
        <f t="shared" si="28"/>
        <v>0</v>
      </c>
      <c r="AD291" s="189">
        <f t="shared" si="28"/>
        <v>7</v>
      </c>
      <c r="AE291" s="189">
        <f t="shared" si="28"/>
        <v>7</v>
      </c>
      <c r="AF291" s="190">
        <f t="shared" si="28"/>
        <v>14</v>
      </c>
    </row>
    <row r="292" spans="1:33">
      <c r="A292" s="487" t="s">
        <v>81</v>
      </c>
      <c r="B292" s="488"/>
      <c r="C292" s="488"/>
      <c r="D292" s="488"/>
      <c r="E292" s="488"/>
      <c r="F292" s="488"/>
      <c r="G292" s="488"/>
      <c r="H292" s="488"/>
      <c r="I292" s="488"/>
      <c r="J292" s="488"/>
      <c r="K292" s="488"/>
      <c r="L292" s="488"/>
      <c r="M292" s="488"/>
      <c r="N292" s="488"/>
      <c r="O292" s="488"/>
      <c r="P292" s="488"/>
      <c r="Q292" s="488"/>
      <c r="R292" s="488"/>
      <c r="S292" s="488"/>
      <c r="T292" s="488"/>
      <c r="U292" s="488"/>
      <c r="V292" s="488"/>
      <c r="W292" s="488"/>
      <c r="X292" s="488"/>
      <c r="Y292" s="488"/>
      <c r="Z292" s="488"/>
      <c r="AA292" s="488"/>
      <c r="AB292" s="488"/>
      <c r="AC292" s="488"/>
      <c r="AD292" s="488"/>
      <c r="AE292" s="488"/>
      <c r="AF292" s="489"/>
    </row>
    <row r="293" spans="1:33">
      <c r="A293" s="11">
        <v>76</v>
      </c>
      <c r="B293" s="12" t="s">
        <v>20</v>
      </c>
      <c r="C293" s="189">
        <v>0</v>
      </c>
      <c r="D293" s="189">
        <v>0</v>
      </c>
      <c r="E293" s="189">
        <v>0</v>
      </c>
      <c r="F293" s="189">
        <v>0</v>
      </c>
      <c r="G293" s="189">
        <v>0</v>
      </c>
      <c r="H293" s="189">
        <v>0</v>
      </c>
      <c r="I293" s="189">
        <v>0</v>
      </c>
      <c r="J293" s="189">
        <v>0</v>
      </c>
      <c r="K293" s="189">
        <v>0</v>
      </c>
      <c r="L293" s="189">
        <v>2</v>
      </c>
      <c r="M293" s="189">
        <v>3</v>
      </c>
      <c r="N293" s="189">
        <v>5</v>
      </c>
      <c r="O293" s="189">
        <v>3</v>
      </c>
      <c r="P293" s="189">
        <v>1</v>
      </c>
      <c r="Q293" s="189">
        <v>4</v>
      </c>
      <c r="R293" s="189">
        <v>0</v>
      </c>
      <c r="S293" s="189">
        <v>0</v>
      </c>
      <c r="T293" s="189">
        <v>0</v>
      </c>
      <c r="U293" s="189">
        <v>0</v>
      </c>
      <c r="V293" s="189">
        <v>0</v>
      </c>
      <c r="W293" s="189">
        <v>0</v>
      </c>
      <c r="X293" s="189">
        <v>1</v>
      </c>
      <c r="Y293" s="189">
        <v>1</v>
      </c>
      <c r="Z293" s="189">
        <v>2</v>
      </c>
      <c r="AA293" s="189">
        <v>0</v>
      </c>
      <c r="AB293" s="189">
        <v>0</v>
      </c>
      <c r="AC293" s="189">
        <v>0</v>
      </c>
      <c r="AD293" s="189">
        <v>6</v>
      </c>
      <c r="AE293" s="189">
        <v>5</v>
      </c>
      <c r="AF293" s="190">
        <v>11</v>
      </c>
      <c r="AG293" s="201"/>
    </row>
    <row r="294" spans="1:33">
      <c r="A294" s="11">
        <v>77</v>
      </c>
      <c r="B294" s="12" t="s">
        <v>28</v>
      </c>
      <c r="C294" s="189">
        <v>0</v>
      </c>
      <c r="D294" s="189">
        <v>0</v>
      </c>
      <c r="E294" s="189">
        <v>0</v>
      </c>
      <c r="F294" s="189">
        <v>0</v>
      </c>
      <c r="G294" s="189">
        <v>0</v>
      </c>
      <c r="H294" s="189">
        <v>0</v>
      </c>
      <c r="I294" s="189">
        <v>0</v>
      </c>
      <c r="J294" s="189">
        <v>0</v>
      </c>
      <c r="K294" s="189">
        <v>0</v>
      </c>
      <c r="L294" s="189">
        <v>0</v>
      </c>
      <c r="M294" s="189">
        <v>0</v>
      </c>
      <c r="N294" s="189">
        <v>0</v>
      </c>
      <c r="O294" s="189">
        <v>0</v>
      </c>
      <c r="P294" s="189">
        <v>0</v>
      </c>
      <c r="Q294" s="189">
        <v>0</v>
      </c>
      <c r="R294" s="189">
        <v>0</v>
      </c>
      <c r="S294" s="189">
        <v>0</v>
      </c>
      <c r="T294" s="189">
        <v>0</v>
      </c>
      <c r="U294" s="189">
        <v>0</v>
      </c>
      <c r="V294" s="189">
        <v>0</v>
      </c>
      <c r="W294" s="189">
        <v>0</v>
      </c>
      <c r="X294" s="189">
        <v>0</v>
      </c>
      <c r="Y294" s="189">
        <v>0</v>
      </c>
      <c r="Z294" s="189">
        <v>0</v>
      </c>
      <c r="AA294" s="189">
        <v>0</v>
      </c>
      <c r="AB294" s="189">
        <v>0</v>
      </c>
      <c r="AC294" s="189">
        <v>0</v>
      </c>
      <c r="AD294" s="189">
        <v>0</v>
      </c>
      <c r="AE294" s="189">
        <v>0</v>
      </c>
      <c r="AF294" s="190">
        <v>0</v>
      </c>
    </row>
    <row r="295" spans="1:33">
      <c r="A295" s="11">
        <v>78</v>
      </c>
      <c r="B295" s="12" t="s">
        <v>56</v>
      </c>
      <c r="C295" s="189">
        <v>0</v>
      </c>
      <c r="D295" s="189">
        <v>0</v>
      </c>
      <c r="E295" s="189">
        <v>0</v>
      </c>
      <c r="F295" s="189">
        <v>0</v>
      </c>
      <c r="G295" s="189">
        <v>4</v>
      </c>
      <c r="H295" s="189">
        <v>4</v>
      </c>
      <c r="I295" s="189">
        <v>0</v>
      </c>
      <c r="J295" s="189">
        <v>2</v>
      </c>
      <c r="K295" s="189">
        <v>2</v>
      </c>
      <c r="L295" s="189">
        <v>0</v>
      </c>
      <c r="M295" s="189">
        <v>0</v>
      </c>
      <c r="N295" s="189">
        <v>0</v>
      </c>
      <c r="O295" s="189">
        <v>0</v>
      </c>
      <c r="P295" s="189">
        <v>6</v>
      </c>
      <c r="Q295" s="189">
        <v>6</v>
      </c>
      <c r="R295" s="189">
        <v>0</v>
      </c>
      <c r="S295" s="189">
        <v>0</v>
      </c>
      <c r="T295" s="189">
        <v>0</v>
      </c>
      <c r="U295" s="189">
        <v>0</v>
      </c>
      <c r="V295" s="189">
        <v>0</v>
      </c>
      <c r="W295" s="189">
        <v>0</v>
      </c>
      <c r="X295" s="189">
        <v>0</v>
      </c>
      <c r="Y295" s="189">
        <v>0</v>
      </c>
      <c r="Z295" s="189">
        <v>0</v>
      </c>
      <c r="AA295" s="189">
        <v>0</v>
      </c>
      <c r="AB295" s="189">
        <v>0</v>
      </c>
      <c r="AC295" s="189">
        <v>0</v>
      </c>
      <c r="AD295" s="189">
        <v>0</v>
      </c>
      <c r="AE295" s="189">
        <v>12</v>
      </c>
      <c r="AF295" s="190">
        <v>12</v>
      </c>
    </row>
    <row r="296" spans="1:33">
      <c r="A296" s="11">
        <v>79</v>
      </c>
      <c r="B296" s="12" t="s">
        <v>27</v>
      </c>
      <c r="C296" s="189">
        <v>0</v>
      </c>
      <c r="D296" s="189">
        <v>0</v>
      </c>
      <c r="E296" s="189">
        <v>0</v>
      </c>
      <c r="F296" s="189">
        <v>5</v>
      </c>
      <c r="G296" s="189">
        <v>0</v>
      </c>
      <c r="H296" s="189">
        <v>5</v>
      </c>
      <c r="I296" s="189">
        <v>0</v>
      </c>
      <c r="J296" s="189">
        <v>0</v>
      </c>
      <c r="K296" s="189">
        <v>0</v>
      </c>
      <c r="L296" s="189">
        <v>1</v>
      </c>
      <c r="M296" s="189">
        <v>1</v>
      </c>
      <c r="N296" s="189">
        <v>2</v>
      </c>
      <c r="O296" s="189">
        <v>1</v>
      </c>
      <c r="P296" s="189">
        <v>4</v>
      </c>
      <c r="Q296" s="189">
        <v>5</v>
      </c>
      <c r="R296" s="189">
        <v>0</v>
      </c>
      <c r="S296" s="189">
        <v>0</v>
      </c>
      <c r="T296" s="189">
        <v>0</v>
      </c>
      <c r="U296" s="189">
        <v>0</v>
      </c>
      <c r="V296" s="189">
        <v>0</v>
      </c>
      <c r="W296" s="189">
        <v>0</v>
      </c>
      <c r="X296" s="189">
        <v>2</v>
      </c>
      <c r="Y296" s="189">
        <v>0</v>
      </c>
      <c r="Z296" s="189">
        <v>2</v>
      </c>
      <c r="AA296" s="189">
        <v>0</v>
      </c>
      <c r="AB296" s="189">
        <v>0</v>
      </c>
      <c r="AC296" s="189">
        <v>0</v>
      </c>
      <c r="AD296" s="189">
        <v>9</v>
      </c>
      <c r="AE296" s="189">
        <v>5</v>
      </c>
      <c r="AF296" s="190">
        <v>14</v>
      </c>
    </row>
    <row r="297" spans="1:33">
      <c r="A297" s="11">
        <v>80</v>
      </c>
      <c r="B297" s="12" t="s">
        <v>48</v>
      </c>
      <c r="C297" s="189">
        <v>0</v>
      </c>
      <c r="D297" s="189">
        <v>0</v>
      </c>
      <c r="E297" s="189">
        <v>0</v>
      </c>
      <c r="F297" s="189">
        <v>0</v>
      </c>
      <c r="G297" s="189">
        <v>0</v>
      </c>
      <c r="H297" s="189">
        <v>0</v>
      </c>
      <c r="I297" s="189">
        <v>0</v>
      </c>
      <c r="J297" s="189">
        <v>0</v>
      </c>
      <c r="K297" s="189">
        <v>0</v>
      </c>
      <c r="L297" s="189">
        <v>0</v>
      </c>
      <c r="M297" s="189">
        <v>0</v>
      </c>
      <c r="N297" s="189">
        <v>0</v>
      </c>
      <c r="O297" s="189">
        <v>0</v>
      </c>
      <c r="P297" s="189">
        <v>0</v>
      </c>
      <c r="Q297" s="189">
        <v>0</v>
      </c>
      <c r="R297" s="189">
        <v>0</v>
      </c>
      <c r="S297" s="189">
        <v>0</v>
      </c>
      <c r="T297" s="189">
        <v>0</v>
      </c>
      <c r="U297" s="189">
        <v>0</v>
      </c>
      <c r="V297" s="189">
        <v>0</v>
      </c>
      <c r="W297" s="189">
        <v>0</v>
      </c>
      <c r="X297" s="189">
        <v>0</v>
      </c>
      <c r="Y297" s="189">
        <v>0</v>
      </c>
      <c r="Z297" s="189">
        <v>0</v>
      </c>
      <c r="AA297" s="189">
        <v>0</v>
      </c>
      <c r="AB297" s="189">
        <v>0</v>
      </c>
      <c r="AC297" s="189">
        <v>0</v>
      </c>
      <c r="AD297" s="189">
        <v>0</v>
      </c>
      <c r="AE297" s="189">
        <v>0</v>
      </c>
      <c r="AF297" s="190">
        <v>0</v>
      </c>
    </row>
    <row r="298" spans="1:33">
      <c r="A298" s="11">
        <v>81</v>
      </c>
      <c r="B298" s="12" t="s">
        <v>29</v>
      </c>
      <c r="C298" s="189">
        <v>0</v>
      </c>
      <c r="D298" s="189">
        <v>0</v>
      </c>
      <c r="E298" s="189">
        <v>0</v>
      </c>
      <c r="F298" s="189">
        <v>0</v>
      </c>
      <c r="G298" s="189">
        <v>1</v>
      </c>
      <c r="H298" s="189">
        <v>1</v>
      </c>
      <c r="I298" s="189">
        <v>0</v>
      </c>
      <c r="J298" s="189">
        <v>0</v>
      </c>
      <c r="K298" s="189">
        <v>0</v>
      </c>
      <c r="L298" s="189">
        <v>0</v>
      </c>
      <c r="M298" s="189">
        <v>0</v>
      </c>
      <c r="N298" s="189">
        <v>0</v>
      </c>
      <c r="O298" s="189">
        <v>2</v>
      </c>
      <c r="P298" s="189">
        <v>4</v>
      </c>
      <c r="Q298" s="189">
        <v>6</v>
      </c>
      <c r="R298" s="189">
        <v>0</v>
      </c>
      <c r="S298" s="189">
        <v>0</v>
      </c>
      <c r="T298" s="189">
        <v>0</v>
      </c>
      <c r="U298" s="189">
        <v>1</v>
      </c>
      <c r="V298" s="189">
        <v>0</v>
      </c>
      <c r="W298" s="189">
        <v>1</v>
      </c>
      <c r="X298" s="189">
        <v>2</v>
      </c>
      <c r="Y298" s="189">
        <v>6</v>
      </c>
      <c r="Z298" s="189">
        <v>8</v>
      </c>
      <c r="AA298" s="189">
        <v>0</v>
      </c>
      <c r="AB298" s="189">
        <v>0</v>
      </c>
      <c r="AC298" s="189">
        <v>0</v>
      </c>
      <c r="AD298" s="189">
        <v>5</v>
      </c>
      <c r="AE298" s="189">
        <v>11</v>
      </c>
      <c r="AF298" s="190">
        <v>16</v>
      </c>
    </row>
    <row r="299" spans="1:33">
      <c r="A299" s="11"/>
      <c r="B299" s="50" t="s">
        <v>53</v>
      </c>
      <c r="C299" s="179">
        <f t="shared" ref="C299:AF299" si="29">SUM(C293:C298)</f>
        <v>0</v>
      </c>
      <c r="D299" s="179">
        <f t="shared" si="29"/>
        <v>0</v>
      </c>
      <c r="E299" s="179">
        <f t="shared" si="29"/>
        <v>0</v>
      </c>
      <c r="F299" s="179">
        <f t="shared" si="29"/>
        <v>5</v>
      </c>
      <c r="G299" s="179">
        <f t="shared" si="29"/>
        <v>5</v>
      </c>
      <c r="H299" s="179">
        <f t="shared" si="29"/>
        <v>10</v>
      </c>
      <c r="I299" s="179">
        <f t="shared" si="29"/>
        <v>0</v>
      </c>
      <c r="J299" s="179">
        <f t="shared" si="29"/>
        <v>2</v>
      </c>
      <c r="K299" s="179">
        <f t="shared" si="29"/>
        <v>2</v>
      </c>
      <c r="L299" s="179">
        <f t="shared" si="29"/>
        <v>3</v>
      </c>
      <c r="M299" s="179">
        <f t="shared" si="29"/>
        <v>4</v>
      </c>
      <c r="N299" s="179">
        <f t="shared" si="29"/>
        <v>7</v>
      </c>
      <c r="O299" s="179">
        <f t="shared" si="29"/>
        <v>6</v>
      </c>
      <c r="P299" s="179">
        <f t="shared" si="29"/>
        <v>15</v>
      </c>
      <c r="Q299" s="179">
        <f t="shared" si="29"/>
        <v>21</v>
      </c>
      <c r="R299" s="179">
        <f t="shared" si="29"/>
        <v>0</v>
      </c>
      <c r="S299" s="179">
        <f t="shared" si="29"/>
        <v>0</v>
      </c>
      <c r="T299" s="179">
        <f t="shared" si="29"/>
        <v>0</v>
      </c>
      <c r="U299" s="179">
        <f t="shared" si="29"/>
        <v>1</v>
      </c>
      <c r="V299" s="179">
        <f t="shared" si="29"/>
        <v>0</v>
      </c>
      <c r="W299" s="179">
        <f t="shared" si="29"/>
        <v>1</v>
      </c>
      <c r="X299" s="179">
        <f t="shared" si="29"/>
        <v>5</v>
      </c>
      <c r="Y299" s="179">
        <f t="shared" si="29"/>
        <v>7</v>
      </c>
      <c r="Z299" s="179">
        <f t="shared" si="29"/>
        <v>12</v>
      </c>
      <c r="AA299" s="179">
        <f t="shared" si="29"/>
        <v>0</v>
      </c>
      <c r="AB299" s="179">
        <f t="shared" si="29"/>
        <v>0</v>
      </c>
      <c r="AC299" s="179">
        <f t="shared" si="29"/>
        <v>0</v>
      </c>
      <c r="AD299" s="179">
        <f t="shared" si="29"/>
        <v>20</v>
      </c>
      <c r="AE299" s="179">
        <f t="shared" si="29"/>
        <v>33</v>
      </c>
      <c r="AF299" s="180">
        <f t="shared" si="29"/>
        <v>53</v>
      </c>
    </row>
    <row r="300" spans="1:33">
      <c r="A300" s="487" t="s">
        <v>82</v>
      </c>
      <c r="B300" s="488"/>
      <c r="C300" s="488"/>
      <c r="D300" s="488"/>
      <c r="E300" s="488"/>
      <c r="F300" s="488"/>
      <c r="G300" s="488"/>
      <c r="H300" s="488"/>
      <c r="I300" s="488"/>
      <c r="J300" s="488"/>
      <c r="K300" s="488"/>
      <c r="L300" s="488"/>
      <c r="M300" s="488"/>
      <c r="N300" s="488"/>
      <c r="O300" s="488"/>
      <c r="P300" s="488"/>
      <c r="Q300" s="488"/>
      <c r="R300" s="488"/>
      <c r="S300" s="488"/>
      <c r="T300" s="488"/>
      <c r="U300" s="488"/>
      <c r="V300" s="488"/>
      <c r="W300" s="488"/>
      <c r="X300" s="488"/>
      <c r="Y300" s="488"/>
      <c r="Z300" s="488"/>
      <c r="AA300" s="488"/>
      <c r="AB300" s="488"/>
      <c r="AC300" s="488"/>
      <c r="AD300" s="488"/>
      <c r="AE300" s="488"/>
      <c r="AF300" s="489"/>
    </row>
    <row r="301" spans="1:33">
      <c r="A301" s="11">
        <v>82</v>
      </c>
      <c r="B301" s="12" t="s">
        <v>29</v>
      </c>
      <c r="C301" s="191">
        <v>0</v>
      </c>
      <c r="D301" s="191">
        <v>2</v>
      </c>
      <c r="E301" s="191">
        <v>2</v>
      </c>
      <c r="F301" s="259">
        <v>1</v>
      </c>
      <c r="G301" s="259">
        <v>1</v>
      </c>
      <c r="H301" s="259">
        <v>2</v>
      </c>
      <c r="I301" s="259">
        <v>1</v>
      </c>
      <c r="J301" s="259">
        <v>0</v>
      </c>
      <c r="K301" s="259">
        <v>1</v>
      </c>
      <c r="L301" s="259">
        <v>0</v>
      </c>
      <c r="M301" s="259">
        <v>0</v>
      </c>
      <c r="N301" s="259">
        <v>0</v>
      </c>
      <c r="O301" s="259">
        <v>2</v>
      </c>
      <c r="P301" s="259">
        <v>1</v>
      </c>
      <c r="Q301" s="259">
        <v>3</v>
      </c>
      <c r="R301" s="259">
        <v>0</v>
      </c>
      <c r="S301" s="259">
        <v>0</v>
      </c>
      <c r="T301" s="259">
        <v>0</v>
      </c>
      <c r="U301" s="259">
        <v>0</v>
      </c>
      <c r="V301" s="259">
        <v>1</v>
      </c>
      <c r="W301" s="259">
        <v>1</v>
      </c>
      <c r="X301" s="259">
        <v>0</v>
      </c>
      <c r="Y301" s="259">
        <v>0</v>
      </c>
      <c r="Z301" s="259">
        <v>0</v>
      </c>
      <c r="AA301" s="259">
        <v>0</v>
      </c>
      <c r="AB301" s="259">
        <v>0</v>
      </c>
      <c r="AC301" s="259">
        <v>0</v>
      </c>
      <c r="AD301" s="259">
        <v>4</v>
      </c>
      <c r="AE301" s="259">
        <v>5</v>
      </c>
      <c r="AF301" s="259">
        <v>9</v>
      </c>
    </row>
    <row r="302" spans="1:33">
      <c r="A302" s="487" t="s">
        <v>83</v>
      </c>
      <c r="B302" s="488"/>
      <c r="C302" s="488"/>
      <c r="D302" s="488"/>
      <c r="E302" s="488"/>
      <c r="F302" s="488"/>
      <c r="G302" s="488"/>
      <c r="H302" s="488"/>
      <c r="I302" s="488"/>
      <c r="J302" s="488"/>
      <c r="K302" s="488"/>
      <c r="L302" s="488"/>
      <c r="M302" s="488"/>
      <c r="N302" s="488"/>
      <c r="O302" s="488"/>
      <c r="P302" s="488"/>
      <c r="Q302" s="488"/>
      <c r="R302" s="488"/>
      <c r="S302" s="488"/>
      <c r="T302" s="488"/>
      <c r="U302" s="488"/>
      <c r="V302" s="488"/>
      <c r="W302" s="488"/>
      <c r="X302" s="488"/>
      <c r="Y302" s="488"/>
      <c r="Z302" s="488"/>
      <c r="AA302" s="488"/>
      <c r="AB302" s="488"/>
      <c r="AC302" s="488"/>
      <c r="AD302" s="488"/>
      <c r="AE302" s="488"/>
      <c r="AF302" s="489"/>
    </row>
    <row r="303" spans="1:33">
      <c r="A303" s="11">
        <v>83</v>
      </c>
      <c r="B303" s="12" t="s">
        <v>56</v>
      </c>
      <c r="C303" s="189">
        <v>0</v>
      </c>
      <c r="D303" s="189">
        <v>0</v>
      </c>
      <c r="E303" s="189">
        <v>0</v>
      </c>
      <c r="F303" s="189">
        <v>0</v>
      </c>
      <c r="G303" s="189">
        <v>0</v>
      </c>
      <c r="H303" s="189">
        <v>0</v>
      </c>
      <c r="I303" s="189">
        <v>0</v>
      </c>
      <c r="J303" s="189">
        <v>0</v>
      </c>
      <c r="K303" s="189">
        <v>0</v>
      </c>
      <c r="L303" s="189">
        <v>0</v>
      </c>
      <c r="M303" s="189">
        <v>0</v>
      </c>
      <c r="N303" s="189">
        <v>0</v>
      </c>
      <c r="O303" s="189">
        <v>0</v>
      </c>
      <c r="P303" s="189">
        <v>0</v>
      </c>
      <c r="Q303" s="189">
        <v>0</v>
      </c>
      <c r="R303" s="189">
        <v>0</v>
      </c>
      <c r="S303" s="189">
        <v>0</v>
      </c>
      <c r="T303" s="189">
        <v>0</v>
      </c>
      <c r="U303" s="189">
        <v>0</v>
      </c>
      <c r="V303" s="189">
        <v>0</v>
      </c>
      <c r="W303" s="189">
        <v>0</v>
      </c>
      <c r="X303" s="189">
        <v>0</v>
      </c>
      <c r="Y303" s="189">
        <v>0</v>
      </c>
      <c r="Z303" s="189">
        <v>0</v>
      </c>
      <c r="AA303" s="189">
        <v>0</v>
      </c>
      <c r="AB303" s="189">
        <v>0</v>
      </c>
      <c r="AC303" s="189">
        <v>0</v>
      </c>
      <c r="AD303" s="189">
        <v>0</v>
      </c>
      <c r="AE303" s="189">
        <v>0</v>
      </c>
      <c r="AF303" s="190">
        <v>0</v>
      </c>
    </row>
    <row r="304" spans="1:33">
      <c r="A304" s="487" t="s">
        <v>84</v>
      </c>
      <c r="B304" s="488"/>
      <c r="C304" s="488"/>
      <c r="D304" s="488"/>
      <c r="E304" s="488"/>
      <c r="F304" s="488"/>
      <c r="G304" s="488"/>
      <c r="H304" s="488"/>
      <c r="I304" s="488"/>
      <c r="J304" s="488"/>
      <c r="K304" s="488"/>
      <c r="L304" s="488"/>
      <c r="M304" s="488"/>
      <c r="N304" s="488"/>
      <c r="O304" s="488"/>
      <c r="P304" s="488"/>
      <c r="Q304" s="488"/>
      <c r="R304" s="488"/>
      <c r="S304" s="488"/>
      <c r="T304" s="488"/>
      <c r="U304" s="488"/>
      <c r="V304" s="488"/>
      <c r="W304" s="488"/>
      <c r="X304" s="488"/>
      <c r="Y304" s="488"/>
      <c r="Z304" s="488"/>
      <c r="AA304" s="488"/>
      <c r="AB304" s="488"/>
      <c r="AC304" s="488"/>
      <c r="AD304" s="488"/>
      <c r="AE304" s="488"/>
      <c r="AF304" s="489"/>
    </row>
    <row r="305" spans="1:32">
      <c r="A305" s="11">
        <v>84</v>
      </c>
      <c r="B305" s="12" t="s">
        <v>29</v>
      </c>
      <c r="C305" s="189">
        <v>1</v>
      </c>
      <c r="D305" s="189">
        <v>6</v>
      </c>
      <c r="E305" s="189">
        <v>7</v>
      </c>
      <c r="F305" s="189">
        <v>0</v>
      </c>
      <c r="G305" s="189">
        <v>1</v>
      </c>
      <c r="H305" s="189">
        <v>1</v>
      </c>
      <c r="I305" s="189">
        <v>0</v>
      </c>
      <c r="J305" s="189">
        <v>0</v>
      </c>
      <c r="K305" s="189">
        <v>0</v>
      </c>
      <c r="L305" s="189">
        <v>0</v>
      </c>
      <c r="M305" s="189">
        <v>0</v>
      </c>
      <c r="N305" s="189">
        <v>0</v>
      </c>
      <c r="O305" s="189">
        <v>0</v>
      </c>
      <c r="P305" s="189">
        <v>2</v>
      </c>
      <c r="Q305" s="189">
        <v>2</v>
      </c>
      <c r="R305" s="189">
        <v>0</v>
      </c>
      <c r="S305" s="189">
        <v>2</v>
      </c>
      <c r="T305" s="189">
        <v>2</v>
      </c>
      <c r="U305" s="189">
        <v>0</v>
      </c>
      <c r="V305" s="189">
        <v>5</v>
      </c>
      <c r="W305" s="189">
        <v>5</v>
      </c>
      <c r="X305" s="189">
        <v>0</v>
      </c>
      <c r="Y305" s="189">
        <v>2</v>
      </c>
      <c r="Z305" s="189">
        <v>2</v>
      </c>
      <c r="AA305" s="189">
        <v>0</v>
      </c>
      <c r="AB305" s="189">
        <v>0</v>
      </c>
      <c r="AC305" s="189">
        <v>0</v>
      </c>
      <c r="AD305" s="189">
        <v>1</v>
      </c>
      <c r="AE305" s="189">
        <v>18</v>
      </c>
      <c r="AF305" s="190">
        <v>19</v>
      </c>
    </row>
    <row r="306" spans="1:32">
      <c r="A306" s="487" t="s">
        <v>173</v>
      </c>
      <c r="B306" s="488"/>
      <c r="C306" s="488"/>
      <c r="D306" s="488"/>
      <c r="E306" s="488"/>
      <c r="F306" s="488"/>
      <c r="G306" s="488"/>
      <c r="H306" s="488"/>
      <c r="I306" s="488"/>
      <c r="J306" s="488"/>
      <c r="K306" s="488"/>
      <c r="L306" s="488"/>
      <c r="M306" s="488"/>
      <c r="N306" s="488"/>
      <c r="O306" s="488"/>
      <c r="P306" s="488"/>
      <c r="Q306" s="488"/>
      <c r="R306" s="488"/>
      <c r="S306" s="488"/>
      <c r="T306" s="488"/>
      <c r="U306" s="488"/>
      <c r="V306" s="488"/>
      <c r="W306" s="488"/>
      <c r="X306" s="488"/>
      <c r="Y306" s="488"/>
      <c r="Z306" s="488"/>
      <c r="AA306" s="488"/>
      <c r="AB306" s="488"/>
      <c r="AC306" s="488"/>
      <c r="AD306" s="488"/>
      <c r="AE306" s="488"/>
      <c r="AF306" s="489"/>
    </row>
    <row r="307" spans="1:32">
      <c r="A307" s="11">
        <v>85</v>
      </c>
      <c r="B307" s="12" t="s">
        <v>20</v>
      </c>
      <c r="C307" s="189">
        <v>0</v>
      </c>
      <c r="D307" s="189">
        <v>0</v>
      </c>
      <c r="E307" s="189">
        <v>0</v>
      </c>
      <c r="F307" s="189">
        <v>0</v>
      </c>
      <c r="G307" s="189">
        <v>10</v>
      </c>
      <c r="H307" s="189">
        <v>10</v>
      </c>
      <c r="I307" s="189">
        <v>0</v>
      </c>
      <c r="J307" s="189">
        <v>0</v>
      </c>
      <c r="K307" s="189">
        <v>0</v>
      </c>
      <c r="L307" s="189">
        <v>0</v>
      </c>
      <c r="M307" s="189">
        <v>1</v>
      </c>
      <c r="N307" s="189">
        <v>1</v>
      </c>
      <c r="O307" s="189">
        <v>0</v>
      </c>
      <c r="P307" s="189">
        <v>5</v>
      </c>
      <c r="Q307" s="189">
        <v>5</v>
      </c>
      <c r="R307" s="189">
        <v>0</v>
      </c>
      <c r="S307" s="189">
        <v>0</v>
      </c>
      <c r="T307" s="189">
        <v>0</v>
      </c>
      <c r="U307" s="189">
        <v>0</v>
      </c>
      <c r="V307" s="189">
        <v>2</v>
      </c>
      <c r="W307" s="189">
        <v>2</v>
      </c>
      <c r="X307" s="189">
        <v>1</v>
      </c>
      <c r="Y307" s="189">
        <v>4</v>
      </c>
      <c r="Z307" s="189">
        <v>5</v>
      </c>
      <c r="AA307" s="189">
        <v>0</v>
      </c>
      <c r="AB307" s="189">
        <v>0</v>
      </c>
      <c r="AC307" s="189">
        <v>0</v>
      </c>
      <c r="AD307" s="189">
        <v>1</v>
      </c>
      <c r="AE307" s="189">
        <v>22</v>
      </c>
      <c r="AF307" s="190">
        <v>23</v>
      </c>
    </row>
    <row r="308" spans="1:32">
      <c r="A308" s="11">
        <v>86</v>
      </c>
      <c r="B308" s="12" t="s">
        <v>62</v>
      </c>
      <c r="C308" s="189">
        <v>0</v>
      </c>
      <c r="D308" s="189">
        <v>0</v>
      </c>
      <c r="E308" s="189">
        <v>0</v>
      </c>
      <c r="F308" s="189">
        <v>0</v>
      </c>
      <c r="G308" s="189">
        <v>3</v>
      </c>
      <c r="H308" s="189">
        <v>3</v>
      </c>
      <c r="I308" s="189">
        <v>0</v>
      </c>
      <c r="J308" s="189">
        <v>0</v>
      </c>
      <c r="K308" s="189">
        <v>0</v>
      </c>
      <c r="L308" s="189">
        <v>0</v>
      </c>
      <c r="M308" s="189">
        <v>0</v>
      </c>
      <c r="N308" s="189">
        <v>0</v>
      </c>
      <c r="O308" s="189">
        <v>1</v>
      </c>
      <c r="P308" s="189">
        <v>1</v>
      </c>
      <c r="Q308" s="189">
        <v>2</v>
      </c>
      <c r="R308" s="189">
        <v>0</v>
      </c>
      <c r="S308" s="189">
        <v>1</v>
      </c>
      <c r="T308" s="189">
        <v>1</v>
      </c>
      <c r="U308" s="189">
        <v>0</v>
      </c>
      <c r="V308" s="189">
        <v>2</v>
      </c>
      <c r="W308" s="189">
        <v>2</v>
      </c>
      <c r="X308" s="189">
        <v>0</v>
      </c>
      <c r="Y308" s="189">
        <v>2</v>
      </c>
      <c r="Z308" s="189">
        <v>2</v>
      </c>
      <c r="AA308" s="189">
        <v>0</v>
      </c>
      <c r="AB308" s="189">
        <v>0</v>
      </c>
      <c r="AC308" s="189">
        <v>0</v>
      </c>
      <c r="AD308" s="189">
        <v>0</v>
      </c>
      <c r="AE308" s="189">
        <v>9</v>
      </c>
      <c r="AF308" s="190">
        <v>9</v>
      </c>
    </row>
    <row r="309" spans="1:32">
      <c r="A309" s="11">
        <v>87</v>
      </c>
      <c r="B309" s="12" t="s">
        <v>86</v>
      </c>
      <c r="C309" s="189">
        <v>0</v>
      </c>
      <c r="D309" s="189">
        <v>0</v>
      </c>
      <c r="E309" s="189">
        <v>0</v>
      </c>
      <c r="F309" s="189">
        <v>5</v>
      </c>
      <c r="G309" s="189">
        <v>3</v>
      </c>
      <c r="H309" s="189">
        <v>8</v>
      </c>
      <c r="I309" s="189">
        <v>0</v>
      </c>
      <c r="J309" s="189">
        <v>0</v>
      </c>
      <c r="K309" s="189">
        <v>0</v>
      </c>
      <c r="L309" s="189">
        <v>1</v>
      </c>
      <c r="M309" s="189">
        <v>0</v>
      </c>
      <c r="N309" s="189">
        <v>1</v>
      </c>
      <c r="O309" s="189">
        <v>1</v>
      </c>
      <c r="P309" s="189">
        <v>3</v>
      </c>
      <c r="Q309" s="189">
        <v>4</v>
      </c>
      <c r="R309" s="189">
        <v>1</v>
      </c>
      <c r="S309" s="189">
        <v>0</v>
      </c>
      <c r="T309" s="189">
        <v>1</v>
      </c>
      <c r="U309" s="189">
        <v>0</v>
      </c>
      <c r="V309" s="189">
        <v>1</v>
      </c>
      <c r="W309" s="189">
        <v>1</v>
      </c>
      <c r="X309" s="189">
        <v>1</v>
      </c>
      <c r="Y309" s="189">
        <v>1</v>
      </c>
      <c r="Z309" s="189">
        <v>2</v>
      </c>
      <c r="AA309" s="189">
        <v>0</v>
      </c>
      <c r="AB309" s="189">
        <v>0</v>
      </c>
      <c r="AC309" s="189">
        <v>0</v>
      </c>
      <c r="AD309" s="189">
        <v>6</v>
      </c>
      <c r="AE309" s="189">
        <v>7</v>
      </c>
      <c r="AF309" s="190">
        <v>13</v>
      </c>
    </row>
    <row r="310" spans="1:32">
      <c r="A310" s="11">
        <v>88</v>
      </c>
      <c r="B310" s="12" t="s">
        <v>56</v>
      </c>
      <c r="C310" s="189">
        <v>0</v>
      </c>
      <c r="D310" s="189">
        <v>0</v>
      </c>
      <c r="E310" s="189">
        <v>0</v>
      </c>
      <c r="F310" s="189">
        <v>1</v>
      </c>
      <c r="G310" s="189">
        <v>12</v>
      </c>
      <c r="H310" s="189">
        <v>13</v>
      </c>
      <c r="I310" s="189">
        <v>0</v>
      </c>
      <c r="J310" s="189">
        <v>1</v>
      </c>
      <c r="K310" s="189">
        <v>1</v>
      </c>
      <c r="L310" s="189">
        <v>0</v>
      </c>
      <c r="M310" s="189">
        <v>0</v>
      </c>
      <c r="N310" s="189">
        <v>0</v>
      </c>
      <c r="O310" s="189">
        <v>0</v>
      </c>
      <c r="P310" s="189">
        <v>1</v>
      </c>
      <c r="Q310" s="189">
        <v>1</v>
      </c>
      <c r="R310" s="189">
        <v>0</v>
      </c>
      <c r="S310" s="189">
        <v>0</v>
      </c>
      <c r="T310" s="189">
        <v>0</v>
      </c>
      <c r="U310" s="189">
        <v>0</v>
      </c>
      <c r="V310" s="189">
        <v>1</v>
      </c>
      <c r="W310" s="189">
        <v>1</v>
      </c>
      <c r="X310" s="189">
        <v>0</v>
      </c>
      <c r="Y310" s="189">
        <v>0</v>
      </c>
      <c r="Z310" s="189">
        <v>0</v>
      </c>
      <c r="AA310" s="189">
        <v>0</v>
      </c>
      <c r="AB310" s="189">
        <v>0</v>
      </c>
      <c r="AC310" s="189">
        <v>0</v>
      </c>
      <c r="AD310" s="189">
        <v>1</v>
      </c>
      <c r="AE310" s="189">
        <v>15</v>
      </c>
      <c r="AF310" s="190">
        <v>16</v>
      </c>
    </row>
    <row r="311" spans="1:32">
      <c r="A311" s="11">
        <v>89</v>
      </c>
      <c r="B311" s="12" t="s">
        <v>29</v>
      </c>
      <c r="C311" s="189">
        <v>0</v>
      </c>
      <c r="D311" s="189">
        <v>1</v>
      </c>
      <c r="E311" s="189">
        <v>1</v>
      </c>
      <c r="F311" s="189">
        <v>0</v>
      </c>
      <c r="G311" s="189">
        <v>9</v>
      </c>
      <c r="H311" s="189">
        <v>9</v>
      </c>
      <c r="I311" s="189">
        <v>0</v>
      </c>
      <c r="J311" s="189">
        <v>2</v>
      </c>
      <c r="K311" s="189">
        <v>2</v>
      </c>
      <c r="L311" s="189">
        <v>0</v>
      </c>
      <c r="M311" s="189">
        <v>0</v>
      </c>
      <c r="N311" s="189">
        <v>0</v>
      </c>
      <c r="O311" s="189">
        <v>0</v>
      </c>
      <c r="P311" s="189">
        <v>10</v>
      </c>
      <c r="Q311" s="189">
        <v>10</v>
      </c>
      <c r="R311" s="189">
        <v>0</v>
      </c>
      <c r="S311" s="189">
        <v>1</v>
      </c>
      <c r="T311" s="189">
        <v>1</v>
      </c>
      <c r="U311" s="189">
        <v>0</v>
      </c>
      <c r="V311" s="189">
        <v>5</v>
      </c>
      <c r="W311" s="189">
        <v>5</v>
      </c>
      <c r="X311" s="189">
        <v>0</v>
      </c>
      <c r="Y311" s="189">
        <v>6</v>
      </c>
      <c r="Z311" s="189">
        <v>6</v>
      </c>
      <c r="AA311" s="189">
        <v>0</v>
      </c>
      <c r="AB311" s="189">
        <v>0</v>
      </c>
      <c r="AC311" s="189">
        <v>0</v>
      </c>
      <c r="AD311" s="189">
        <v>0</v>
      </c>
      <c r="AE311" s="189">
        <v>34</v>
      </c>
      <c r="AF311" s="190">
        <v>34</v>
      </c>
    </row>
    <row r="312" spans="1:32">
      <c r="A312" s="11">
        <v>90</v>
      </c>
      <c r="B312" s="12" t="s">
        <v>40</v>
      </c>
      <c r="C312" s="189">
        <v>0</v>
      </c>
      <c r="D312" s="189">
        <v>1</v>
      </c>
      <c r="E312" s="189">
        <v>1</v>
      </c>
      <c r="F312" s="189">
        <v>0</v>
      </c>
      <c r="G312" s="189">
        <v>4</v>
      </c>
      <c r="H312" s="189">
        <v>4</v>
      </c>
      <c r="I312" s="189">
        <v>0</v>
      </c>
      <c r="J312" s="189">
        <v>0</v>
      </c>
      <c r="K312" s="189">
        <v>0</v>
      </c>
      <c r="L312" s="189">
        <v>0</v>
      </c>
      <c r="M312" s="189">
        <v>1</v>
      </c>
      <c r="N312" s="189">
        <v>1</v>
      </c>
      <c r="O312" s="189">
        <v>1</v>
      </c>
      <c r="P312" s="189">
        <v>14</v>
      </c>
      <c r="Q312" s="189">
        <v>15</v>
      </c>
      <c r="R312" s="189">
        <v>0</v>
      </c>
      <c r="S312" s="189">
        <v>4</v>
      </c>
      <c r="T312" s="189">
        <v>4</v>
      </c>
      <c r="U312" s="189">
        <v>2</v>
      </c>
      <c r="V312" s="189">
        <v>2</v>
      </c>
      <c r="W312" s="189">
        <v>4</v>
      </c>
      <c r="X312" s="189">
        <v>4</v>
      </c>
      <c r="Y312" s="189">
        <v>1</v>
      </c>
      <c r="Z312" s="189">
        <v>5</v>
      </c>
      <c r="AA312" s="189">
        <v>0</v>
      </c>
      <c r="AB312" s="189">
        <v>0</v>
      </c>
      <c r="AC312" s="189">
        <v>0</v>
      </c>
      <c r="AD312" s="189">
        <v>10</v>
      </c>
      <c r="AE312" s="189">
        <v>27</v>
      </c>
      <c r="AF312" s="190">
        <v>37</v>
      </c>
    </row>
    <row r="313" spans="1:32">
      <c r="A313" s="11">
        <v>91</v>
      </c>
      <c r="B313" s="12" t="s">
        <v>87</v>
      </c>
      <c r="C313" s="189">
        <v>0</v>
      </c>
      <c r="D313" s="189">
        <v>1</v>
      </c>
      <c r="E313" s="189">
        <v>1</v>
      </c>
      <c r="F313" s="189">
        <v>1</v>
      </c>
      <c r="G313" s="189">
        <v>1</v>
      </c>
      <c r="H313" s="189">
        <v>2</v>
      </c>
      <c r="I313" s="189">
        <v>0</v>
      </c>
      <c r="J313" s="189">
        <v>0</v>
      </c>
      <c r="K313" s="189">
        <v>0</v>
      </c>
      <c r="L313" s="189">
        <v>0</v>
      </c>
      <c r="M313" s="189">
        <v>0</v>
      </c>
      <c r="N313" s="189">
        <v>0</v>
      </c>
      <c r="O313" s="189">
        <v>0</v>
      </c>
      <c r="P313" s="189">
        <v>2</v>
      </c>
      <c r="Q313" s="189">
        <v>2</v>
      </c>
      <c r="R313" s="189">
        <v>1</v>
      </c>
      <c r="S313" s="189">
        <v>2</v>
      </c>
      <c r="T313" s="189">
        <v>3</v>
      </c>
      <c r="U313" s="189">
        <v>0</v>
      </c>
      <c r="V313" s="189">
        <v>4</v>
      </c>
      <c r="W313" s="189">
        <v>4</v>
      </c>
      <c r="X313" s="189">
        <v>3</v>
      </c>
      <c r="Y313" s="189">
        <v>10</v>
      </c>
      <c r="Z313" s="189">
        <v>13</v>
      </c>
      <c r="AA313" s="189">
        <v>0</v>
      </c>
      <c r="AB313" s="189">
        <v>0</v>
      </c>
      <c r="AC313" s="189">
        <v>0</v>
      </c>
      <c r="AD313" s="189">
        <v>5</v>
      </c>
      <c r="AE313" s="189">
        <v>20</v>
      </c>
      <c r="AF313" s="190">
        <v>25</v>
      </c>
    </row>
    <row r="314" spans="1:32">
      <c r="A314" s="11">
        <v>92</v>
      </c>
      <c r="B314" s="12" t="s">
        <v>36</v>
      </c>
      <c r="C314" s="189">
        <v>0</v>
      </c>
      <c r="D314" s="189">
        <v>0</v>
      </c>
      <c r="E314" s="189">
        <v>0</v>
      </c>
      <c r="F314" s="189">
        <v>0</v>
      </c>
      <c r="G314" s="189">
        <v>4</v>
      </c>
      <c r="H314" s="189">
        <v>4</v>
      </c>
      <c r="I314" s="189">
        <v>0</v>
      </c>
      <c r="J314" s="189">
        <v>0</v>
      </c>
      <c r="K314" s="189">
        <v>0</v>
      </c>
      <c r="L314" s="189">
        <v>0</v>
      </c>
      <c r="M314" s="189">
        <v>1</v>
      </c>
      <c r="N314" s="189">
        <v>1</v>
      </c>
      <c r="O314" s="189">
        <v>0</v>
      </c>
      <c r="P314" s="189">
        <v>7</v>
      </c>
      <c r="Q314" s="189">
        <v>7</v>
      </c>
      <c r="R314" s="189">
        <v>0</v>
      </c>
      <c r="S314" s="189">
        <v>2</v>
      </c>
      <c r="T314" s="189">
        <v>2</v>
      </c>
      <c r="U314" s="189">
        <v>1</v>
      </c>
      <c r="V314" s="189">
        <v>2</v>
      </c>
      <c r="W314" s="189">
        <v>3</v>
      </c>
      <c r="X314" s="189">
        <v>2</v>
      </c>
      <c r="Y314" s="189">
        <v>4</v>
      </c>
      <c r="Z314" s="189">
        <v>6</v>
      </c>
      <c r="AA314" s="189">
        <v>0</v>
      </c>
      <c r="AB314" s="189">
        <v>0</v>
      </c>
      <c r="AC314" s="189">
        <v>0</v>
      </c>
      <c r="AD314" s="189">
        <v>3</v>
      </c>
      <c r="AE314" s="189">
        <v>20</v>
      </c>
      <c r="AF314" s="190">
        <v>23</v>
      </c>
    </row>
    <row r="315" spans="1:32">
      <c r="A315" s="91"/>
      <c r="B315" s="50" t="s">
        <v>53</v>
      </c>
      <c r="C315" s="179">
        <f t="shared" ref="C315:AF315" si="30">SUM(C307:C314)</f>
        <v>0</v>
      </c>
      <c r="D315" s="179">
        <f t="shared" si="30"/>
        <v>3</v>
      </c>
      <c r="E315" s="179">
        <f t="shared" si="30"/>
        <v>3</v>
      </c>
      <c r="F315" s="179">
        <f t="shared" si="30"/>
        <v>7</v>
      </c>
      <c r="G315" s="179">
        <f t="shared" si="30"/>
        <v>46</v>
      </c>
      <c r="H315" s="179">
        <f t="shared" si="30"/>
        <v>53</v>
      </c>
      <c r="I315" s="179">
        <f t="shared" si="30"/>
        <v>0</v>
      </c>
      <c r="J315" s="179">
        <f t="shared" si="30"/>
        <v>3</v>
      </c>
      <c r="K315" s="179">
        <f t="shared" si="30"/>
        <v>3</v>
      </c>
      <c r="L315" s="179">
        <f t="shared" si="30"/>
        <v>1</v>
      </c>
      <c r="M315" s="179">
        <f t="shared" si="30"/>
        <v>3</v>
      </c>
      <c r="N315" s="179">
        <f t="shared" si="30"/>
        <v>4</v>
      </c>
      <c r="O315" s="179">
        <f t="shared" si="30"/>
        <v>3</v>
      </c>
      <c r="P315" s="179">
        <f t="shared" si="30"/>
        <v>43</v>
      </c>
      <c r="Q315" s="179">
        <f t="shared" si="30"/>
        <v>46</v>
      </c>
      <c r="R315" s="179">
        <f t="shared" si="30"/>
        <v>2</v>
      </c>
      <c r="S315" s="179">
        <f t="shared" si="30"/>
        <v>10</v>
      </c>
      <c r="T315" s="179">
        <f t="shared" si="30"/>
        <v>12</v>
      </c>
      <c r="U315" s="179">
        <f t="shared" si="30"/>
        <v>3</v>
      </c>
      <c r="V315" s="179">
        <f t="shared" si="30"/>
        <v>19</v>
      </c>
      <c r="W315" s="179">
        <f t="shared" si="30"/>
        <v>22</v>
      </c>
      <c r="X315" s="179">
        <f t="shared" si="30"/>
        <v>11</v>
      </c>
      <c r="Y315" s="179">
        <f t="shared" si="30"/>
        <v>28</v>
      </c>
      <c r="Z315" s="179">
        <f t="shared" si="30"/>
        <v>39</v>
      </c>
      <c r="AA315" s="179">
        <f t="shared" si="30"/>
        <v>0</v>
      </c>
      <c r="AB315" s="179">
        <f t="shared" si="30"/>
        <v>0</v>
      </c>
      <c r="AC315" s="179">
        <f t="shared" si="30"/>
        <v>0</v>
      </c>
      <c r="AD315" s="179">
        <f t="shared" si="30"/>
        <v>26</v>
      </c>
      <c r="AE315" s="179">
        <f t="shared" si="30"/>
        <v>154</v>
      </c>
      <c r="AF315" s="180">
        <f t="shared" si="30"/>
        <v>180</v>
      </c>
    </row>
    <row r="316" spans="1:32">
      <c r="A316" s="487" t="s">
        <v>88</v>
      </c>
      <c r="B316" s="488"/>
      <c r="C316" s="488"/>
      <c r="D316" s="488"/>
      <c r="E316" s="488"/>
      <c r="F316" s="488"/>
      <c r="G316" s="488"/>
      <c r="H316" s="488"/>
      <c r="I316" s="488"/>
      <c r="J316" s="488"/>
      <c r="K316" s="488"/>
      <c r="L316" s="488"/>
      <c r="M316" s="488"/>
      <c r="N316" s="488"/>
      <c r="O316" s="488"/>
      <c r="P316" s="488"/>
      <c r="Q316" s="488"/>
      <c r="R316" s="488"/>
      <c r="S316" s="488"/>
      <c r="T316" s="488"/>
      <c r="U316" s="488"/>
      <c r="V316" s="488"/>
      <c r="W316" s="488"/>
      <c r="X316" s="488"/>
      <c r="Y316" s="488"/>
      <c r="Z316" s="488"/>
      <c r="AA316" s="488"/>
      <c r="AB316" s="488"/>
      <c r="AC316" s="488"/>
      <c r="AD316" s="488"/>
      <c r="AE316" s="488"/>
      <c r="AF316" s="489"/>
    </row>
    <row r="317" spans="1:32">
      <c r="A317" s="11">
        <v>93</v>
      </c>
      <c r="B317" s="12" t="s">
        <v>29</v>
      </c>
      <c r="C317" s="189">
        <v>0</v>
      </c>
      <c r="D317" s="189">
        <v>1</v>
      </c>
      <c r="E317" s="189">
        <v>1</v>
      </c>
      <c r="F317" s="189">
        <v>0</v>
      </c>
      <c r="G317" s="189">
        <v>2</v>
      </c>
      <c r="H317" s="189">
        <v>2</v>
      </c>
      <c r="I317" s="189">
        <v>0</v>
      </c>
      <c r="J317" s="189">
        <v>0</v>
      </c>
      <c r="K317" s="189">
        <v>0</v>
      </c>
      <c r="L317" s="189">
        <v>0</v>
      </c>
      <c r="M317" s="189">
        <v>0</v>
      </c>
      <c r="N317" s="189">
        <v>0</v>
      </c>
      <c r="O317" s="189">
        <v>0</v>
      </c>
      <c r="P317" s="189">
        <v>4</v>
      </c>
      <c r="Q317" s="189">
        <v>4</v>
      </c>
      <c r="R317" s="189">
        <v>1</v>
      </c>
      <c r="S317" s="189">
        <v>5</v>
      </c>
      <c r="T317" s="189">
        <v>6</v>
      </c>
      <c r="U317" s="189">
        <v>0</v>
      </c>
      <c r="V317" s="189">
        <v>4</v>
      </c>
      <c r="W317" s="189">
        <v>4</v>
      </c>
      <c r="X317" s="189">
        <v>2</v>
      </c>
      <c r="Y317" s="189">
        <v>6</v>
      </c>
      <c r="Z317" s="189">
        <v>8</v>
      </c>
      <c r="AA317" s="189">
        <v>0</v>
      </c>
      <c r="AB317" s="189">
        <v>0</v>
      </c>
      <c r="AC317" s="189">
        <v>0</v>
      </c>
      <c r="AD317" s="189">
        <v>3</v>
      </c>
      <c r="AE317" s="189">
        <v>22</v>
      </c>
      <c r="AF317" s="190">
        <v>25</v>
      </c>
    </row>
    <row r="318" spans="1:32">
      <c r="A318" s="11">
        <v>94</v>
      </c>
      <c r="B318" s="12" t="s">
        <v>48</v>
      </c>
      <c r="C318" s="189">
        <v>0</v>
      </c>
      <c r="D318" s="189">
        <v>0</v>
      </c>
      <c r="E318" s="189">
        <v>0</v>
      </c>
      <c r="F318" s="189">
        <v>0</v>
      </c>
      <c r="G318" s="189">
        <v>0</v>
      </c>
      <c r="H318" s="189">
        <v>0</v>
      </c>
      <c r="I318" s="189">
        <v>0</v>
      </c>
      <c r="J318" s="189">
        <v>0</v>
      </c>
      <c r="K318" s="189">
        <v>0</v>
      </c>
      <c r="L318" s="189">
        <v>0</v>
      </c>
      <c r="M318" s="189">
        <v>0</v>
      </c>
      <c r="N318" s="189">
        <v>0</v>
      </c>
      <c r="O318" s="189">
        <v>0</v>
      </c>
      <c r="P318" s="189">
        <v>0</v>
      </c>
      <c r="Q318" s="189">
        <v>0</v>
      </c>
      <c r="R318" s="189">
        <v>0</v>
      </c>
      <c r="S318" s="189">
        <v>0</v>
      </c>
      <c r="T318" s="189">
        <v>0</v>
      </c>
      <c r="U318" s="189">
        <v>0</v>
      </c>
      <c r="V318" s="189">
        <v>0</v>
      </c>
      <c r="W318" s="189">
        <v>0</v>
      </c>
      <c r="X318" s="189">
        <v>0</v>
      </c>
      <c r="Y318" s="189">
        <v>0</v>
      </c>
      <c r="Z318" s="189">
        <v>0</v>
      </c>
      <c r="AA318" s="189">
        <v>0</v>
      </c>
      <c r="AB318" s="189">
        <v>0</v>
      </c>
      <c r="AC318" s="189">
        <v>0</v>
      </c>
      <c r="AD318" s="189">
        <v>0</v>
      </c>
      <c r="AE318" s="189">
        <v>0</v>
      </c>
      <c r="AF318" s="190">
        <v>0</v>
      </c>
    </row>
    <row r="319" spans="1:32" ht="15.75" thickBot="1">
      <c r="A319" s="68"/>
      <c r="B319" s="69" t="s">
        <v>53</v>
      </c>
      <c r="C319" s="70">
        <f t="shared" ref="C319:AF319" si="31">SUM(C317:C318)</f>
        <v>0</v>
      </c>
      <c r="D319" s="70">
        <f t="shared" si="31"/>
        <v>1</v>
      </c>
      <c r="E319" s="70">
        <f t="shared" si="31"/>
        <v>1</v>
      </c>
      <c r="F319" s="70">
        <f t="shared" si="31"/>
        <v>0</v>
      </c>
      <c r="G319" s="70">
        <f t="shared" si="31"/>
        <v>2</v>
      </c>
      <c r="H319" s="70">
        <f t="shared" si="31"/>
        <v>2</v>
      </c>
      <c r="I319" s="70">
        <f t="shared" si="31"/>
        <v>0</v>
      </c>
      <c r="J319" s="70">
        <f t="shared" si="31"/>
        <v>0</v>
      </c>
      <c r="K319" s="70">
        <f t="shared" si="31"/>
        <v>0</v>
      </c>
      <c r="L319" s="70">
        <f t="shared" si="31"/>
        <v>0</v>
      </c>
      <c r="M319" s="70">
        <f t="shared" si="31"/>
        <v>0</v>
      </c>
      <c r="N319" s="70">
        <f t="shared" si="31"/>
        <v>0</v>
      </c>
      <c r="O319" s="70">
        <f t="shared" si="31"/>
        <v>0</v>
      </c>
      <c r="P319" s="70">
        <f t="shared" si="31"/>
        <v>4</v>
      </c>
      <c r="Q319" s="70">
        <f t="shared" si="31"/>
        <v>4</v>
      </c>
      <c r="R319" s="70">
        <f t="shared" si="31"/>
        <v>1</v>
      </c>
      <c r="S319" s="70">
        <f t="shared" si="31"/>
        <v>5</v>
      </c>
      <c r="T319" s="70">
        <f t="shared" si="31"/>
        <v>6</v>
      </c>
      <c r="U319" s="70">
        <f t="shared" si="31"/>
        <v>0</v>
      </c>
      <c r="V319" s="70">
        <f t="shared" si="31"/>
        <v>4</v>
      </c>
      <c r="W319" s="70">
        <f t="shared" si="31"/>
        <v>4</v>
      </c>
      <c r="X319" s="70">
        <f t="shared" si="31"/>
        <v>2</v>
      </c>
      <c r="Y319" s="70">
        <f t="shared" si="31"/>
        <v>6</v>
      </c>
      <c r="Z319" s="70">
        <f t="shared" si="31"/>
        <v>8</v>
      </c>
      <c r="AA319" s="70">
        <f t="shared" si="31"/>
        <v>0</v>
      </c>
      <c r="AB319" s="70">
        <f t="shared" si="31"/>
        <v>0</v>
      </c>
      <c r="AC319" s="70">
        <f t="shared" si="31"/>
        <v>0</v>
      </c>
      <c r="AD319" s="70">
        <f t="shared" si="31"/>
        <v>3</v>
      </c>
      <c r="AE319" s="70">
        <f t="shared" si="31"/>
        <v>22</v>
      </c>
      <c r="AF319" s="73">
        <f t="shared" si="31"/>
        <v>25</v>
      </c>
    </row>
    <row r="320" spans="1:32">
      <c r="A320" s="71"/>
      <c r="B320" s="72" t="s">
        <v>52</v>
      </c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</row>
    <row r="321" spans="1:32">
      <c r="A321" s="71"/>
      <c r="B321" s="72" t="s">
        <v>52</v>
      </c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</row>
    <row r="322" spans="1:32" ht="18.75">
      <c r="A322" s="485" t="s">
        <v>0</v>
      </c>
      <c r="B322" s="485"/>
      <c r="C322" s="485"/>
      <c r="D322" s="485"/>
      <c r="E322" s="485"/>
      <c r="F322" s="485"/>
      <c r="G322" s="485"/>
      <c r="H322" s="485"/>
      <c r="I322" s="485"/>
      <c r="J322" s="485"/>
      <c r="K322" s="485"/>
      <c r="L322" s="485"/>
      <c r="M322" s="485"/>
      <c r="N322" s="485"/>
      <c r="O322" s="485"/>
      <c r="P322" s="485"/>
      <c r="Q322" s="485"/>
      <c r="R322" s="485"/>
      <c r="S322" s="485"/>
      <c r="T322" s="485"/>
      <c r="U322" s="485"/>
      <c r="V322" s="485"/>
      <c r="W322" s="485"/>
      <c r="X322" s="485"/>
      <c r="Y322" s="485"/>
      <c r="Z322" s="485"/>
      <c r="AA322" s="485"/>
      <c r="AB322" s="485"/>
      <c r="AC322" s="485"/>
      <c r="AD322" s="485"/>
      <c r="AE322" s="485"/>
      <c r="AF322" s="485"/>
    </row>
    <row r="323" spans="1:32" ht="18.75">
      <c r="A323" s="485" t="s">
        <v>296</v>
      </c>
      <c r="B323" s="485"/>
      <c r="C323" s="485"/>
      <c r="D323" s="485"/>
      <c r="E323" s="485"/>
      <c r="F323" s="485"/>
      <c r="G323" s="485"/>
      <c r="H323" s="485"/>
      <c r="I323" s="485"/>
      <c r="J323" s="485"/>
      <c r="K323" s="485"/>
      <c r="L323" s="485"/>
      <c r="M323" s="485"/>
      <c r="N323" s="485"/>
      <c r="O323" s="485"/>
      <c r="P323" s="485"/>
      <c r="Q323" s="485"/>
      <c r="R323" s="485"/>
      <c r="S323" s="485"/>
      <c r="T323" s="485"/>
      <c r="U323" s="485"/>
      <c r="V323" s="485"/>
      <c r="W323" s="485"/>
      <c r="X323" s="485"/>
      <c r="Y323" s="485"/>
      <c r="Z323" s="485"/>
      <c r="AA323" s="485"/>
      <c r="AB323" s="485"/>
      <c r="AC323" s="485"/>
      <c r="AD323" s="485"/>
      <c r="AE323" s="485"/>
      <c r="AF323" s="485"/>
    </row>
    <row r="324" spans="1:32">
      <c r="A324" s="491" t="s">
        <v>2</v>
      </c>
      <c r="B324" s="491" t="s">
        <v>90</v>
      </c>
      <c r="C324" s="491" t="s">
        <v>4</v>
      </c>
      <c r="D324" s="491"/>
      <c r="E324" s="491"/>
      <c r="F324" s="491" t="s">
        <v>5</v>
      </c>
      <c r="G324" s="491"/>
      <c r="H324" s="491"/>
      <c r="I324" s="491" t="s">
        <v>6</v>
      </c>
      <c r="J324" s="491"/>
      <c r="K324" s="491"/>
      <c r="L324" s="491" t="s">
        <v>7</v>
      </c>
      <c r="M324" s="491"/>
      <c r="N324" s="491"/>
      <c r="O324" s="491" t="s">
        <v>8</v>
      </c>
      <c r="P324" s="491"/>
      <c r="Q324" s="491"/>
      <c r="R324" s="491" t="s">
        <v>9</v>
      </c>
      <c r="S324" s="491"/>
      <c r="T324" s="491"/>
      <c r="U324" s="491" t="s">
        <v>10</v>
      </c>
      <c r="V324" s="491"/>
      <c r="W324" s="491"/>
      <c r="X324" s="491" t="s">
        <v>11</v>
      </c>
      <c r="Y324" s="491"/>
      <c r="Z324" s="491"/>
      <c r="AA324" s="491" t="s">
        <v>12</v>
      </c>
      <c r="AB324" s="491"/>
      <c r="AC324" s="491"/>
      <c r="AD324" s="491" t="s">
        <v>176</v>
      </c>
      <c r="AE324" s="491"/>
      <c r="AF324" s="491" t="s">
        <v>14</v>
      </c>
    </row>
    <row r="325" spans="1:32" ht="15.75" thickBot="1">
      <c r="A325" s="491"/>
      <c r="B325" s="491"/>
      <c r="C325" s="182" t="s">
        <v>15</v>
      </c>
      <c r="D325" s="182" t="s">
        <v>16</v>
      </c>
      <c r="E325" s="67" t="s">
        <v>17</v>
      </c>
      <c r="F325" s="182" t="s">
        <v>15</v>
      </c>
      <c r="G325" s="182" t="s">
        <v>16</v>
      </c>
      <c r="H325" s="67" t="s">
        <v>17</v>
      </c>
      <c r="I325" s="182" t="s">
        <v>15</v>
      </c>
      <c r="J325" s="182" t="s">
        <v>16</v>
      </c>
      <c r="K325" s="67" t="s">
        <v>17</v>
      </c>
      <c r="L325" s="182" t="s">
        <v>15</v>
      </c>
      <c r="M325" s="182" t="s">
        <v>16</v>
      </c>
      <c r="N325" s="67" t="s">
        <v>18</v>
      </c>
      <c r="O325" s="182" t="s">
        <v>15</v>
      </c>
      <c r="P325" s="182" t="s">
        <v>16</v>
      </c>
      <c r="Q325" s="67" t="s">
        <v>18</v>
      </c>
      <c r="R325" s="182" t="s">
        <v>15</v>
      </c>
      <c r="S325" s="182" t="s">
        <v>16</v>
      </c>
      <c r="T325" s="67" t="s">
        <v>18</v>
      </c>
      <c r="U325" s="182" t="s">
        <v>15</v>
      </c>
      <c r="V325" s="182" t="s">
        <v>16</v>
      </c>
      <c r="W325" s="67" t="s">
        <v>18</v>
      </c>
      <c r="X325" s="182" t="s">
        <v>15</v>
      </c>
      <c r="Y325" s="182" t="s">
        <v>16</v>
      </c>
      <c r="Z325" s="67" t="s">
        <v>18</v>
      </c>
      <c r="AA325" s="182" t="s">
        <v>15</v>
      </c>
      <c r="AB325" s="182" t="s">
        <v>16</v>
      </c>
      <c r="AC325" s="67" t="s">
        <v>18</v>
      </c>
      <c r="AD325" s="182" t="s">
        <v>15</v>
      </c>
      <c r="AE325" s="182" t="s">
        <v>16</v>
      </c>
      <c r="AF325" s="491"/>
    </row>
    <row r="326" spans="1:32" ht="25.5">
      <c r="A326" s="186">
        <v>1</v>
      </c>
      <c r="B326" s="48" t="s">
        <v>195</v>
      </c>
      <c r="C326" s="187">
        <v>24</v>
      </c>
      <c r="D326" s="187">
        <v>93</v>
      </c>
      <c r="E326" s="187">
        <v>117</v>
      </c>
      <c r="F326" s="187">
        <v>85</v>
      </c>
      <c r="G326" s="187">
        <v>105</v>
      </c>
      <c r="H326" s="187">
        <v>190</v>
      </c>
      <c r="I326" s="187">
        <v>32</v>
      </c>
      <c r="J326" s="187">
        <v>46</v>
      </c>
      <c r="K326" s="187">
        <v>78</v>
      </c>
      <c r="L326" s="187">
        <v>29</v>
      </c>
      <c r="M326" s="187">
        <v>49</v>
      </c>
      <c r="N326" s="187">
        <v>78</v>
      </c>
      <c r="O326" s="187">
        <v>86</v>
      </c>
      <c r="P326" s="187">
        <v>213</v>
      </c>
      <c r="Q326" s="187">
        <v>298</v>
      </c>
      <c r="R326" s="187">
        <v>11</v>
      </c>
      <c r="S326" s="187">
        <v>55</v>
      </c>
      <c r="T326" s="187">
        <v>66</v>
      </c>
      <c r="U326" s="187">
        <v>27</v>
      </c>
      <c r="V326" s="187">
        <v>95</v>
      </c>
      <c r="W326" s="187">
        <v>122</v>
      </c>
      <c r="X326" s="187">
        <v>66</v>
      </c>
      <c r="Y326" s="187">
        <v>190</v>
      </c>
      <c r="Z326" s="187">
        <v>257</v>
      </c>
      <c r="AA326" s="187">
        <v>1</v>
      </c>
      <c r="AB326" s="187">
        <v>0</v>
      </c>
      <c r="AC326" s="187">
        <v>1</v>
      </c>
      <c r="AD326" s="187">
        <v>380</v>
      </c>
      <c r="AE326" s="187">
        <v>827</v>
      </c>
      <c r="AF326" s="188">
        <v>1207</v>
      </c>
    </row>
    <row r="327" spans="1:32">
      <c r="A327" s="181">
        <v>2</v>
      </c>
      <c r="B327" s="24" t="s">
        <v>188</v>
      </c>
      <c r="C327" s="182">
        <v>1</v>
      </c>
      <c r="D327" s="182">
        <v>5</v>
      </c>
      <c r="E327" s="182">
        <v>6</v>
      </c>
      <c r="F327" s="182">
        <v>1</v>
      </c>
      <c r="G327" s="182">
        <v>6</v>
      </c>
      <c r="H327" s="182">
        <v>7</v>
      </c>
      <c r="I327" s="182">
        <v>1</v>
      </c>
      <c r="J327" s="182">
        <v>1</v>
      </c>
      <c r="K327" s="182">
        <v>2</v>
      </c>
      <c r="L327" s="182">
        <v>1</v>
      </c>
      <c r="M327" s="182">
        <v>1</v>
      </c>
      <c r="N327" s="182">
        <v>2</v>
      </c>
      <c r="O327" s="182">
        <v>3</v>
      </c>
      <c r="P327" s="182">
        <v>8</v>
      </c>
      <c r="Q327" s="182">
        <v>11</v>
      </c>
      <c r="R327" s="182">
        <v>0</v>
      </c>
      <c r="S327" s="182">
        <v>2</v>
      </c>
      <c r="T327" s="182">
        <v>2</v>
      </c>
      <c r="U327" s="182">
        <v>0</v>
      </c>
      <c r="V327" s="182">
        <v>0</v>
      </c>
      <c r="W327" s="182">
        <v>0</v>
      </c>
      <c r="X327" s="182">
        <v>10</v>
      </c>
      <c r="Y327" s="182">
        <v>24</v>
      </c>
      <c r="Z327" s="182">
        <v>34</v>
      </c>
      <c r="AA327" s="182">
        <v>0</v>
      </c>
      <c r="AB327" s="182">
        <v>0</v>
      </c>
      <c r="AC327" s="182">
        <v>0</v>
      </c>
      <c r="AD327" s="182">
        <v>17</v>
      </c>
      <c r="AE327" s="182">
        <v>47</v>
      </c>
      <c r="AF327" s="183">
        <v>64</v>
      </c>
    </row>
    <row r="328" spans="1:32" s="212" customFormat="1" ht="25.5">
      <c r="A328" s="209">
        <v>3</v>
      </c>
      <c r="B328" s="24" t="s">
        <v>250</v>
      </c>
      <c r="C328" s="210">
        <v>0</v>
      </c>
      <c r="D328" s="210">
        <v>3</v>
      </c>
      <c r="E328" s="210">
        <v>3</v>
      </c>
      <c r="F328" s="210">
        <v>3</v>
      </c>
      <c r="G328" s="210">
        <v>11</v>
      </c>
      <c r="H328" s="210">
        <v>14</v>
      </c>
      <c r="I328" s="210">
        <v>0</v>
      </c>
      <c r="J328" s="210">
        <v>3</v>
      </c>
      <c r="K328" s="210">
        <v>3</v>
      </c>
      <c r="L328" s="210">
        <v>1</v>
      </c>
      <c r="M328" s="210">
        <v>3</v>
      </c>
      <c r="N328" s="210">
        <v>4</v>
      </c>
      <c r="O328" s="210">
        <v>6</v>
      </c>
      <c r="P328" s="210">
        <v>21</v>
      </c>
      <c r="Q328" s="210">
        <v>27</v>
      </c>
      <c r="R328" s="210">
        <v>0</v>
      </c>
      <c r="S328" s="210">
        <v>4</v>
      </c>
      <c r="T328" s="210">
        <v>4</v>
      </c>
      <c r="U328" s="210">
        <v>7</v>
      </c>
      <c r="V328" s="210">
        <v>9</v>
      </c>
      <c r="W328" s="210">
        <v>16</v>
      </c>
      <c r="X328" s="210">
        <v>2</v>
      </c>
      <c r="Y328" s="210">
        <v>24</v>
      </c>
      <c r="Z328" s="210">
        <v>26</v>
      </c>
      <c r="AA328" s="210">
        <v>0</v>
      </c>
      <c r="AB328" s="210">
        <v>0</v>
      </c>
      <c r="AC328" s="210">
        <v>0</v>
      </c>
      <c r="AD328" s="210">
        <v>19</v>
      </c>
      <c r="AE328" s="210">
        <v>78</v>
      </c>
      <c r="AF328" s="211">
        <v>97</v>
      </c>
    </row>
    <row r="329" spans="1:32">
      <c r="A329" s="209">
        <v>4</v>
      </c>
      <c r="B329" s="24" t="s">
        <v>190</v>
      </c>
      <c r="C329" s="182">
        <v>5</v>
      </c>
      <c r="D329" s="182">
        <v>5</v>
      </c>
      <c r="E329" s="182">
        <v>10</v>
      </c>
      <c r="F329" s="182">
        <v>0</v>
      </c>
      <c r="G329" s="182">
        <v>0</v>
      </c>
      <c r="H329" s="182">
        <v>0</v>
      </c>
      <c r="I329" s="182">
        <v>0</v>
      </c>
      <c r="J329" s="182">
        <v>0</v>
      </c>
      <c r="K329" s="182">
        <v>0</v>
      </c>
      <c r="L329" s="182">
        <v>0</v>
      </c>
      <c r="M329" s="182">
        <v>0</v>
      </c>
      <c r="N329" s="182">
        <v>0</v>
      </c>
      <c r="O329" s="182">
        <v>0</v>
      </c>
      <c r="P329" s="182">
        <v>0</v>
      </c>
      <c r="Q329" s="182">
        <v>0</v>
      </c>
      <c r="R329" s="182">
        <v>3</v>
      </c>
      <c r="S329" s="182">
        <v>4</v>
      </c>
      <c r="T329" s="182">
        <v>7</v>
      </c>
      <c r="U329" s="182">
        <v>0</v>
      </c>
      <c r="V329" s="182">
        <v>0</v>
      </c>
      <c r="W329" s="182">
        <v>0</v>
      </c>
      <c r="X329" s="182">
        <v>3</v>
      </c>
      <c r="Y329" s="182">
        <v>0</v>
      </c>
      <c r="Z329" s="182">
        <v>3</v>
      </c>
      <c r="AA329" s="182">
        <v>0</v>
      </c>
      <c r="AB329" s="182">
        <v>0</v>
      </c>
      <c r="AC329" s="182">
        <v>0</v>
      </c>
      <c r="AD329" s="182">
        <v>11</v>
      </c>
      <c r="AE329" s="182">
        <v>9</v>
      </c>
      <c r="AF329" s="183">
        <v>20</v>
      </c>
    </row>
    <row r="330" spans="1:32">
      <c r="A330" s="209">
        <v>5</v>
      </c>
      <c r="B330" s="24" t="s">
        <v>196</v>
      </c>
      <c r="C330" s="182">
        <v>0</v>
      </c>
      <c r="D330" s="182">
        <v>7</v>
      </c>
      <c r="E330" s="182">
        <v>7</v>
      </c>
      <c r="F330" s="182">
        <v>3</v>
      </c>
      <c r="G330" s="182">
        <v>6</v>
      </c>
      <c r="H330" s="182">
        <v>9</v>
      </c>
      <c r="I330" s="182">
        <v>2</v>
      </c>
      <c r="J330" s="182">
        <v>4</v>
      </c>
      <c r="K330" s="182">
        <v>6</v>
      </c>
      <c r="L330" s="182">
        <v>1</v>
      </c>
      <c r="M330" s="182">
        <v>6</v>
      </c>
      <c r="N330" s="182">
        <v>7</v>
      </c>
      <c r="O330" s="182">
        <v>11</v>
      </c>
      <c r="P330" s="182">
        <v>14</v>
      </c>
      <c r="Q330" s="182">
        <v>25</v>
      </c>
      <c r="R330" s="182">
        <v>0</v>
      </c>
      <c r="S330" s="182">
        <v>2</v>
      </c>
      <c r="T330" s="182">
        <v>2</v>
      </c>
      <c r="U330" s="182">
        <v>5</v>
      </c>
      <c r="V330" s="182">
        <v>9</v>
      </c>
      <c r="W330" s="182">
        <v>14</v>
      </c>
      <c r="X330" s="182">
        <v>12</v>
      </c>
      <c r="Y330" s="182">
        <v>27</v>
      </c>
      <c r="Z330" s="182">
        <v>39</v>
      </c>
      <c r="AA330" s="182">
        <v>0</v>
      </c>
      <c r="AB330" s="182">
        <v>0</v>
      </c>
      <c r="AC330" s="182">
        <v>0</v>
      </c>
      <c r="AD330" s="182">
        <v>34</v>
      </c>
      <c r="AE330" s="182">
        <v>75</v>
      </c>
      <c r="AF330" s="183">
        <v>109</v>
      </c>
    </row>
    <row r="331" spans="1:32">
      <c r="A331" s="209">
        <v>6</v>
      </c>
      <c r="B331" s="24" t="s">
        <v>197</v>
      </c>
      <c r="C331" s="182">
        <v>1</v>
      </c>
      <c r="D331" s="182">
        <v>4</v>
      </c>
      <c r="E331" s="182">
        <v>5</v>
      </c>
      <c r="F331" s="182">
        <v>4</v>
      </c>
      <c r="G331" s="182">
        <v>5</v>
      </c>
      <c r="H331" s="182">
        <v>9</v>
      </c>
      <c r="I331" s="182">
        <v>1</v>
      </c>
      <c r="J331" s="182">
        <v>0</v>
      </c>
      <c r="K331" s="182">
        <v>1</v>
      </c>
      <c r="L331" s="182">
        <v>3</v>
      </c>
      <c r="M331" s="182">
        <v>0</v>
      </c>
      <c r="N331" s="182">
        <v>3</v>
      </c>
      <c r="O331" s="182">
        <v>1</v>
      </c>
      <c r="P331" s="182">
        <v>8</v>
      </c>
      <c r="Q331" s="182">
        <v>9</v>
      </c>
      <c r="R331" s="182">
        <v>0</v>
      </c>
      <c r="S331" s="182">
        <v>9</v>
      </c>
      <c r="T331" s="182">
        <v>9</v>
      </c>
      <c r="U331" s="182">
        <v>1</v>
      </c>
      <c r="V331" s="182">
        <v>3</v>
      </c>
      <c r="W331" s="182">
        <v>4</v>
      </c>
      <c r="X331" s="182">
        <v>0</v>
      </c>
      <c r="Y331" s="182">
        <v>2</v>
      </c>
      <c r="Z331" s="182">
        <v>2</v>
      </c>
      <c r="AA331" s="182">
        <v>0</v>
      </c>
      <c r="AB331" s="182">
        <v>0</v>
      </c>
      <c r="AC331" s="182">
        <v>0</v>
      </c>
      <c r="AD331" s="182">
        <v>10</v>
      </c>
      <c r="AE331" s="182">
        <v>32</v>
      </c>
      <c r="AF331" s="183">
        <v>42</v>
      </c>
    </row>
    <row r="332" spans="1:32" ht="25.5">
      <c r="A332" s="208">
        <v>7</v>
      </c>
      <c r="B332" s="24" t="s">
        <v>193</v>
      </c>
      <c r="C332" s="182">
        <v>1</v>
      </c>
      <c r="D332" s="182">
        <v>8</v>
      </c>
      <c r="E332" s="182">
        <v>9</v>
      </c>
      <c r="F332" s="182">
        <v>16</v>
      </c>
      <c r="G332" s="182">
        <v>17</v>
      </c>
      <c r="H332" s="182">
        <v>33</v>
      </c>
      <c r="I332" s="182">
        <v>3</v>
      </c>
      <c r="J332" s="182">
        <v>5</v>
      </c>
      <c r="K332" s="182">
        <v>8</v>
      </c>
      <c r="L332" s="182">
        <v>3</v>
      </c>
      <c r="M332" s="182">
        <v>6</v>
      </c>
      <c r="N332" s="182">
        <v>9</v>
      </c>
      <c r="O332" s="182">
        <v>7</v>
      </c>
      <c r="P332" s="182">
        <v>32</v>
      </c>
      <c r="Q332" s="182">
        <v>39</v>
      </c>
      <c r="R332" s="182">
        <v>2</v>
      </c>
      <c r="S332" s="182">
        <v>6</v>
      </c>
      <c r="T332" s="182">
        <v>8</v>
      </c>
      <c r="U332" s="182">
        <v>1</v>
      </c>
      <c r="V332" s="182">
        <v>8</v>
      </c>
      <c r="W332" s="182">
        <v>9</v>
      </c>
      <c r="X332" s="182">
        <v>7</v>
      </c>
      <c r="Y332" s="182">
        <v>36</v>
      </c>
      <c r="Z332" s="182">
        <v>43</v>
      </c>
      <c r="AA332" s="182">
        <v>0</v>
      </c>
      <c r="AB332" s="182">
        <v>0</v>
      </c>
      <c r="AC332" s="182">
        <v>0</v>
      </c>
      <c r="AD332" s="182">
        <v>42</v>
      </c>
      <c r="AE332" s="182">
        <v>116</v>
      </c>
      <c r="AF332" s="183">
        <v>158</v>
      </c>
    </row>
    <row r="333" spans="1:32">
      <c r="A333" s="178">
        <v>8</v>
      </c>
      <c r="B333" s="24" t="s">
        <v>302</v>
      </c>
      <c r="C333" s="179">
        <v>11</v>
      </c>
      <c r="D333" s="179">
        <v>46</v>
      </c>
      <c r="E333" s="179">
        <v>56</v>
      </c>
      <c r="F333" s="179">
        <v>39</v>
      </c>
      <c r="G333" s="179">
        <v>84</v>
      </c>
      <c r="H333" s="179">
        <v>123</v>
      </c>
      <c r="I333" s="179">
        <v>11</v>
      </c>
      <c r="J333" s="179">
        <v>15</v>
      </c>
      <c r="K333" s="179">
        <v>23</v>
      </c>
      <c r="L333" s="179">
        <v>8</v>
      </c>
      <c r="M333" s="179">
        <v>21</v>
      </c>
      <c r="N333" s="179">
        <v>29</v>
      </c>
      <c r="O333" s="179">
        <v>40</v>
      </c>
      <c r="P333" s="179">
        <v>165</v>
      </c>
      <c r="Q333" s="179">
        <v>205</v>
      </c>
      <c r="R333" s="179">
        <v>7</v>
      </c>
      <c r="S333" s="179">
        <v>36</v>
      </c>
      <c r="T333" s="179">
        <v>43</v>
      </c>
      <c r="U333" s="179">
        <v>11</v>
      </c>
      <c r="V333" s="179">
        <v>57</v>
      </c>
      <c r="W333" s="179">
        <v>68</v>
      </c>
      <c r="X333" s="179">
        <v>43</v>
      </c>
      <c r="Y333" s="179">
        <v>104</v>
      </c>
      <c r="Z333" s="179">
        <v>147</v>
      </c>
      <c r="AA333" s="179">
        <v>0</v>
      </c>
      <c r="AB333" s="179">
        <v>0</v>
      </c>
      <c r="AC333" s="179">
        <v>0</v>
      </c>
      <c r="AD333" s="179">
        <v>166</v>
      </c>
      <c r="AE333" s="179">
        <v>527</v>
      </c>
      <c r="AF333" s="180">
        <v>693</v>
      </c>
    </row>
    <row r="334" spans="1:32" ht="15.75" thickBot="1">
      <c r="A334" s="46"/>
      <c r="B334" s="52" t="s">
        <v>14</v>
      </c>
      <c r="C334" s="47">
        <f t="shared" ref="C334:AF334" si="32">SUM(C326:C333)</f>
        <v>43</v>
      </c>
      <c r="D334" s="47">
        <f t="shared" si="32"/>
        <v>171</v>
      </c>
      <c r="E334" s="47">
        <f t="shared" si="32"/>
        <v>213</v>
      </c>
      <c r="F334" s="47">
        <f t="shared" si="32"/>
        <v>151</v>
      </c>
      <c r="G334" s="47">
        <f t="shared" si="32"/>
        <v>234</v>
      </c>
      <c r="H334" s="47">
        <f t="shared" si="32"/>
        <v>385</v>
      </c>
      <c r="I334" s="47">
        <f t="shared" si="32"/>
        <v>50</v>
      </c>
      <c r="J334" s="47">
        <f t="shared" si="32"/>
        <v>74</v>
      </c>
      <c r="K334" s="47">
        <f t="shared" si="32"/>
        <v>121</v>
      </c>
      <c r="L334" s="47">
        <f t="shared" si="32"/>
        <v>46</v>
      </c>
      <c r="M334" s="47">
        <f t="shared" si="32"/>
        <v>86</v>
      </c>
      <c r="N334" s="47">
        <f t="shared" si="32"/>
        <v>132</v>
      </c>
      <c r="O334" s="47">
        <f t="shared" si="32"/>
        <v>154</v>
      </c>
      <c r="P334" s="47">
        <f t="shared" si="32"/>
        <v>461</v>
      </c>
      <c r="Q334" s="47">
        <f t="shared" si="32"/>
        <v>614</v>
      </c>
      <c r="R334" s="47">
        <f t="shared" si="32"/>
        <v>23</v>
      </c>
      <c r="S334" s="47">
        <f t="shared" si="32"/>
        <v>118</v>
      </c>
      <c r="T334" s="47">
        <f t="shared" si="32"/>
        <v>141</v>
      </c>
      <c r="U334" s="47">
        <f t="shared" si="32"/>
        <v>52</v>
      </c>
      <c r="V334" s="47">
        <f t="shared" si="32"/>
        <v>181</v>
      </c>
      <c r="W334" s="47">
        <f t="shared" si="32"/>
        <v>233</v>
      </c>
      <c r="X334" s="47">
        <f t="shared" si="32"/>
        <v>143</v>
      </c>
      <c r="Y334" s="47">
        <f t="shared" si="32"/>
        <v>407</v>
      </c>
      <c r="Z334" s="47">
        <f t="shared" si="32"/>
        <v>551</v>
      </c>
      <c r="AA334" s="47">
        <f t="shared" si="32"/>
        <v>1</v>
      </c>
      <c r="AB334" s="47">
        <f t="shared" si="32"/>
        <v>0</v>
      </c>
      <c r="AC334" s="47">
        <f t="shared" si="32"/>
        <v>1</v>
      </c>
      <c r="AD334" s="47">
        <f t="shared" si="32"/>
        <v>679</v>
      </c>
      <c r="AE334" s="47">
        <f t="shared" si="32"/>
        <v>1711</v>
      </c>
      <c r="AF334" s="40">
        <f t="shared" si="32"/>
        <v>2390</v>
      </c>
    </row>
    <row r="335" spans="1:32">
      <c r="A335" s="72"/>
      <c r="B335" s="165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</row>
    <row r="336" spans="1:32">
      <c r="A336" s="72"/>
      <c r="B336" s="165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</row>
    <row r="337" spans="1:32">
      <c r="A337" s="72"/>
      <c r="B337" s="165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</row>
    <row r="338" spans="1:32">
      <c r="A338" s="72"/>
      <c r="B338" s="165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</row>
    <row r="339" spans="1:32">
      <c r="A339" s="72"/>
      <c r="B339" s="165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</row>
    <row r="340" spans="1:32">
      <c r="A340" s="72"/>
      <c r="B340" s="165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</row>
    <row r="341" spans="1:32">
      <c r="A341" s="72"/>
      <c r="B341" s="165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</row>
    <row r="342" spans="1:32">
      <c r="A342" s="72"/>
      <c r="B342" s="165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</row>
    <row r="343" spans="1:32">
      <c r="A343" s="72"/>
      <c r="B343" s="165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</row>
    <row r="344" spans="1:32">
      <c r="A344" s="72"/>
      <c r="B344" s="165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</row>
    <row r="345" spans="1:32">
      <c r="A345" s="72"/>
      <c r="B345" s="165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</row>
    <row r="346" spans="1:32">
      <c r="A346" s="72"/>
      <c r="B346" s="165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</row>
    <row r="347" spans="1:32">
      <c r="A347" s="72"/>
      <c r="B347" s="165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</row>
    <row r="348" spans="1:32">
      <c r="A348" s="72"/>
      <c r="B348" s="165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</row>
    <row r="349" spans="1:32">
      <c r="A349" s="72"/>
      <c r="B349" s="165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</row>
    <row r="350" spans="1:32">
      <c r="A350" s="72"/>
      <c r="B350" s="165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</row>
    <row r="351" spans="1:32">
      <c r="A351" s="72"/>
      <c r="B351" s="165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</row>
    <row r="352" spans="1:32">
      <c r="A352" s="72"/>
      <c r="B352" s="165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</row>
    <row r="353" spans="1:32">
      <c r="A353" s="72"/>
      <c r="B353" s="165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</row>
    <row r="354" spans="1:32">
      <c r="A354" s="72"/>
      <c r="B354" s="165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</row>
    <row r="355" spans="1:32">
      <c r="A355" s="72"/>
      <c r="B355" s="165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</row>
    <row r="356" spans="1:32">
      <c r="A356" s="72"/>
      <c r="B356" s="165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</row>
    <row r="357" spans="1:32">
      <c r="A357" s="72"/>
      <c r="B357" s="165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</row>
    <row r="358" spans="1:32">
      <c r="A358" s="72"/>
      <c r="B358" s="165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</row>
    <row r="359" spans="1:32">
      <c r="A359" s="72"/>
      <c r="B359" s="165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</row>
    <row r="360" spans="1:32">
      <c r="A360" s="72"/>
      <c r="B360" s="165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</row>
    <row r="519" spans="32:32">
      <c r="AF519"/>
    </row>
  </sheetData>
  <mergeCells count="130">
    <mergeCell ref="U3:W3"/>
    <mergeCell ref="X3:Z3"/>
    <mergeCell ref="AA3:AC3"/>
    <mergeCell ref="AD3:AE3"/>
    <mergeCell ref="AF3:AF4"/>
    <mergeCell ref="A5:AF5"/>
    <mergeCell ref="A1:AF1"/>
    <mergeCell ref="A2:AF2"/>
    <mergeCell ref="A3:A4"/>
    <mergeCell ref="B3:B4"/>
    <mergeCell ref="C3:E3"/>
    <mergeCell ref="F3:H3"/>
    <mergeCell ref="I3:K3"/>
    <mergeCell ref="L3:N3"/>
    <mergeCell ref="O3:Q3"/>
    <mergeCell ref="R3:T3"/>
    <mergeCell ref="A70:AF70"/>
    <mergeCell ref="A76:AF76"/>
    <mergeCell ref="A78:AF78"/>
    <mergeCell ref="A80:AF80"/>
    <mergeCell ref="A82:AF82"/>
    <mergeCell ref="A84:AF84"/>
    <mergeCell ref="A40:AF40"/>
    <mergeCell ref="A46:AF46"/>
    <mergeCell ref="A52:AF52"/>
    <mergeCell ref="A56:AF56"/>
    <mergeCell ref="A61:AF61"/>
    <mergeCell ref="A66:AF66"/>
    <mergeCell ref="A106:AF106"/>
    <mergeCell ref="A110:AF110"/>
    <mergeCell ref="A113:AF113"/>
    <mergeCell ref="A121:AF121"/>
    <mergeCell ref="A123:AF123"/>
    <mergeCell ref="A125:AF125"/>
    <mergeCell ref="A86:AF86"/>
    <mergeCell ref="A88:AF88"/>
    <mergeCell ref="A90:AF90"/>
    <mergeCell ref="A92:AF92"/>
    <mergeCell ref="A98:AF98"/>
    <mergeCell ref="A102:AF102"/>
    <mergeCell ref="A129:AF129"/>
    <mergeCell ref="A139:AF139"/>
    <mergeCell ref="A148:AF148"/>
    <mergeCell ref="A149:AF149"/>
    <mergeCell ref="A150:A151"/>
    <mergeCell ref="B150:B151"/>
    <mergeCell ref="C150:E150"/>
    <mergeCell ref="F150:H150"/>
    <mergeCell ref="I150:K150"/>
    <mergeCell ref="L150:N150"/>
    <mergeCell ref="A143:AF143"/>
    <mergeCell ref="R166:T166"/>
    <mergeCell ref="U166:W166"/>
    <mergeCell ref="X166:Z166"/>
    <mergeCell ref="AA166:AC166"/>
    <mergeCell ref="AD166:AE166"/>
    <mergeCell ref="AF166:AF167"/>
    <mergeCell ref="AF150:AF151"/>
    <mergeCell ref="A164:AF164"/>
    <mergeCell ref="A165:AF165"/>
    <mergeCell ref="A166:A167"/>
    <mergeCell ref="B166:B167"/>
    <mergeCell ref="C166:E166"/>
    <mergeCell ref="F166:H166"/>
    <mergeCell ref="I166:K166"/>
    <mergeCell ref="L166:N166"/>
    <mergeCell ref="O166:Q166"/>
    <mergeCell ref="O150:Q150"/>
    <mergeCell ref="R150:T150"/>
    <mergeCell ref="U150:W150"/>
    <mergeCell ref="X150:Z150"/>
    <mergeCell ref="AA150:AC150"/>
    <mergeCell ref="AD150:AE150"/>
    <mergeCell ref="U181:W181"/>
    <mergeCell ref="X181:Z181"/>
    <mergeCell ref="AA181:AC181"/>
    <mergeCell ref="AD181:AE181"/>
    <mergeCell ref="AF181:AF182"/>
    <mergeCell ref="A183:AF183"/>
    <mergeCell ref="A179:AF179"/>
    <mergeCell ref="A180:AF180"/>
    <mergeCell ref="A181:A182"/>
    <mergeCell ref="B181:B182"/>
    <mergeCell ref="C181:E181"/>
    <mergeCell ref="F181:H181"/>
    <mergeCell ref="I181:K181"/>
    <mergeCell ref="L181:N181"/>
    <mergeCell ref="O181:Q181"/>
    <mergeCell ref="R181:T181"/>
    <mergeCell ref="A248:AF248"/>
    <mergeCell ref="A254:AF254"/>
    <mergeCell ref="A256:AF256"/>
    <mergeCell ref="A258:AF258"/>
    <mergeCell ref="A260:AF260"/>
    <mergeCell ref="A264:AF264"/>
    <mergeCell ref="A218:AF218"/>
    <mergeCell ref="A224:AF224"/>
    <mergeCell ref="A230:AF230"/>
    <mergeCell ref="A234:AF234"/>
    <mergeCell ref="A239:AF239"/>
    <mergeCell ref="A244:AF244"/>
    <mergeCell ref="A262:AF262"/>
    <mergeCell ref="A289:AF289"/>
    <mergeCell ref="A292:AF292"/>
    <mergeCell ref="A300:AF300"/>
    <mergeCell ref="A302:AF302"/>
    <mergeCell ref="A304:AF304"/>
    <mergeCell ref="A306:AF306"/>
    <mergeCell ref="A266:AF266"/>
    <mergeCell ref="A268:AF268"/>
    <mergeCell ref="A270:AF270"/>
    <mergeCell ref="A276:AF276"/>
    <mergeCell ref="A280:AF280"/>
    <mergeCell ref="A284:AF284"/>
    <mergeCell ref="R324:T324"/>
    <mergeCell ref="U324:W324"/>
    <mergeCell ref="X324:Z324"/>
    <mergeCell ref="AA324:AC324"/>
    <mergeCell ref="AD324:AE324"/>
    <mergeCell ref="AF324:AF325"/>
    <mergeCell ref="A316:AF316"/>
    <mergeCell ref="A322:AF322"/>
    <mergeCell ref="A323:AF323"/>
    <mergeCell ref="A324:A325"/>
    <mergeCell ref="B324:B325"/>
    <mergeCell ref="C324:E324"/>
    <mergeCell ref="F324:H324"/>
    <mergeCell ref="I324:K324"/>
    <mergeCell ref="L324:N324"/>
    <mergeCell ref="O324:Q324"/>
  </mergeCells>
  <pageMargins left="0.19685039370078741" right="0.19685039370078741" top="0.19685039370078741" bottom="0.19685039370078741" header="0.31496062992125984" footer="0.31496062992125984"/>
  <pageSetup paperSize="9" scale="85" orientation="landscape" verticalDpi="0" r:id="rId1"/>
  <rowBreaks count="9" manualBreakCount="9">
    <brk id="39" max="16383" man="1"/>
    <brk id="79" max="16383" man="1"/>
    <brk id="120" max="16383" man="1"/>
    <brk id="145" max="16383" man="1"/>
    <brk id="177" max="16383" man="1"/>
    <brk id="217" max="16383" man="1"/>
    <brk id="261" max="31" man="1"/>
    <brk id="299" max="16383" man="1"/>
    <brk id="319" max="31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52"/>
  <sheetViews>
    <sheetView workbookViewId="0">
      <selection activeCell="F8" sqref="F8"/>
    </sheetView>
  </sheetViews>
  <sheetFormatPr defaultRowHeight="15"/>
  <cols>
    <col min="1" max="1" width="9.140625" style="318"/>
    <col min="2" max="2" width="22.42578125" style="318" customWidth="1"/>
    <col min="3" max="16384" width="9.140625" style="318"/>
  </cols>
  <sheetData>
    <row r="1" spans="1:9" ht="25.5" customHeight="1">
      <c r="A1" s="485" t="s">
        <v>0</v>
      </c>
      <c r="B1" s="485"/>
      <c r="C1" s="485"/>
      <c r="D1" s="485"/>
      <c r="E1" s="485"/>
      <c r="F1" s="485"/>
      <c r="G1" s="485"/>
      <c r="H1" s="485"/>
      <c r="I1" s="485"/>
    </row>
    <row r="2" spans="1:9" ht="19.5" thickBot="1">
      <c r="A2" s="485" t="s">
        <v>314</v>
      </c>
      <c r="B2" s="485"/>
      <c r="C2" s="485"/>
      <c r="D2" s="485"/>
      <c r="E2" s="485"/>
      <c r="F2" s="485"/>
      <c r="G2" s="485"/>
      <c r="H2" s="485"/>
      <c r="I2" s="485"/>
    </row>
    <row r="3" spans="1:9">
      <c r="A3" s="493" t="s">
        <v>2</v>
      </c>
      <c r="B3" s="495" t="s">
        <v>3</v>
      </c>
      <c r="C3" s="495" t="s">
        <v>204</v>
      </c>
      <c r="D3" s="495"/>
      <c r="E3" s="525"/>
      <c r="F3" s="486" t="s">
        <v>205</v>
      </c>
      <c r="G3" s="526" t="s">
        <v>206</v>
      </c>
      <c r="H3" s="528" t="s">
        <v>207</v>
      </c>
      <c r="I3" s="528" t="s">
        <v>208</v>
      </c>
    </row>
    <row r="4" spans="1:9">
      <c r="A4" s="494"/>
      <c r="B4" s="486"/>
      <c r="C4" s="310" t="s">
        <v>15</v>
      </c>
      <c r="D4" s="310" t="s">
        <v>16</v>
      </c>
      <c r="E4" s="319" t="s">
        <v>17</v>
      </c>
      <c r="F4" s="486"/>
      <c r="G4" s="527"/>
      <c r="H4" s="529"/>
      <c r="I4" s="529"/>
    </row>
    <row r="5" spans="1:9">
      <c r="A5" s="498" t="s">
        <v>19</v>
      </c>
      <c r="B5" s="486"/>
      <c r="C5" s="486"/>
      <c r="D5" s="486"/>
      <c r="E5" s="486"/>
      <c r="F5" s="529"/>
      <c r="G5" s="486"/>
      <c r="H5" s="486"/>
      <c r="I5" s="486"/>
    </row>
    <row r="6" spans="1:9">
      <c r="A6" s="3">
        <v>1</v>
      </c>
      <c r="B6" s="2" t="s">
        <v>20</v>
      </c>
      <c r="C6" s="5"/>
      <c r="D6" s="5"/>
      <c r="E6" s="9"/>
      <c r="F6" s="5"/>
      <c r="G6" s="5"/>
      <c r="H6" s="5"/>
      <c r="I6" s="5"/>
    </row>
    <row r="7" spans="1:9">
      <c r="A7" s="3">
        <v>2</v>
      </c>
      <c r="B7" s="2" t="s">
        <v>21</v>
      </c>
      <c r="C7" s="5"/>
      <c r="D7" s="5"/>
      <c r="E7" s="9"/>
      <c r="F7" s="5"/>
      <c r="G7" s="5"/>
      <c r="H7" s="5"/>
      <c r="I7" s="5"/>
    </row>
    <row r="8" spans="1:9">
      <c r="A8" s="3">
        <v>3</v>
      </c>
      <c r="B8" s="2" t="s">
        <v>22</v>
      </c>
      <c r="C8" s="5"/>
      <c r="D8" s="5"/>
      <c r="E8" s="9"/>
      <c r="F8" s="5"/>
      <c r="G8" s="5"/>
      <c r="H8" s="5"/>
      <c r="I8" s="5"/>
    </row>
    <row r="9" spans="1:9">
      <c r="A9" s="3">
        <v>4</v>
      </c>
      <c r="B9" s="2" t="s">
        <v>23</v>
      </c>
      <c r="C9" s="5"/>
      <c r="D9" s="5"/>
      <c r="E9" s="9"/>
      <c r="F9" s="5"/>
      <c r="G9" s="5"/>
      <c r="H9" s="5"/>
      <c r="I9" s="5"/>
    </row>
    <row r="10" spans="1:9">
      <c r="A10" s="3">
        <v>5</v>
      </c>
      <c r="B10" s="2" t="s">
        <v>24</v>
      </c>
      <c r="C10" s="5"/>
      <c r="D10" s="5"/>
      <c r="E10" s="9"/>
      <c r="F10" s="5"/>
      <c r="G10" s="5"/>
      <c r="H10" s="5"/>
      <c r="I10" s="5"/>
    </row>
    <row r="11" spans="1:9">
      <c r="A11" s="3">
        <v>6</v>
      </c>
      <c r="B11" s="2" t="s">
        <v>25</v>
      </c>
      <c r="C11" s="5"/>
      <c r="D11" s="5"/>
      <c r="E11" s="9"/>
      <c r="F11" s="5"/>
      <c r="G11" s="5"/>
      <c r="H11" s="5"/>
      <c r="I11" s="5"/>
    </row>
    <row r="12" spans="1:9" ht="24">
      <c r="A12" s="3">
        <v>7</v>
      </c>
      <c r="B12" s="2" t="s">
        <v>26</v>
      </c>
      <c r="C12" s="5"/>
      <c r="D12" s="5"/>
      <c r="E12" s="9"/>
      <c r="F12" s="5"/>
      <c r="G12" s="5"/>
      <c r="H12" s="5"/>
      <c r="I12" s="5"/>
    </row>
    <row r="13" spans="1:9">
      <c r="A13" s="3">
        <v>8</v>
      </c>
      <c r="B13" s="2" t="s">
        <v>27</v>
      </c>
      <c r="C13" s="5"/>
      <c r="D13" s="5"/>
      <c r="E13" s="9"/>
      <c r="F13" s="5"/>
      <c r="G13" s="5"/>
      <c r="H13" s="5"/>
      <c r="I13" s="5"/>
    </row>
    <row r="14" spans="1:9">
      <c r="A14" s="3">
        <v>9</v>
      </c>
      <c r="B14" s="2" t="s">
        <v>28</v>
      </c>
      <c r="C14" s="5"/>
      <c r="D14" s="5"/>
      <c r="E14" s="9"/>
      <c r="F14" s="5"/>
      <c r="G14" s="5"/>
      <c r="H14" s="5"/>
      <c r="I14" s="5"/>
    </row>
    <row r="15" spans="1:9">
      <c r="A15" s="3">
        <v>10</v>
      </c>
      <c r="B15" s="2" t="s">
        <v>29</v>
      </c>
      <c r="C15" s="5"/>
      <c r="D15" s="5"/>
      <c r="E15" s="9"/>
      <c r="F15" s="5"/>
      <c r="G15" s="5"/>
      <c r="H15" s="5"/>
      <c r="I15" s="5"/>
    </row>
    <row r="16" spans="1:9">
      <c r="A16" s="3">
        <v>11</v>
      </c>
      <c r="B16" s="2" t="s">
        <v>30</v>
      </c>
      <c r="C16" s="5"/>
      <c r="D16" s="5"/>
      <c r="E16" s="9"/>
      <c r="F16" s="5"/>
      <c r="G16" s="5"/>
      <c r="H16" s="5"/>
      <c r="I16" s="5"/>
    </row>
    <row r="17" spans="1:10">
      <c r="A17" s="3">
        <v>12</v>
      </c>
      <c r="B17" s="2" t="s">
        <v>31</v>
      </c>
      <c r="C17" s="5"/>
      <c r="D17" s="5"/>
      <c r="E17" s="9"/>
      <c r="F17" s="5"/>
      <c r="G17" s="5"/>
      <c r="H17" s="5"/>
      <c r="I17" s="5"/>
    </row>
    <row r="18" spans="1:10">
      <c r="A18" s="3">
        <v>13</v>
      </c>
      <c r="B18" s="2" t="s">
        <v>32</v>
      </c>
      <c r="C18" s="5"/>
      <c r="D18" s="5"/>
      <c r="E18" s="9"/>
      <c r="F18" s="5"/>
      <c r="G18" s="5"/>
      <c r="H18" s="5"/>
      <c r="I18" s="5"/>
    </row>
    <row r="19" spans="1:10">
      <c r="A19" s="3">
        <v>14</v>
      </c>
      <c r="B19" s="2" t="s">
        <v>33</v>
      </c>
      <c r="C19" s="5"/>
      <c r="D19" s="5"/>
      <c r="E19" s="9"/>
      <c r="F19" s="5"/>
      <c r="G19" s="5"/>
      <c r="H19" s="5"/>
      <c r="I19" s="5"/>
    </row>
    <row r="20" spans="1:10">
      <c r="A20" s="3">
        <v>15</v>
      </c>
      <c r="B20" s="2" t="s">
        <v>171</v>
      </c>
      <c r="C20" s="5"/>
      <c r="D20" s="5"/>
      <c r="E20" s="9"/>
      <c r="F20" s="5">
        <v>0</v>
      </c>
      <c r="G20" s="5">
        <v>0</v>
      </c>
      <c r="H20" s="5">
        <v>0</v>
      </c>
      <c r="I20" s="5">
        <v>0</v>
      </c>
    </row>
    <row r="21" spans="1:10">
      <c r="A21" s="3">
        <v>16</v>
      </c>
      <c r="B21" s="2" t="s">
        <v>34</v>
      </c>
      <c r="C21" s="5"/>
      <c r="D21" s="5"/>
      <c r="E21" s="9"/>
      <c r="F21" s="5"/>
      <c r="G21" s="5"/>
      <c r="H21" s="5"/>
      <c r="I21" s="5"/>
    </row>
    <row r="22" spans="1:10">
      <c r="A22" s="3">
        <v>17</v>
      </c>
      <c r="B22" s="2" t="s">
        <v>35</v>
      </c>
      <c r="C22" s="5"/>
      <c r="D22" s="5"/>
      <c r="E22" s="9"/>
      <c r="F22" s="5"/>
      <c r="G22" s="5"/>
      <c r="H22" s="5"/>
      <c r="I22" s="5"/>
    </row>
    <row r="23" spans="1:10">
      <c r="A23" s="3">
        <v>18</v>
      </c>
      <c r="B23" s="2" t="s">
        <v>36</v>
      </c>
      <c r="C23" s="5"/>
      <c r="D23" s="5"/>
      <c r="E23" s="9"/>
      <c r="F23" s="5"/>
      <c r="G23" s="5"/>
      <c r="H23" s="5"/>
      <c r="I23" s="5"/>
    </row>
    <row r="24" spans="1:10">
      <c r="A24" s="3">
        <v>19</v>
      </c>
      <c r="B24" s="2" t="s">
        <v>37</v>
      </c>
      <c r="C24" s="5"/>
      <c r="D24" s="5"/>
      <c r="E24" s="9"/>
      <c r="F24" s="5"/>
      <c r="G24" s="5"/>
      <c r="H24" s="5"/>
      <c r="I24" s="5"/>
    </row>
    <row r="25" spans="1:10">
      <c r="A25" s="3">
        <v>20</v>
      </c>
      <c r="B25" s="2" t="s">
        <v>38</v>
      </c>
      <c r="C25" s="5"/>
      <c r="D25" s="5"/>
      <c r="E25" s="9"/>
      <c r="F25" s="5"/>
      <c r="G25" s="5"/>
      <c r="H25" s="5"/>
      <c r="I25" s="5"/>
    </row>
    <row r="26" spans="1:10">
      <c r="A26" s="3">
        <v>21</v>
      </c>
      <c r="B26" s="2" t="s">
        <v>39</v>
      </c>
      <c r="C26" s="5"/>
      <c r="D26" s="5"/>
      <c r="E26" s="9"/>
      <c r="F26" s="5"/>
      <c r="G26" s="5"/>
      <c r="H26" s="5"/>
      <c r="I26" s="5"/>
    </row>
    <row r="27" spans="1:10">
      <c r="A27" s="3">
        <v>22</v>
      </c>
      <c r="B27" s="2" t="s">
        <v>40</v>
      </c>
      <c r="C27" s="5"/>
      <c r="D27" s="5"/>
      <c r="E27" s="9"/>
      <c r="F27" s="5"/>
      <c r="G27" s="5"/>
      <c r="H27" s="5"/>
      <c r="I27" s="5"/>
    </row>
    <row r="28" spans="1:10">
      <c r="A28" s="3">
        <v>23</v>
      </c>
      <c r="B28" s="2" t="s">
        <v>41</v>
      </c>
      <c r="C28" s="5"/>
      <c r="D28" s="5"/>
      <c r="E28" s="9"/>
      <c r="F28" s="5"/>
      <c r="G28" s="5"/>
      <c r="H28" s="5"/>
      <c r="I28" s="5"/>
    </row>
    <row r="29" spans="1:10">
      <c r="A29" s="3">
        <v>24</v>
      </c>
      <c r="B29" s="2" t="s">
        <v>42</v>
      </c>
      <c r="C29" s="5"/>
      <c r="D29" s="5"/>
      <c r="E29" s="9"/>
      <c r="F29" s="5"/>
      <c r="G29" s="5"/>
      <c r="H29" s="5"/>
      <c r="I29" s="5"/>
    </row>
    <row r="30" spans="1:10" ht="25.5">
      <c r="A30" s="3">
        <v>25</v>
      </c>
      <c r="B30" s="2" t="s">
        <v>43</v>
      </c>
      <c r="C30" s="5"/>
      <c r="D30" s="5"/>
      <c r="E30" s="9"/>
      <c r="F30" s="5"/>
      <c r="G30" s="5"/>
      <c r="H30" s="5"/>
      <c r="I30" s="5"/>
    </row>
    <row r="31" spans="1:10">
      <c r="A31" s="3">
        <v>26</v>
      </c>
      <c r="B31" s="2" t="s">
        <v>135</v>
      </c>
      <c r="C31" s="5"/>
      <c r="D31" s="5"/>
      <c r="E31" s="9"/>
      <c r="F31" s="5">
        <v>0</v>
      </c>
      <c r="G31" s="5">
        <v>0</v>
      </c>
      <c r="H31" s="5">
        <v>0</v>
      </c>
      <c r="I31" s="5">
        <v>0</v>
      </c>
      <c r="J31" s="207"/>
    </row>
    <row r="32" spans="1:10">
      <c r="A32" s="3">
        <v>27</v>
      </c>
      <c r="B32" s="2" t="s">
        <v>45</v>
      </c>
      <c r="C32" s="5"/>
      <c r="D32" s="5"/>
      <c r="E32" s="9"/>
      <c r="F32" s="5"/>
      <c r="G32" s="5"/>
      <c r="H32" s="5"/>
      <c r="I32" s="5"/>
    </row>
    <row r="33" spans="1:9">
      <c r="A33" s="3">
        <v>28</v>
      </c>
      <c r="B33" s="2" t="s">
        <v>46</v>
      </c>
      <c r="C33" s="5"/>
      <c r="D33" s="5"/>
      <c r="E33" s="9"/>
      <c r="F33" s="5"/>
      <c r="G33" s="5"/>
      <c r="H33" s="5"/>
      <c r="I33" s="5"/>
    </row>
    <row r="34" spans="1:9">
      <c r="A34" s="3">
        <v>29</v>
      </c>
      <c r="B34" s="44" t="s">
        <v>47</v>
      </c>
      <c r="C34" s="5"/>
      <c r="D34" s="5"/>
      <c r="E34" s="9"/>
      <c r="F34" s="5"/>
      <c r="G34" s="5"/>
      <c r="H34" s="5"/>
      <c r="I34" s="5"/>
    </row>
    <row r="35" spans="1:9">
      <c r="A35" s="3">
        <v>30</v>
      </c>
      <c r="B35" s="2" t="s">
        <v>48</v>
      </c>
      <c r="C35" s="5"/>
      <c r="D35" s="5"/>
      <c r="E35" s="9"/>
      <c r="F35" s="5"/>
      <c r="G35" s="5"/>
      <c r="H35" s="5"/>
      <c r="I35" s="5"/>
    </row>
    <row r="36" spans="1:9">
      <c r="A36" s="3">
        <v>31</v>
      </c>
      <c r="B36" s="2" t="s">
        <v>49</v>
      </c>
      <c r="C36" s="5"/>
      <c r="D36" s="5"/>
      <c r="E36" s="9"/>
      <c r="F36" s="5"/>
      <c r="G36" s="5"/>
      <c r="H36" s="5"/>
      <c r="I36" s="5"/>
    </row>
    <row r="37" spans="1:9">
      <c r="A37" s="3">
        <v>32</v>
      </c>
      <c r="B37" s="2" t="s">
        <v>50</v>
      </c>
      <c r="C37" s="5"/>
      <c r="D37" s="5"/>
      <c r="E37" s="9"/>
      <c r="F37" s="5"/>
      <c r="G37" s="5"/>
      <c r="H37" s="5"/>
      <c r="I37" s="5"/>
    </row>
    <row r="38" spans="1:9">
      <c r="A38" s="3">
        <v>33</v>
      </c>
      <c r="B38" s="2" t="s">
        <v>51</v>
      </c>
      <c r="C38" s="5"/>
      <c r="D38" s="5"/>
      <c r="E38" s="9"/>
      <c r="F38" s="5"/>
      <c r="G38" s="5"/>
      <c r="H38" s="5"/>
      <c r="I38" s="5"/>
    </row>
    <row r="39" spans="1:9">
      <c r="A39" s="313" t="s">
        <v>52</v>
      </c>
      <c r="B39" s="50" t="s">
        <v>53</v>
      </c>
      <c r="C39" s="314"/>
      <c r="D39" s="314"/>
      <c r="E39" s="314"/>
      <c r="F39" s="314"/>
      <c r="G39" s="314"/>
      <c r="H39" s="314"/>
      <c r="I39" s="314"/>
    </row>
    <row r="40" spans="1:9">
      <c r="A40" s="490" t="s">
        <v>169</v>
      </c>
      <c r="B40" s="491"/>
      <c r="C40" s="491"/>
      <c r="D40" s="491"/>
      <c r="E40" s="491"/>
      <c r="F40" s="491"/>
      <c r="G40" s="491"/>
      <c r="H40" s="491"/>
      <c r="I40" s="491"/>
    </row>
    <row r="41" spans="1:9">
      <c r="A41" s="3">
        <v>34</v>
      </c>
      <c r="B41" s="2" t="s">
        <v>40</v>
      </c>
      <c r="C41" s="5"/>
      <c r="D41" s="5"/>
      <c r="E41" s="9"/>
      <c r="F41" s="5"/>
      <c r="G41" s="5"/>
      <c r="H41" s="5"/>
      <c r="I41" s="5"/>
    </row>
    <row r="42" spans="1:9">
      <c r="A42" s="3">
        <v>35</v>
      </c>
      <c r="B42" s="2" t="s">
        <v>54</v>
      </c>
      <c r="C42" s="5"/>
      <c r="D42" s="5"/>
      <c r="E42" s="9"/>
      <c r="F42" s="5"/>
      <c r="G42" s="5"/>
      <c r="H42" s="5"/>
      <c r="I42" s="5"/>
    </row>
    <row r="43" spans="1:9">
      <c r="A43" s="3">
        <v>36</v>
      </c>
      <c r="B43" s="2" t="s">
        <v>55</v>
      </c>
      <c r="C43" s="5"/>
      <c r="D43" s="5"/>
      <c r="E43" s="9"/>
      <c r="F43" s="5"/>
      <c r="G43" s="5"/>
      <c r="H43" s="5"/>
      <c r="I43" s="5"/>
    </row>
    <row r="44" spans="1:9">
      <c r="A44" s="3">
        <v>37</v>
      </c>
      <c r="B44" s="2" t="s">
        <v>56</v>
      </c>
      <c r="C44" s="5">
        <v>0</v>
      </c>
      <c r="D44" s="5">
        <v>0</v>
      </c>
      <c r="E44" s="9">
        <v>0</v>
      </c>
      <c r="F44" s="5">
        <v>0</v>
      </c>
      <c r="G44" s="5">
        <v>0</v>
      </c>
      <c r="H44" s="5">
        <v>0</v>
      </c>
      <c r="I44" s="5">
        <v>0</v>
      </c>
    </row>
    <row r="45" spans="1:9">
      <c r="A45" s="313"/>
      <c r="B45" s="50" t="s">
        <v>53</v>
      </c>
      <c r="C45" s="314">
        <f t="shared" ref="C45:I45" si="0">SUM(C41:C44)</f>
        <v>0</v>
      </c>
      <c r="D45" s="314">
        <f t="shared" si="0"/>
        <v>0</v>
      </c>
      <c r="E45" s="315">
        <f t="shared" si="0"/>
        <v>0</v>
      </c>
      <c r="F45" s="314">
        <f t="shared" si="0"/>
        <v>0</v>
      </c>
      <c r="G45" s="314">
        <f t="shared" si="0"/>
        <v>0</v>
      </c>
      <c r="H45" s="314">
        <f t="shared" si="0"/>
        <v>0</v>
      </c>
      <c r="I45" s="314">
        <f t="shared" si="0"/>
        <v>0</v>
      </c>
    </row>
    <row r="46" spans="1:9">
      <c r="A46" s="490" t="s">
        <v>170</v>
      </c>
      <c r="B46" s="491"/>
      <c r="C46" s="491"/>
      <c r="D46" s="491"/>
      <c r="E46" s="491"/>
      <c r="F46" s="491"/>
      <c r="G46" s="491"/>
      <c r="H46" s="491"/>
      <c r="I46" s="491"/>
    </row>
    <row r="47" spans="1:9">
      <c r="A47" s="3">
        <v>38</v>
      </c>
      <c r="B47" s="2" t="s">
        <v>20</v>
      </c>
      <c r="C47" s="5">
        <v>0</v>
      </c>
      <c r="D47" s="5">
        <v>0</v>
      </c>
      <c r="E47" s="9">
        <v>0</v>
      </c>
      <c r="F47" s="5">
        <v>0</v>
      </c>
      <c r="G47" s="5">
        <v>0</v>
      </c>
      <c r="H47" s="5">
        <v>0</v>
      </c>
      <c r="I47" s="5"/>
    </row>
    <row r="48" spans="1:9">
      <c r="A48" s="3">
        <v>39</v>
      </c>
      <c r="B48" s="2" t="s">
        <v>27</v>
      </c>
      <c r="C48" s="5">
        <v>0</v>
      </c>
      <c r="D48" s="5">
        <v>0</v>
      </c>
      <c r="E48" s="9">
        <v>0</v>
      </c>
      <c r="F48" s="5">
        <v>0</v>
      </c>
      <c r="G48" s="5">
        <v>0</v>
      </c>
      <c r="H48" s="5">
        <v>0</v>
      </c>
      <c r="I48" s="5"/>
    </row>
    <row r="49" spans="1:9">
      <c r="A49" s="3">
        <v>40</v>
      </c>
      <c r="B49" s="2" t="s">
        <v>55</v>
      </c>
      <c r="C49" s="5"/>
      <c r="D49" s="5"/>
      <c r="E49" s="9"/>
      <c r="F49" s="5"/>
      <c r="G49" s="5"/>
      <c r="H49" s="5"/>
      <c r="I49" s="5"/>
    </row>
    <row r="50" spans="1:9">
      <c r="A50" s="3">
        <v>41</v>
      </c>
      <c r="B50" s="2" t="s">
        <v>48</v>
      </c>
      <c r="C50" s="5"/>
      <c r="D50" s="5"/>
      <c r="E50" s="9"/>
      <c r="F50" s="5"/>
      <c r="G50" s="5"/>
      <c r="H50" s="5"/>
      <c r="I50" s="5"/>
    </row>
    <row r="51" spans="1:9">
      <c r="A51" s="313"/>
      <c r="B51" s="50" t="s">
        <v>53</v>
      </c>
      <c r="C51" s="314"/>
      <c r="D51" s="314"/>
      <c r="E51" s="315"/>
      <c r="F51" s="314"/>
      <c r="G51" s="314"/>
      <c r="H51" s="314"/>
      <c r="I51" s="314"/>
    </row>
    <row r="52" spans="1:9">
      <c r="A52" s="490" t="s">
        <v>57</v>
      </c>
      <c r="B52" s="491"/>
      <c r="C52" s="491"/>
      <c r="D52" s="491"/>
      <c r="E52" s="491"/>
      <c r="F52" s="491"/>
      <c r="G52" s="491"/>
      <c r="H52" s="491"/>
      <c r="I52" s="491"/>
    </row>
    <row r="53" spans="1:9">
      <c r="A53" s="3">
        <v>42</v>
      </c>
      <c r="B53" s="2" t="s">
        <v>58</v>
      </c>
      <c r="C53" s="5"/>
      <c r="D53" s="5"/>
      <c r="E53" s="5"/>
      <c r="F53" s="5"/>
      <c r="G53" s="5"/>
      <c r="H53" s="5"/>
      <c r="I53" s="5"/>
    </row>
    <row r="54" spans="1:9">
      <c r="A54" s="3">
        <v>43</v>
      </c>
      <c r="B54" s="2" t="s">
        <v>59</v>
      </c>
      <c r="C54" s="5"/>
      <c r="D54" s="5"/>
      <c r="E54" s="5"/>
      <c r="F54" s="5"/>
      <c r="G54" s="5"/>
      <c r="H54" s="5"/>
      <c r="I54" s="5"/>
    </row>
    <row r="55" spans="1:9">
      <c r="A55" s="313"/>
      <c r="B55" s="50" t="s">
        <v>53</v>
      </c>
      <c r="C55" s="314"/>
      <c r="D55" s="314"/>
      <c r="E55" s="314"/>
      <c r="F55" s="314"/>
      <c r="G55" s="314"/>
      <c r="H55" s="314"/>
      <c r="I55" s="314"/>
    </row>
    <row r="56" spans="1:9">
      <c r="A56" s="490" t="s">
        <v>222</v>
      </c>
      <c r="B56" s="491"/>
      <c r="C56" s="491"/>
      <c r="D56" s="491"/>
      <c r="E56" s="491"/>
      <c r="F56" s="491"/>
      <c r="G56" s="491"/>
      <c r="H56" s="491"/>
      <c r="I56" s="491"/>
    </row>
    <row r="57" spans="1:9">
      <c r="A57" s="3">
        <v>44</v>
      </c>
      <c r="B57" s="2" t="s">
        <v>40</v>
      </c>
      <c r="C57" s="5"/>
      <c r="D57" s="5"/>
      <c r="E57" s="5"/>
      <c r="F57" s="5"/>
      <c r="G57" s="5"/>
      <c r="H57" s="5"/>
      <c r="I57" s="5"/>
    </row>
    <row r="58" spans="1:9">
      <c r="A58" s="3">
        <v>45</v>
      </c>
      <c r="B58" s="2" t="s">
        <v>42</v>
      </c>
      <c r="C58" s="5"/>
      <c r="D58" s="5"/>
      <c r="E58" s="5"/>
      <c r="F58" s="5"/>
      <c r="G58" s="5"/>
      <c r="H58" s="5"/>
      <c r="I58" s="5"/>
    </row>
    <row r="59" spans="1:9">
      <c r="A59" s="3">
        <v>46</v>
      </c>
      <c r="B59" s="2" t="s">
        <v>39</v>
      </c>
      <c r="C59" s="5"/>
      <c r="D59" s="5"/>
      <c r="E59" s="5"/>
      <c r="F59" s="5"/>
      <c r="G59" s="5"/>
      <c r="H59" s="5"/>
      <c r="I59" s="5"/>
    </row>
    <row r="60" spans="1:9">
      <c r="A60" s="313"/>
      <c r="B60" s="50" t="s">
        <v>53</v>
      </c>
      <c r="C60" s="314"/>
      <c r="D60" s="314"/>
      <c r="E60" s="314"/>
      <c r="F60" s="314"/>
      <c r="G60" s="314"/>
      <c r="H60" s="314"/>
      <c r="I60" s="314"/>
    </row>
    <row r="61" spans="1:9">
      <c r="A61" s="490" t="s">
        <v>61</v>
      </c>
      <c r="B61" s="491"/>
      <c r="C61" s="491"/>
      <c r="D61" s="491"/>
      <c r="E61" s="491"/>
      <c r="F61" s="491"/>
      <c r="G61" s="491"/>
      <c r="H61" s="491"/>
      <c r="I61" s="491"/>
    </row>
    <row r="62" spans="1:9">
      <c r="A62" s="3">
        <v>47</v>
      </c>
      <c r="B62" s="2" t="s">
        <v>62</v>
      </c>
      <c r="C62" s="5"/>
      <c r="D62" s="5"/>
      <c r="E62" s="5"/>
      <c r="F62" s="5"/>
      <c r="G62" s="5"/>
      <c r="H62" s="5"/>
      <c r="I62" s="5"/>
    </row>
    <row r="63" spans="1:9">
      <c r="A63" s="3">
        <v>48</v>
      </c>
      <c r="B63" s="2" t="s">
        <v>56</v>
      </c>
      <c r="C63" s="5"/>
      <c r="D63" s="5"/>
      <c r="E63" s="5"/>
      <c r="F63" s="5"/>
      <c r="G63" s="5"/>
      <c r="H63" s="5"/>
      <c r="I63" s="5"/>
    </row>
    <row r="64" spans="1:9">
      <c r="A64" s="3">
        <v>49</v>
      </c>
      <c r="B64" s="2" t="s">
        <v>27</v>
      </c>
      <c r="C64" s="5"/>
      <c r="D64" s="5"/>
      <c r="E64" s="5"/>
      <c r="F64" s="5"/>
      <c r="G64" s="5"/>
      <c r="H64" s="5"/>
      <c r="I64" s="5"/>
    </row>
    <row r="65" spans="1:9">
      <c r="A65" s="313"/>
      <c r="B65" s="50" t="s">
        <v>53</v>
      </c>
      <c r="C65" s="314"/>
      <c r="D65" s="314"/>
      <c r="E65" s="314"/>
      <c r="F65" s="314"/>
      <c r="G65" s="314"/>
      <c r="H65" s="314"/>
      <c r="I65" s="314"/>
    </row>
    <row r="66" spans="1:9">
      <c r="A66" s="490" t="s">
        <v>63</v>
      </c>
      <c r="B66" s="491"/>
      <c r="C66" s="491"/>
      <c r="D66" s="491"/>
      <c r="E66" s="491"/>
      <c r="F66" s="491"/>
      <c r="G66" s="491"/>
      <c r="H66" s="491"/>
      <c r="I66" s="491"/>
    </row>
    <row r="67" spans="1:9">
      <c r="A67" s="3">
        <v>50</v>
      </c>
      <c r="B67" s="2" t="s">
        <v>64</v>
      </c>
      <c r="C67" s="5"/>
      <c r="D67" s="5"/>
      <c r="E67" s="5"/>
      <c r="F67" s="5"/>
      <c r="G67" s="5"/>
      <c r="H67" s="5"/>
      <c r="I67" s="5"/>
    </row>
    <row r="68" spans="1:9">
      <c r="A68" s="3">
        <v>51</v>
      </c>
      <c r="B68" s="2" t="s">
        <v>65</v>
      </c>
      <c r="C68" s="5"/>
      <c r="D68" s="5"/>
      <c r="E68" s="5"/>
      <c r="F68" s="5"/>
      <c r="G68" s="5"/>
      <c r="H68" s="5"/>
      <c r="I68" s="5"/>
    </row>
    <row r="69" spans="1:9">
      <c r="A69" s="313"/>
      <c r="B69" s="50" t="s">
        <v>53</v>
      </c>
      <c r="C69" s="314"/>
      <c r="D69" s="314"/>
      <c r="E69" s="314"/>
      <c r="F69" s="314"/>
      <c r="G69" s="314"/>
      <c r="H69" s="314"/>
      <c r="I69" s="314"/>
    </row>
    <row r="70" spans="1:9">
      <c r="A70" s="487" t="s">
        <v>66</v>
      </c>
      <c r="B70" s="488"/>
      <c r="C70" s="488"/>
      <c r="D70" s="488"/>
      <c r="E70" s="488"/>
      <c r="F70" s="488"/>
      <c r="G70" s="488"/>
      <c r="H70" s="488"/>
      <c r="I70" s="488"/>
    </row>
    <row r="71" spans="1:9">
      <c r="A71" s="11">
        <v>52</v>
      </c>
      <c r="B71" s="12" t="s">
        <v>56</v>
      </c>
      <c r="C71" s="317"/>
      <c r="D71" s="317"/>
      <c r="E71" s="317"/>
      <c r="F71" s="317"/>
      <c r="G71" s="317"/>
      <c r="H71" s="317"/>
      <c r="I71" s="317"/>
    </row>
    <row r="72" spans="1:9">
      <c r="A72" s="11">
        <v>53</v>
      </c>
      <c r="B72" s="12" t="s">
        <v>29</v>
      </c>
      <c r="C72" s="317"/>
      <c r="D72" s="317"/>
      <c r="E72" s="317"/>
      <c r="F72" s="317"/>
      <c r="G72" s="317"/>
      <c r="H72" s="317"/>
      <c r="I72" s="317"/>
    </row>
    <row r="73" spans="1:9">
      <c r="A73" s="11">
        <v>54</v>
      </c>
      <c r="B73" s="15" t="s">
        <v>48</v>
      </c>
      <c r="C73" s="317"/>
      <c r="D73" s="317"/>
      <c r="E73" s="317"/>
      <c r="F73" s="317"/>
      <c r="G73" s="317"/>
      <c r="H73" s="317"/>
      <c r="I73" s="317"/>
    </row>
    <row r="74" spans="1:9">
      <c r="A74" s="11">
        <v>55</v>
      </c>
      <c r="B74" s="15" t="s">
        <v>40</v>
      </c>
      <c r="C74" s="317"/>
      <c r="D74" s="317"/>
      <c r="E74" s="317"/>
      <c r="F74" s="317"/>
      <c r="G74" s="317"/>
      <c r="H74" s="317"/>
      <c r="I74" s="317"/>
    </row>
    <row r="75" spans="1:9">
      <c r="A75" s="311"/>
      <c r="B75" s="53" t="s">
        <v>53</v>
      </c>
      <c r="C75" s="312"/>
      <c r="D75" s="312"/>
      <c r="E75" s="312"/>
      <c r="F75" s="312"/>
      <c r="G75" s="312"/>
      <c r="H75" s="312"/>
      <c r="I75" s="312"/>
    </row>
    <row r="76" spans="1:9">
      <c r="A76" s="499" t="s">
        <v>67</v>
      </c>
      <c r="B76" s="500"/>
      <c r="C76" s="500"/>
      <c r="D76" s="500"/>
      <c r="E76" s="500"/>
      <c r="F76" s="500"/>
      <c r="G76" s="500"/>
      <c r="H76" s="500"/>
      <c r="I76" s="500"/>
    </row>
    <row r="77" spans="1:9">
      <c r="A77" s="19">
        <v>56</v>
      </c>
      <c r="B77" s="15" t="s">
        <v>29</v>
      </c>
      <c r="C77" s="20"/>
      <c r="D77" s="21"/>
      <c r="E77" s="21"/>
      <c r="F77" s="21"/>
      <c r="G77" s="21"/>
      <c r="H77" s="21"/>
      <c r="I77" s="21"/>
    </row>
    <row r="78" spans="1:9">
      <c r="A78" s="499" t="s">
        <v>68</v>
      </c>
      <c r="B78" s="500"/>
      <c r="C78" s="500"/>
      <c r="D78" s="500"/>
      <c r="E78" s="500"/>
      <c r="F78" s="500"/>
      <c r="G78" s="500"/>
      <c r="H78" s="500"/>
      <c r="I78" s="500"/>
    </row>
    <row r="79" spans="1:9">
      <c r="A79" s="19">
        <v>57</v>
      </c>
      <c r="B79" s="15" t="s">
        <v>29</v>
      </c>
      <c r="C79" s="20"/>
      <c r="D79" s="21"/>
      <c r="E79" s="21"/>
      <c r="F79" s="20"/>
      <c r="G79" s="20"/>
      <c r="H79" s="20"/>
      <c r="I79" s="21"/>
    </row>
    <row r="80" spans="1:9">
      <c r="A80" s="499" t="s">
        <v>69</v>
      </c>
      <c r="B80" s="500"/>
      <c r="C80" s="500"/>
      <c r="D80" s="500"/>
      <c r="E80" s="500"/>
      <c r="F80" s="500"/>
      <c r="G80" s="500"/>
      <c r="H80" s="500"/>
      <c r="I80" s="500"/>
    </row>
    <row r="81" spans="1:9">
      <c r="A81" s="19">
        <v>58</v>
      </c>
      <c r="B81" s="15" t="s">
        <v>29</v>
      </c>
      <c r="C81" s="20"/>
      <c r="D81" s="20"/>
      <c r="E81" s="20"/>
      <c r="F81" s="20"/>
      <c r="G81" s="20"/>
      <c r="H81" s="20"/>
      <c r="I81" s="20"/>
    </row>
    <row r="82" spans="1:9">
      <c r="A82" s="499" t="s">
        <v>209</v>
      </c>
      <c r="B82" s="500"/>
      <c r="C82" s="500"/>
      <c r="D82" s="500"/>
      <c r="E82" s="500"/>
      <c r="F82" s="500"/>
      <c r="G82" s="500"/>
      <c r="H82" s="500"/>
      <c r="I82" s="500"/>
    </row>
    <row r="83" spans="1:9">
      <c r="A83" s="11">
        <v>59</v>
      </c>
      <c r="B83" s="15" t="s">
        <v>29</v>
      </c>
      <c r="C83" s="317"/>
      <c r="D83" s="317"/>
      <c r="E83" s="317"/>
      <c r="F83" s="317"/>
      <c r="G83" s="317"/>
      <c r="H83" s="317"/>
      <c r="I83" s="317"/>
    </row>
    <row r="84" spans="1:9">
      <c r="A84" s="499" t="s">
        <v>182</v>
      </c>
      <c r="B84" s="500"/>
      <c r="C84" s="500"/>
      <c r="D84" s="500"/>
      <c r="E84" s="500"/>
      <c r="F84" s="500"/>
      <c r="G84" s="500"/>
      <c r="H84" s="500"/>
      <c r="I84" s="500"/>
    </row>
    <row r="85" spans="1:9">
      <c r="A85" s="316">
        <v>60</v>
      </c>
      <c r="B85" s="15" t="s">
        <v>29</v>
      </c>
      <c r="C85" s="21"/>
      <c r="D85" s="21"/>
      <c r="E85" s="21"/>
      <c r="F85" s="21"/>
      <c r="G85" s="21"/>
      <c r="H85" s="21"/>
      <c r="I85" s="21"/>
    </row>
    <row r="86" spans="1:9">
      <c r="A86" s="510" t="s">
        <v>183</v>
      </c>
      <c r="B86" s="511"/>
      <c r="C86" s="511"/>
      <c r="D86" s="511"/>
      <c r="E86" s="511"/>
      <c r="F86" s="511"/>
      <c r="G86" s="511"/>
      <c r="H86" s="511"/>
      <c r="I86" s="511"/>
    </row>
    <row r="87" spans="1:9">
      <c r="A87" s="19">
        <v>61</v>
      </c>
      <c r="B87" s="15" t="s">
        <v>29</v>
      </c>
      <c r="C87" s="20"/>
      <c r="D87" s="20"/>
      <c r="E87" s="20"/>
      <c r="F87" s="20"/>
      <c r="G87" s="20"/>
      <c r="H87" s="20"/>
      <c r="I87" s="20"/>
    </row>
    <row r="88" spans="1:9">
      <c r="A88" s="487" t="s">
        <v>155</v>
      </c>
      <c r="B88" s="488"/>
      <c r="C88" s="488"/>
      <c r="D88" s="488"/>
      <c r="E88" s="488"/>
      <c r="F88" s="488"/>
      <c r="G88" s="488"/>
      <c r="H88" s="488"/>
      <c r="I88" s="488"/>
    </row>
    <row r="89" spans="1:9">
      <c r="A89" s="19">
        <v>62</v>
      </c>
      <c r="B89" s="15" t="s">
        <v>154</v>
      </c>
      <c r="C89" s="20"/>
      <c r="D89" s="20"/>
      <c r="E89" s="20"/>
      <c r="F89" s="20"/>
      <c r="G89" s="20"/>
      <c r="H89" s="20"/>
      <c r="I89" s="20"/>
    </row>
    <row r="90" spans="1:9">
      <c r="A90" s="490" t="s">
        <v>73</v>
      </c>
      <c r="B90" s="491"/>
      <c r="C90" s="491"/>
      <c r="D90" s="491"/>
      <c r="E90" s="491"/>
      <c r="F90" s="491"/>
      <c r="G90" s="491"/>
      <c r="H90" s="491"/>
      <c r="I90" s="491"/>
    </row>
    <row r="91" spans="1:9">
      <c r="A91" s="3">
        <v>63</v>
      </c>
      <c r="B91" s="4" t="s">
        <v>29</v>
      </c>
      <c r="C91" s="5"/>
      <c r="D91" s="5"/>
      <c r="E91" s="5"/>
      <c r="F91" s="5"/>
      <c r="G91" s="5"/>
      <c r="H91" s="5"/>
      <c r="I91" s="5"/>
    </row>
    <row r="92" spans="1:9">
      <c r="A92" s="490" t="s">
        <v>74</v>
      </c>
      <c r="B92" s="491"/>
      <c r="C92" s="491"/>
      <c r="D92" s="491"/>
      <c r="E92" s="491"/>
      <c r="F92" s="491"/>
      <c r="G92" s="491"/>
      <c r="H92" s="491"/>
      <c r="I92" s="491"/>
    </row>
    <row r="93" spans="1:9">
      <c r="A93" s="3">
        <v>64</v>
      </c>
      <c r="B93" s="4" t="s">
        <v>20</v>
      </c>
      <c r="C93" s="5"/>
      <c r="D93" s="5"/>
      <c r="E93" s="5"/>
      <c r="F93" s="5"/>
      <c r="G93" s="5"/>
      <c r="H93" s="5"/>
      <c r="I93" s="5"/>
    </row>
    <row r="94" spans="1:9">
      <c r="A94" s="3">
        <v>65</v>
      </c>
      <c r="B94" s="4" t="s">
        <v>75</v>
      </c>
      <c r="C94" s="5"/>
      <c r="D94" s="5"/>
      <c r="E94" s="5"/>
      <c r="F94" s="5"/>
      <c r="G94" s="5"/>
      <c r="H94" s="5"/>
      <c r="I94" s="5"/>
    </row>
    <row r="95" spans="1:9">
      <c r="A95" s="3">
        <v>66</v>
      </c>
      <c r="B95" s="4" t="s">
        <v>27</v>
      </c>
      <c r="C95" s="5"/>
      <c r="D95" s="5"/>
      <c r="E95" s="5"/>
      <c r="F95" s="5"/>
      <c r="G95" s="5"/>
      <c r="H95" s="5"/>
      <c r="I95" s="5"/>
    </row>
    <row r="96" spans="1:9">
      <c r="A96" s="3">
        <v>67</v>
      </c>
      <c r="B96" s="4" t="s">
        <v>56</v>
      </c>
      <c r="C96" s="5"/>
      <c r="D96" s="5"/>
      <c r="E96" s="5"/>
      <c r="F96" s="5"/>
      <c r="G96" s="5"/>
      <c r="H96" s="5"/>
      <c r="I96" s="5"/>
    </row>
    <row r="97" spans="1:9">
      <c r="A97" s="3"/>
      <c r="B97" s="50" t="s">
        <v>53</v>
      </c>
      <c r="C97" s="314"/>
      <c r="D97" s="314"/>
      <c r="E97" s="314"/>
      <c r="F97" s="314"/>
      <c r="G97" s="314"/>
      <c r="H97" s="314"/>
      <c r="I97" s="314"/>
    </row>
    <row r="98" spans="1:9">
      <c r="A98" s="490" t="s">
        <v>76</v>
      </c>
      <c r="B98" s="491"/>
      <c r="C98" s="491"/>
      <c r="D98" s="491"/>
      <c r="E98" s="491"/>
      <c r="F98" s="491"/>
      <c r="G98" s="491"/>
      <c r="H98" s="491"/>
      <c r="I98" s="491"/>
    </row>
    <row r="99" spans="1:9">
      <c r="A99" s="3">
        <v>68</v>
      </c>
      <c r="B99" s="4" t="s">
        <v>40</v>
      </c>
      <c r="C99" s="5"/>
      <c r="D99" s="5"/>
      <c r="E99" s="5"/>
      <c r="F99" s="5"/>
      <c r="G99" s="5"/>
      <c r="H99" s="5"/>
      <c r="I99" s="5"/>
    </row>
    <row r="100" spans="1:9">
      <c r="A100" s="3">
        <v>69</v>
      </c>
      <c r="B100" s="4" t="s">
        <v>42</v>
      </c>
      <c r="C100" s="5"/>
      <c r="D100" s="5"/>
      <c r="E100" s="5"/>
      <c r="F100" s="5"/>
      <c r="G100" s="5"/>
      <c r="H100" s="5"/>
      <c r="I100" s="5"/>
    </row>
    <row r="101" spans="1:9">
      <c r="A101" s="3"/>
      <c r="B101" s="50" t="s">
        <v>53</v>
      </c>
      <c r="C101" s="314"/>
      <c r="D101" s="314"/>
      <c r="E101" s="314"/>
      <c r="F101" s="314"/>
      <c r="G101" s="314"/>
      <c r="H101" s="314"/>
      <c r="I101" s="314"/>
    </row>
    <row r="102" spans="1:9">
      <c r="A102" s="490" t="s">
        <v>77</v>
      </c>
      <c r="B102" s="491"/>
      <c r="C102" s="491"/>
      <c r="D102" s="491"/>
      <c r="E102" s="491"/>
      <c r="F102" s="491"/>
      <c r="G102" s="491"/>
      <c r="H102" s="491"/>
      <c r="I102" s="491"/>
    </row>
    <row r="103" spans="1:9">
      <c r="A103" s="3">
        <v>70</v>
      </c>
      <c r="B103" s="4" t="s">
        <v>20</v>
      </c>
      <c r="C103" s="5"/>
      <c r="D103" s="5"/>
      <c r="E103" s="5"/>
      <c r="F103" s="5"/>
      <c r="G103" s="5"/>
      <c r="H103" s="5"/>
      <c r="I103" s="5"/>
    </row>
    <row r="104" spans="1:9">
      <c r="A104" s="3">
        <v>71</v>
      </c>
      <c r="B104" s="4" t="s">
        <v>78</v>
      </c>
      <c r="C104" s="5"/>
      <c r="D104" s="5"/>
      <c r="E104" s="5"/>
      <c r="F104" s="5"/>
      <c r="G104" s="5"/>
      <c r="H104" s="5"/>
      <c r="I104" s="5"/>
    </row>
    <row r="105" spans="1:9">
      <c r="A105" s="3"/>
      <c r="B105" s="50" t="s">
        <v>53</v>
      </c>
      <c r="C105" s="314"/>
      <c r="D105" s="314"/>
      <c r="E105" s="314"/>
      <c r="F105" s="314"/>
      <c r="G105" s="314"/>
      <c r="H105" s="314"/>
      <c r="I105" s="314"/>
    </row>
    <row r="106" spans="1:9">
      <c r="A106" s="490" t="s">
        <v>79</v>
      </c>
      <c r="B106" s="491"/>
      <c r="C106" s="491"/>
      <c r="D106" s="491"/>
      <c r="E106" s="491"/>
      <c r="F106" s="491"/>
      <c r="G106" s="491"/>
      <c r="H106" s="491"/>
      <c r="I106" s="491"/>
    </row>
    <row r="107" spans="1:9">
      <c r="A107" s="11">
        <v>72</v>
      </c>
      <c r="B107" s="15" t="s">
        <v>29</v>
      </c>
      <c r="C107" s="317"/>
      <c r="D107" s="317"/>
      <c r="E107" s="317"/>
      <c r="F107" s="317"/>
      <c r="G107" s="317"/>
      <c r="H107" s="317"/>
      <c r="I107" s="317"/>
    </row>
    <row r="108" spans="1:9">
      <c r="A108" s="11">
        <v>73</v>
      </c>
      <c r="B108" s="15" t="s">
        <v>48</v>
      </c>
      <c r="C108" s="317"/>
      <c r="D108" s="317"/>
      <c r="E108" s="317"/>
      <c r="F108" s="317"/>
      <c r="G108" s="317"/>
      <c r="H108" s="317"/>
      <c r="I108" s="317"/>
    </row>
    <row r="109" spans="1:9">
      <c r="A109" s="11"/>
      <c r="B109" s="50" t="s">
        <v>53</v>
      </c>
      <c r="C109" s="312"/>
      <c r="D109" s="312"/>
      <c r="E109" s="312"/>
      <c r="F109" s="312"/>
      <c r="G109" s="312"/>
      <c r="H109" s="312"/>
      <c r="I109" s="312"/>
    </row>
    <row r="110" spans="1:9">
      <c r="A110" s="487" t="s">
        <v>80</v>
      </c>
      <c r="B110" s="488"/>
      <c r="C110" s="488"/>
      <c r="D110" s="488"/>
      <c r="E110" s="488"/>
      <c r="F110" s="488"/>
      <c r="G110" s="488"/>
      <c r="H110" s="488"/>
      <c r="I110" s="488"/>
    </row>
    <row r="111" spans="1:9">
      <c r="A111" s="11">
        <v>74</v>
      </c>
      <c r="B111" s="12" t="s">
        <v>20</v>
      </c>
      <c r="C111" s="317">
        <v>0</v>
      </c>
      <c r="D111" s="317">
        <v>0</v>
      </c>
      <c r="E111" s="317">
        <v>0</v>
      </c>
      <c r="F111" s="317">
        <v>0</v>
      </c>
      <c r="G111" s="317">
        <v>0</v>
      </c>
      <c r="H111" s="317">
        <v>0</v>
      </c>
      <c r="I111" s="317">
        <v>0</v>
      </c>
    </row>
    <row r="112" spans="1:9">
      <c r="A112" s="11">
        <v>75</v>
      </c>
      <c r="B112" s="12" t="s">
        <v>56</v>
      </c>
      <c r="C112" s="317">
        <v>0</v>
      </c>
      <c r="D112" s="317">
        <v>0</v>
      </c>
      <c r="E112" s="317">
        <v>0</v>
      </c>
      <c r="F112" s="317">
        <v>0</v>
      </c>
      <c r="G112" s="317">
        <v>0</v>
      </c>
      <c r="H112" s="317">
        <v>0</v>
      </c>
      <c r="I112" s="317">
        <v>0</v>
      </c>
    </row>
    <row r="113" spans="1:9">
      <c r="A113" s="11"/>
      <c r="B113" s="50" t="s">
        <v>53</v>
      </c>
      <c r="C113" s="317">
        <v>0</v>
      </c>
      <c r="D113" s="317">
        <v>0</v>
      </c>
      <c r="E113" s="317">
        <v>0</v>
      </c>
      <c r="F113" s="317">
        <v>0</v>
      </c>
      <c r="G113" s="317">
        <v>0</v>
      </c>
      <c r="H113" s="317">
        <v>0</v>
      </c>
      <c r="I113" s="317">
        <v>0</v>
      </c>
    </row>
    <row r="114" spans="1:9">
      <c r="A114" s="487" t="s">
        <v>81</v>
      </c>
      <c r="B114" s="488"/>
      <c r="C114" s="488"/>
      <c r="D114" s="488"/>
      <c r="E114" s="488"/>
      <c r="F114" s="488"/>
      <c r="G114" s="488"/>
      <c r="H114" s="488"/>
      <c r="I114" s="488"/>
    </row>
    <row r="115" spans="1:9">
      <c r="A115" s="11">
        <v>76</v>
      </c>
      <c r="B115" s="12" t="s">
        <v>20</v>
      </c>
      <c r="C115" s="317"/>
      <c r="D115" s="317"/>
      <c r="E115" s="317"/>
      <c r="F115" s="317"/>
      <c r="G115" s="317"/>
      <c r="H115" s="317"/>
      <c r="I115" s="317"/>
    </row>
    <row r="116" spans="1:9">
      <c r="A116" s="11">
        <v>77</v>
      </c>
      <c r="B116" s="12" t="s">
        <v>28</v>
      </c>
      <c r="C116" s="317"/>
      <c r="D116" s="317"/>
      <c r="E116" s="317"/>
      <c r="F116" s="317"/>
      <c r="G116" s="317"/>
      <c r="H116" s="317"/>
      <c r="I116" s="317"/>
    </row>
    <row r="117" spans="1:9">
      <c r="A117" s="11">
        <v>78</v>
      </c>
      <c r="B117" s="12" t="s">
        <v>56</v>
      </c>
      <c r="C117" s="317"/>
      <c r="D117" s="317"/>
      <c r="E117" s="317"/>
      <c r="F117" s="317"/>
      <c r="G117" s="317"/>
      <c r="H117" s="317"/>
      <c r="I117" s="317"/>
    </row>
    <row r="118" spans="1:9">
      <c r="A118" s="11">
        <v>79</v>
      </c>
      <c r="B118" s="12" t="s">
        <v>27</v>
      </c>
      <c r="C118" s="317"/>
      <c r="D118" s="317"/>
      <c r="E118" s="317"/>
      <c r="F118" s="317"/>
      <c r="G118" s="317"/>
      <c r="H118" s="317"/>
      <c r="I118" s="317"/>
    </row>
    <row r="119" spans="1:9">
      <c r="A119" s="11">
        <v>80</v>
      </c>
      <c r="B119" s="12" t="s">
        <v>48</v>
      </c>
      <c r="C119" s="317"/>
      <c r="D119" s="317"/>
      <c r="E119" s="317"/>
      <c r="F119" s="317"/>
      <c r="G119" s="317"/>
      <c r="H119" s="317"/>
      <c r="I119" s="317"/>
    </row>
    <row r="120" spans="1:9">
      <c r="A120" s="11">
        <v>81</v>
      </c>
      <c r="B120" s="12" t="s">
        <v>29</v>
      </c>
      <c r="C120" s="317"/>
      <c r="D120" s="317"/>
      <c r="E120" s="317"/>
      <c r="F120" s="317"/>
      <c r="G120" s="317"/>
      <c r="H120" s="317"/>
      <c r="I120" s="317"/>
    </row>
    <row r="121" spans="1:9">
      <c r="A121" s="11"/>
      <c r="B121" s="50" t="s">
        <v>53</v>
      </c>
      <c r="C121" s="312"/>
      <c r="D121" s="312"/>
      <c r="E121" s="312"/>
      <c r="F121" s="312"/>
      <c r="G121" s="312"/>
      <c r="H121" s="312"/>
      <c r="I121" s="312"/>
    </row>
    <row r="122" spans="1:9">
      <c r="A122" s="487" t="s">
        <v>82</v>
      </c>
      <c r="B122" s="488"/>
      <c r="C122" s="488"/>
      <c r="D122" s="488"/>
      <c r="E122" s="488"/>
      <c r="F122" s="488"/>
      <c r="G122" s="488"/>
      <c r="H122" s="488"/>
      <c r="I122" s="488"/>
    </row>
    <row r="123" spans="1:9">
      <c r="A123" s="11">
        <v>82</v>
      </c>
      <c r="B123" s="12" t="s">
        <v>29</v>
      </c>
      <c r="C123" s="317"/>
      <c r="D123" s="317"/>
      <c r="E123" s="317"/>
      <c r="F123" s="317"/>
      <c r="G123" s="317"/>
      <c r="H123" s="317"/>
      <c r="I123" s="317"/>
    </row>
    <row r="124" spans="1:9">
      <c r="A124" s="487" t="s">
        <v>83</v>
      </c>
      <c r="B124" s="488"/>
      <c r="C124" s="488"/>
      <c r="D124" s="488"/>
      <c r="E124" s="488"/>
      <c r="F124" s="488"/>
      <c r="G124" s="488"/>
      <c r="H124" s="488"/>
      <c r="I124" s="488"/>
    </row>
    <row r="125" spans="1:9">
      <c r="A125" s="11">
        <v>83</v>
      </c>
      <c r="B125" s="12" t="s">
        <v>56</v>
      </c>
      <c r="C125" s="317">
        <v>0</v>
      </c>
      <c r="D125" s="317">
        <v>0</v>
      </c>
      <c r="E125" s="317">
        <v>0</v>
      </c>
      <c r="F125" s="317">
        <v>0</v>
      </c>
      <c r="G125" s="317">
        <v>0</v>
      </c>
      <c r="H125" s="317">
        <v>0</v>
      </c>
      <c r="I125" s="317">
        <v>0</v>
      </c>
    </row>
    <row r="126" spans="1:9">
      <c r="A126" s="487" t="s">
        <v>84</v>
      </c>
      <c r="B126" s="488"/>
      <c r="C126" s="488"/>
      <c r="D126" s="488"/>
      <c r="E126" s="488"/>
      <c r="F126" s="488"/>
      <c r="G126" s="488"/>
      <c r="H126" s="488"/>
      <c r="I126" s="488"/>
    </row>
    <row r="127" spans="1:9">
      <c r="A127" s="11">
        <v>84</v>
      </c>
      <c r="B127" s="12" t="s">
        <v>29</v>
      </c>
      <c r="C127" s="317"/>
      <c r="D127" s="317"/>
      <c r="E127" s="317"/>
      <c r="F127" s="317"/>
      <c r="G127" s="317"/>
      <c r="H127" s="317"/>
      <c r="I127" s="317"/>
    </row>
    <row r="128" spans="1:9">
      <c r="A128" s="11">
        <v>85</v>
      </c>
      <c r="B128" s="12" t="s">
        <v>186</v>
      </c>
      <c r="C128" s="317"/>
      <c r="D128" s="317"/>
      <c r="E128" s="317"/>
      <c r="F128" s="317"/>
      <c r="G128" s="317"/>
      <c r="H128" s="317"/>
      <c r="I128" s="317"/>
    </row>
    <row r="129" spans="1:10">
      <c r="A129" s="11"/>
      <c r="B129" s="129" t="s">
        <v>53</v>
      </c>
      <c r="C129" s="312"/>
      <c r="D129" s="312"/>
      <c r="E129" s="312"/>
      <c r="F129" s="312"/>
      <c r="G129" s="312"/>
      <c r="H129" s="312"/>
      <c r="I129" s="312"/>
    </row>
    <row r="130" spans="1:10">
      <c r="A130" s="487" t="s">
        <v>85</v>
      </c>
      <c r="B130" s="488"/>
      <c r="C130" s="488"/>
      <c r="D130" s="488"/>
      <c r="E130" s="488"/>
      <c r="F130" s="488"/>
      <c r="G130" s="488"/>
      <c r="H130" s="488"/>
      <c r="I130" s="488"/>
    </row>
    <row r="131" spans="1:10">
      <c r="A131" s="11">
        <v>86</v>
      </c>
      <c r="B131" s="12" t="s">
        <v>20</v>
      </c>
      <c r="C131" s="317"/>
      <c r="D131" s="317"/>
      <c r="E131" s="317"/>
      <c r="F131" s="317"/>
      <c r="G131" s="317"/>
      <c r="H131" s="317"/>
      <c r="I131" s="317"/>
    </row>
    <row r="132" spans="1:10">
      <c r="A132" s="11">
        <v>87</v>
      </c>
      <c r="B132" s="12" t="s">
        <v>62</v>
      </c>
      <c r="C132" s="317"/>
      <c r="D132" s="317"/>
      <c r="E132" s="317"/>
      <c r="F132" s="317"/>
      <c r="G132" s="317"/>
      <c r="H132" s="317"/>
      <c r="I132" s="317"/>
    </row>
    <row r="133" spans="1:10">
      <c r="A133" s="11">
        <v>88</v>
      </c>
      <c r="B133" s="12" t="s">
        <v>86</v>
      </c>
      <c r="C133" s="317"/>
      <c r="D133" s="317"/>
      <c r="E133" s="317"/>
      <c r="F133" s="317"/>
      <c r="G133" s="317"/>
      <c r="H133" s="317"/>
      <c r="I133" s="317"/>
    </row>
    <row r="134" spans="1:10">
      <c r="A134" s="11">
        <v>89</v>
      </c>
      <c r="B134" s="12" t="s">
        <v>56</v>
      </c>
      <c r="C134" s="317"/>
      <c r="D134" s="317"/>
      <c r="E134" s="317"/>
      <c r="F134" s="317"/>
      <c r="G134" s="317"/>
      <c r="H134" s="317"/>
      <c r="I134" s="317"/>
    </row>
    <row r="135" spans="1:10">
      <c r="A135" s="11">
        <v>90</v>
      </c>
      <c r="B135" s="12" t="s">
        <v>29</v>
      </c>
      <c r="C135" s="317"/>
      <c r="D135" s="317"/>
      <c r="E135" s="317"/>
      <c r="F135" s="317"/>
      <c r="G135" s="317"/>
      <c r="H135" s="317"/>
      <c r="I135" s="317"/>
    </row>
    <row r="136" spans="1:10">
      <c r="A136" s="11">
        <v>91</v>
      </c>
      <c r="B136" s="12" t="s">
        <v>40</v>
      </c>
      <c r="C136" s="317"/>
      <c r="D136" s="317"/>
      <c r="E136" s="317"/>
      <c r="F136" s="317"/>
      <c r="G136" s="317"/>
      <c r="H136" s="317"/>
      <c r="I136" s="317"/>
    </row>
    <row r="137" spans="1:10">
      <c r="A137" s="11">
        <v>92</v>
      </c>
      <c r="B137" s="12" t="s">
        <v>87</v>
      </c>
      <c r="C137" s="317"/>
      <c r="D137" s="317"/>
      <c r="E137" s="317"/>
      <c r="F137" s="317"/>
      <c r="G137" s="317"/>
      <c r="H137" s="317"/>
      <c r="I137" s="317"/>
    </row>
    <row r="138" spans="1:10">
      <c r="A138" s="11">
        <v>93</v>
      </c>
      <c r="B138" s="12" t="s">
        <v>36</v>
      </c>
      <c r="C138" s="317"/>
      <c r="D138" s="317"/>
      <c r="E138" s="317"/>
      <c r="F138" s="317"/>
      <c r="G138" s="317"/>
      <c r="H138" s="317"/>
      <c r="I138" s="317"/>
    </row>
    <row r="139" spans="1:10">
      <c r="A139" s="91"/>
      <c r="B139" s="50" t="s">
        <v>53</v>
      </c>
      <c r="C139" s="312"/>
      <c r="D139" s="312"/>
      <c r="E139" s="312"/>
      <c r="F139" s="312"/>
      <c r="G139" s="312"/>
      <c r="H139" s="312"/>
      <c r="I139" s="312"/>
      <c r="J139" s="318" t="s">
        <v>52</v>
      </c>
    </row>
    <row r="140" spans="1:10">
      <c r="A140" s="487" t="s">
        <v>88</v>
      </c>
      <c r="B140" s="488"/>
      <c r="C140" s="488"/>
      <c r="D140" s="488"/>
      <c r="E140" s="488"/>
      <c r="F140" s="488"/>
      <c r="G140" s="488"/>
      <c r="H140" s="488"/>
      <c r="I140" s="488"/>
    </row>
    <row r="141" spans="1:10">
      <c r="A141" s="11">
        <v>94</v>
      </c>
      <c r="B141" s="12" t="s">
        <v>29</v>
      </c>
      <c r="C141" s="317"/>
      <c r="D141" s="317"/>
      <c r="E141" s="317"/>
      <c r="F141" s="317"/>
      <c r="G141" s="317"/>
      <c r="H141" s="317"/>
      <c r="I141" s="317"/>
    </row>
    <row r="142" spans="1:10">
      <c r="A142" s="11">
        <v>95</v>
      </c>
      <c r="B142" s="12" t="s">
        <v>48</v>
      </c>
      <c r="C142" s="317"/>
      <c r="D142" s="317"/>
      <c r="E142" s="317"/>
      <c r="F142" s="317"/>
      <c r="G142" s="317"/>
      <c r="H142" s="317"/>
      <c r="I142" s="317"/>
    </row>
    <row r="143" spans="1:10" ht="15.75" thickBot="1">
      <c r="A143" s="31"/>
      <c r="B143" s="51" t="s">
        <v>53</v>
      </c>
      <c r="C143" s="70"/>
      <c r="D143" s="70"/>
      <c r="E143" s="70"/>
      <c r="F143" s="70"/>
      <c r="G143" s="70"/>
      <c r="H143" s="70"/>
      <c r="I143" s="70"/>
    </row>
    <row r="149" spans="1:9">
      <c r="A149" s="524"/>
      <c r="B149" s="524"/>
      <c r="C149" s="524"/>
      <c r="D149" s="524"/>
      <c r="E149" s="524"/>
      <c r="F149" s="524"/>
      <c r="G149" s="524"/>
      <c r="H149" s="524"/>
      <c r="I149" s="524"/>
    </row>
    <row r="150" spans="1:9">
      <c r="A150" s="524"/>
      <c r="B150" s="524"/>
      <c r="C150" s="524"/>
      <c r="D150" s="524"/>
      <c r="E150" s="524"/>
      <c r="F150" s="524"/>
      <c r="G150" s="524"/>
      <c r="H150" s="524"/>
      <c r="I150" s="524"/>
    </row>
    <row r="151" spans="1:9">
      <c r="A151" s="524"/>
      <c r="B151" s="524"/>
      <c r="C151" s="524"/>
      <c r="D151" s="524"/>
      <c r="E151" s="524"/>
      <c r="F151" s="524"/>
      <c r="G151" s="524"/>
      <c r="H151" s="524"/>
      <c r="I151" s="524"/>
    </row>
    <row r="152" spans="1:9">
      <c r="A152" s="524"/>
      <c r="B152" s="524"/>
      <c r="C152" s="524"/>
      <c r="D152" s="524"/>
      <c r="E152" s="524"/>
      <c r="F152" s="524"/>
      <c r="G152" s="524"/>
      <c r="H152" s="524"/>
      <c r="I152" s="524"/>
    </row>
  </sheetData>
  <mergeCells count="37">
    <mergeCell ref="A61:I61"/>
    <mergeCell ref="A1:I1"/>
    <mergeCell ref="A2:I2"/>
    <mergeCell ref="A3:A4"/>
    <mergeCell ref="B3:B4"/>
    <mergeCell ref="C3:E3"/>
    <mergeCell ref="F3:F4"/>
    <mergeCell ref="G3:G4"/>
    <mergeCell ref="H3:H4"/>
    <mergeCell ref="I3:I4"/>
    <mergeCell ref="A5:I5"/>
    <mergeCell ref="A40:I40"/>
    <mergeCell ref="A46:I46"/>
    <mergeCell ref="A52:I52"/>
    <mergeCell ref="A56:I56"/>
    <mergeCell ref="A98:I98"/>
    <mergeCell ref="A66:I66"/>
    <mergeCell ref="A70:I70"/>
    <mergeCell ref="A76:I76"/>
    <mergeCell ref="A78:I78"/>
    <mergeCell ref="A80:I80"/>
    <mergeCell ref="A82:I82"/>
    <mergeCell ref="A84:I84"/>
    <mergeCell ref="A86:I86"/>
    <mergeCell ref="A88:I88"/>
    <mergeCell ref="A90:I90"/>
    <mergeCell ref="A92:I92"/>
    <mergeCell ref="A126:I126"/>
    <mergeCell ref="A130:I130"/>
    <mergeCell ref="A140:I140"/>
    <mergeCell ref="A149:I152"/>
    <mergeCell ref="A102:I102"/>
    <mergeCell ref="A106:I106"/>
    <mergeCell ref="A110:I110"/>
    <mergeCell ref="A114:I114"/>
    <mergeCell ref="A122:I122"/>
    <mergeCell ref="A124:I124"/>
  </mergeCells>
  <pageMargins left="0.19685039370078741" right="0.19685039370078741" top="0.19685039370078741" bottom="0.19685039370078741" header="0.31496062992125984" footer="0.31496062992125984"/>
  <pageSetup paperSize="9" scale="95" orientation="landscape" verticalDpi="0" r:id="rId1"/>
  <rowBreaks count="1" manualBreakCount="1">
    <brk id="5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53"/>
  <sheetViews>
    <sheetView workbookViewId="0">
      <selection activeCell="M8" sqref="M8"/>
    </sheetView>
  </sheetViews>
  <sheetFormatPr defaultRowHeight="15"/>
  <cols>
    <col min="2" max="2" width="22.42578125" customWidth="1"/>
  </cols>
  <sheetData>
    <row r="1" spans="1:9" ht="25.5" customHeight="1">
      <c r="A1" s="485" t="s">
        <v>0</v>
      </c>
      <c r="B1" s="485"/>
      <c r="C1" s="485"/>
      <c r="D1" s="485"/>
      <c r="E1" s="485"/>
      <c r="F1" s="485"/>
      <c r="G1" s="485"/>
      <c r="H1" s="485"/>
      <c r="I1" s="485"/>
    </row>
    <row r="2" spans="1:9" ht="19.5" thickBot="1">
      <c r="A2" s="485" t="s">
        <v>240</v>
      </c>
      <c r="B2" s="485"/>
      <c r="C2" s="485"/>
      <c r="D2" s="485"/>
      <c r="E2" s="485"/>
      <c r="F2" s="485"/>
      <c r="G2" s="485"/>
      <c r="H2" s="485"/>
      <c r="I2" s="485"/>
    </row>
    <row r="3" spans="1:9">
      <c r="A3" s="493" t="s">
        <v>2</v>
      </c>
      <c r="B3" s="495" t="s">
        <v>3</v>
      </c>
      <c r="C3" s="495" t="s">
        <v>204</v>
      </c>
      <c r="D3" s="495"/>
      <c r="E3" s="525"/>
      <c r="F3" s="486" t="s">
        <v>205</v>
      </c>
      <c r="G3" s="526" t="s">
        <v>206</v>
      </c>
      <c r="H3" s="528" t="s">
        <v>207</v>
      </c>
      <c r="I3" s="528" t="s">
        <v>208</v>
      </c>
    </row>
    <row r="4" spans="1:9">
      <c r="A4" s="494"/>
      <c r="B4" s="486"/>
      <c r="C4" s="177" t="s">
        <v>15</v>
      </c>
      <c r="D4" s="177" t="s">
        <v>16</v>
      </c>
      <c r="E4" s="144" t="s">
        <v>17</v>
      </c>
      <c r="F4" s="486"/>
      <c r="G4" s="527"/>
      <c r="H4" s="529"/>
      <c r="I4" s="529"/>
    </row>
    <row r="5" spans="1:9">
      <c r="A5" s="498" t="s">
        <v>19</v>
      </c>
      <c r="B5" s="486"/>
      <c r="C5" s="486"/>
      <c r="D5" s="486"/>
      <c r="E5" s="486"/>
      <c r="F5" s="529"/>
      <c r="G5" s="486"/>
      <c r="H5" s="486"/>
      <c r="I5" s="486"/>
    </row>
    <row r="6" spans="1:9">
      <c r="A6" s="3">
        <v>1</v>
      </c>
      <c r="B6" s="2" t="s">
        <v>20</v>
      </c>
      <c r="C6" s="5">
        <v>7</v>
      </c>
      <c r="D6" s="5">
        <v>22</v>
      </c>
      <c r="E6" s="9">
        <v>29</v>
      </c>
      <c r="F6" s="5">
        <v>135700</v>
      </c>
      <c r="G6" s="5">
        <v>0</v>
      </c>
      <c r="H6" s="5">
        <v>0</v>
      </c>
      <c r="I6" s="5">
        <v>135700</v>
      </c>
    </row>
    <row r="7" spans="1:9">
      <c r="A7" s="3">
        <v>2</v>
      </c>
      <c r="B7" s="2" t="s">
        <v>21</v>
      </c>
      <c r="C7" s="5">
        <v>10</v>
      </c>
      <c r="D7" s="5">
        <v>26</v>
      </c>
      <c r="E7" s="9">
        <v>36</v>
      </c>
      <c r="F7" s="5">
        <v>171190</v>
      </c>
      <c r="G7" s="5">
        <v>19050</v>
      </c>
      <c r="H7" s="5">
        <v>20050</v>
      </c>
      <c r="I7" s="5">
        <f>SUM(F7:H7)</f>
        <v>210290</v>
      </c>
    </row>
    <row r="8" spans="1:9">
      <c r="A8" s="3">
        <v>3</v>
      </c>
      <c r="B8" s="2" t="s">
        <v>22</v>
      </c>
      <c r="C8" s="5">
        <v>14</v>
      </c>
      <c r="D8" s="5">
        <v>26</v>
      </c>
      <c r="E8" s="9">
        <v>40</v>
      </c>
      <c r="F8" s="5">
        <v>199800</v>
      </c>
      <c r="G8" s="5">
        <v>66800</v>
      </c>
      <c r="H8" s="5">
        <v>79950</v>
      </c>
      <c r="I8" s="5">
        <f>SUM(F8:H8)</f>
        <v>346550</v>
      </c>
    </row>
    <row r="9" spans="1:9">
      <c r="A9" s="3">
        <v>4</v>
      </c>
      <c r="B9" s="2" t="s">
        <v>23</v>
      </c>
      <c r="C9" s="5">
        <v>2</v>
      </c>
      <c r="D9" s="5">
        <v>3</v>
      </c>
      <c r="E9" s="9">
        <v>5</v>
      </c>
      <c r="F9" s="5">
        <v>20500</v>
      </c>
      <c r="G9" s="5">
        <v>0</v>
      </c>
      <c r="H9" s="5">
        <v>0</v>
      </c>
      <c r="I9" s="5">
        <v>20500</v>
      </c>
    </row>
    <row r="10" spans="1:9">
      <c r="A10" s="3">
        <v>5</v>
      </c>
      <c r="B10" s="2" t="s">
        <v>24</v>
      </c>
      <c r="C10" s="5">
        <v>13</v>
      </c>
      <c r="D10" s="5">
        <v>3</v>
      </c>
      <c r="E10" s="9">
        <v>16</v>
      </c>
      <c r="F10" s="5">
        <v>84100</v>
      </c>
      <c r="G10" s="5">
        <v>0</v>
      </c>
      <c r="H10" s="5">
        <v>25950</v>
      </c>
      <c r="I10" s="5">
        <f>SUM(F10:H10)</f>
        <v>110050</v>
      </c>
    </row>
    <row r="11" spans="1:9">
      <c r="A11" s="3">
        <v>6</v>
      </c>
      <c r="B11" s="2" t="s">
        <v>25</v>
      </c>
      <c r="C11" s="5">
        <v>5</v>
      </c>
      <c r="D11" s="5">
        <v>10</v>
      </c>
      <c r="E11" s="9">
        <v>15</v>
      </c>
      <c r="F11" s="5">
        <v>165250</v>
      </c>
      <c r="G11" s="5">
        <v>0</v>
      </c>
      <c r="H11" s="5">
        <v>0</v>
      </c>
      <c r="I11" s="5">
        <v>165250</v>
      </c>
    </row>
    <row r="12" spans="1:9" ht="24">
      <c r="A12" s="3">
        <v>7</v>
      </c>
      <c r="B12" s="2" t="s">
        <v>26</v>
      </c>
      <c r="C12" s="5">
        <v>11</v>
      </c>
      <c r="D12" s="5">
        <v>26</v>
      </c>
      <c r="E12" s="9">
        <v>37</v>
      </c>
      <c r="F12" s="5">
        <v>446800</v>
      </c>
      <c r="G12" s="5">
        <v>0</v>
      </c>
      <c r="H12" s="5">
        <v>0</v>
      </c>
      <c r="I12" s="5">
        <v>446800</v>
      </c>
    </row>
    <row r="13" spans="1:9">
      <c r="A13" s="3">
        <v>8</v>
      </c>
      <c r="B13" s="2" t="s">
        <v>27</v>
      </c>
      <c r="C13" s="5">
        <v>17</v>
      </c>
      <c r="D13" s="5">
        <v>19</v>
      </c>
      <c r="E13" s="9">
        <v>36</v>
      </c>
      <c r="F13" s="5">
        <v>170100</v>
      </c>
      <c r="G13" s="5">
        <v>0</v>
      </c>
      <c r="H13" s="5">
        <v>29050</v>
      </c>
      <c r="I13" s="5">
        <f>SUM(F13:H13)</f>
        <v>199150</v>
      </c>
    </row>
    <row r="14" spans="1:9">
      <c r="A14" s="3">
        <v>9</v>
      </c>
      <c r="B14" s="2" t="s">
        <v>28</v>
      </c>
      <c r="C14" s="5">
        <v>9</v>
      </c>
      <c r="D14" s="5">
        <v>32</v>
      </c>
      <c r="E14" s="9">
        <v>41</v>
      </c>
      <c r="F14" s="5">
        <v>187300</v>
      </c>
      <c r="G14" s="5">
        <v>0</v>
      </c>
      <c r="H14" s="5">
        <v>0</v>
      </c>
      <c r="I14" s="5">
        <v>187300</v>
      </c>
    </row>
    <row r="15" spans="1:9">
      <c r="A15" s="3">
        <v>10</v>
      </c>
      <c r="B15" s="2" t="s">
        <v>29</v>
      </c>
      <c r="C15" s="5">
        <v>11</v>
      </c>
      <c r="D15" s="5">
        <v>148</v>
      </c>
      <c r="E15" s="9">
        <v>159</v>
      </c>
      <c r="F15" s="5">
        <v>1059250</v>
      </c>
      <c r="G15" s="5">
        <v>886500</v>
      </c>
      <c r="H15" s="5">
        <v>478800</v>
      </c>
      <c r="I15" s="5">
        <f>SUM(F15:H15)</f>
        <v>2424550</v>
      </c>
    </row>
    <row r="16" spans="1:9">
      <c r="A16" s="3">
        <v>11</v>
      </c>
      <c r="B16" s="2" t="s">
        <v>30</v>
      </c>
      <c r="C16" s="5">
        <v>70</v>
      </c>
      <c r="D16" s="5">
        <v>50</v>
      </c>
      <c r="E16" s="9">
        <v>120</v>
      </c>
      <c r="F16" s="5">
        <v>2283554</v>
      </c>
      <c r="G16" s="5">
        <v>0</v>
      </c>
      <c r="H16" s="5">
        <v>0</v>
      </c>
      <c r="I16" s="5">
        <v>2283554</v>
      </c>
    </row>
    <row r="17" spans="1:10">
      <c r="A17" s="3">
        <v>12</v>
      </c>
      <c r="B17" s="2" t="s">
        <v>31</v>
      </c>
      <c r="C17" s="5">
        <v>6</v>
      </c>
      <c r="D17" s="5">
        <v>24</v>
      </c>
      <c r="E17" s="9">
        <v>30</v>
      </c>
      <c r="F17" s="5">
        <v>296000</v>
      </c>
      <c r="G17" s="5">
        <v>92550</v>
      </c>
      <c r="H17" s="5">
        <v>0</v>
      </c>
      <c r="I17" s="5">
        <f>SUM(F17:H17)</f>
        <v>388550</v>
      </c>
    </row>
    <row r="18" spans="1:10">
      <c r="A18" s="3">
        <v>13</v>
      </c>
      <c r="B18" s="2" t="s">
        <v>32</v>
      </c>
      <c r="C18" s="5">
        <v>22</v>
      </c>
      <c r="D18" s="5">
        <v>5</v>
      </c>
      <c r="E18" s="9">
        <v>27</v>
      </c>
      <c r="F18" s="5">
        <v>171450</v>
      </c>
      <c r="G18" s="5">
        <v>19000</v>
      </c>
      <c r="H18" s="5">
        <v>134000</v>
      </c>
      <c r="I18" s="5">
        <f>SUM(F18:H18)</f>
        <v>324450</v>
      </c>
    </row>
    <row r="19" spans="1:10">
      <c r="A19" s="3">
        <v>14</v>
      </c>
      <c r="B19" s="2" t="s">
        <v>33</v>
      </c>
      <c r="C19" s="5">
        <v>3</v>
      </c>
      <c r="D19" s="5">
        <v>6</v>
      </c>
      <c r="E19" s="9">
        <v>9</v>
      </c>
      <c r="F19" s="5">
        <v>89100</v>
      </c>
      <c r="G19" s="5">
        <v>0</v>
      </c>
      <c r="H19" s="5">
        <v>0</v>
      </c>
      <c r="I19" s="5">
        <v>89100</v>
      </c>
    </row>
    <row r="20" spans="1:10">
      <c r="A20" s="3">
        <v>15</v>
      </c>
      <c r="B20" s="2" t="s">
        <v>171</v>
      </c>
      <c r="C20" s="5">
        <v>0</v>
      </c>
      <c r="D20" s="5">
        <v>0</v>
      </c>
      <c r="E20" s="9">
        <v>0</v>
      </c>
      <c r="F20" s="5">
        <v>0</v>
      </c>
      <c r="G20" s="5">
        <v>0</v>
      </c>
      <c r="H20" s="5">
        <v>0</v>
      </c>
      <c r="I20" s="5">
        <v>0</v>
      </c>
    </row>
    <row r="21" spans="1:10">
      <c r="A21" s="3">
        <v>16</v>
      </c>
      <c r="B21" s="2" t="s">
        <v>34</v>
      </c>
      <c r="C21" s="5">
        <v>23</v>
      </c>
      <c r="D21" s="5">
        <v>3</v>
      </c>
      <c r="E21" s="9">
        <v>26</v>
      </c>
      <c r="F21" s="5">
        <v>176500</v>
      </c>
      <c r="G21" s="5">
        <v>0</v>
      </c>
      <c r="H21" s="5">
        <v>146000</v>
      </c>
      <c r="I21" s="5">
        <f t="shared" ref="I21:I30" si="0">SUM(F21:H21)</f>
        <v>322500</v>
      </c>
    </row>
    <row r="22" spans="1:10">
      <c r="A22" s="3">
        <v>17</v>
      </c>
      <c r="B22" s="2" t="s">
        <v>35</v>
      </c>
      <c r="C22" s="5">
        <v>7</v>
      </c>
      <c r="D22" s="5">
        <v>41</v>
      </c>
      <c r="E22" s="9">
        <v>48</v>
      </c>
      <c r="F22" s="5">
        <v>179600</v>
      </c>
      <c r="G22" s="5">
        <v>263450</v>
      </c>
      <c r="H22" s="5">
        <v>327150</v>
      </c>
      <c r="I22" s="5">
        <f t="shared" si="0"/>
        <v>770200</v>
      </c>
    </row>
    <row r="23" spans="1:10">
      <c r="A23" s="3">
        <v>18</v>
      </c>
      <c r="B23" s="2" t="s">
        <v>36</v>
      </c>
      <c r="C23" s="5">
        <v>9</v>
      </c>
      <c r="D23" s="5">
        <v>45</v>
      </c>
      <c r="E23" s="9">
        <v>50</v>
      </c>
      <c r="F23" s="5">
        <v>199000</v>
      </c>
      <c r="G23" s="5">
        <v>359250</v>
      </c>
      <c r="H23" s="5">
        <v>109050</v>
      </c>
      <c r="I23" s="5">
        <f t="shared" si="0"/>
        <v>667300</v>
      </c>
    </row>
    <row r="24" spans="1:10">
      <c r="A24" s="3">
        <v>19</v>
      </c>
      <c r="B24" s="2" t="s">
        <v>37</v>
      </c>
      <c r="C24" s="5">
        <v>19</v>
      </c>
      <c r="D24" s="5">
        <v>10</v>
      </c>
      <c r="E24" s="9">
        <v>29</v>
      </c>
      <c r="F24" s="5">
        <v>91100</v>
      </c>
      <c r="G24" s="5">
        <v>252000</v>
      </c>
      <c r="H24" s="5">
        <v>152400</v>
      </c>
      <c r="I24" s="5">
        <f t="shared" si="0"/>
        <v>495500</v>
      </c>
    </row>
    <row r="25" spans="1:10">
      <c r="A25" s="3">
        <v>20</v>
      </c>
      <c r="B25" s="2" t="s">
        <v>38</v>
      </c>
      <c r="C25" s="5">
        <v>12</v>
      </c>
      <c r="D25" s="5">
        <v>3</v>
      </c>
      <c r="E25" s="9">
        <v>47</v>
      </c>
      <c r="F25" s="5">
        <v>350900</v>
      </c>
      <c r="G25" s="5">
        <v>594150</v>
      </c>
      <c r="H25" s="5">
        <v>279000</v>
      </c>
      <c r="I25" s="5">
        <f t="shared" si="0"/>
        <v>1224050</v>
      </c>
    </row>
    <row r="26" spans="1:10">
      <c r="A26" s="3">
        <v>21</v>
      </c>
      <c r="B26" s="2" t="s">
        <v>39</v>
      </c>
      <c r="C26" s="5">
        <v>7</v>
      </c>
      <c r="D26" s="5">
        <v>37</v>
      </c>
      <c r="E26" s="9">
        <v>44</v>
      </c>
      <c r="F26" s="5">
        <v>201100</v>
      </c>
      <c r="G26" s="5">
        <v>263450</v>
      </c>
      <c r="H26" s="5">
        <v>72300</v>
      </c>
      <c r="I26" s="5">
        <f t="shared" si="0"/>
        <v>536850</v>
      </c>
    </row>
    <row r="27" spans="1:10">
      <c r="A27" s="3">
        <v>22</v>
      </c>
      <c r="B27" s="2" t="s">
        <v>40</v>
      </c>
      <c r="C27" s="5">
        <v>9</v>
      </c>
      <c r="D27" s="5">
        <v>30</v>
      </c>
      <c r="E27" s="9">
        <v>39</v>
      </c>
      <c r="F27" s="5">
        <v>326850</v>
      </c>
      <c r="G27" s="5">
        <v>222800</v>
      </c>
      <c r="H27" s="5">
        <v>114350</v>
      </c>
      <c r="I27" s="5">
        <f t="shared" si="0"/>
        <v>664000</v>
      </c>
    </row>
    <row r="28" spans="1:10">
      <c r="A28" s="3">
        <v>23</v>
      </c>
      <c r="B28" s="2" t="s">
        <v>41</v>
      </c>
      <c r="C28" s="5">
        <v>10</v>
      </c>
      <c r="D28" s="5">
        <v>31</v>
      </c>
      <c r="E28" s="9">
        <v>41</v>
      </c>
      <c r="F28" s="5">
        <v>307700</v>
      </c>
      <c r="G28" s="5">
        <v>489300</v>
      </c>
      <c r="H28" s="5">
        <v>239000</v>
      </c>
      <c r="I28" s="5">
        <f t="shared" si="0"/>
        <v>1036000</v>
      </c>
    </row>
    <row r="29" spans="1:10">
      <c r="A29" s="3">
        <v>24</v>
      </c>
      <c r="B29" s="2" t="s">
        <v>42</v>
      </c>
      <c r="C29" s="5">
        <v>15</v>
      </c>
      <c r="D29" s="5">
        <v>36</v>
      </c>
      <c r="E29" s="9">
        <v>51</v>
      </c>
      <c r="F29" s="5">
        <v>316950</v>
      </c>
      <c r="G29" s="5">
        <v>474750</v>
      </c>
      <c r="H29" s="5">
        <v>285250</v>
      </c>
      <c r="I29" s="5">
        <f t="shared" si="0"/>
        <v>1076950</v>
      </c>
    </row>
    <row r="30" spans="1:10" ht="25.5">
      <c r="A30" s="3">
        <v>25</v>
      </c>
      <c r="B30" s="2" t="s">
        <v>43</v>
      </c>
      <c r="C30" s="5">
        <v>14</v>
      </c>
      <c r="D30" s="5">
        <v>19</v>
      </c>
      <c r="E30" s="9">
        <v>33</v>
      </c>
      <c r="F30" s="5">
        <v>249200</v>
      </c>
      <c r="G30" s="5">
        <v>53000</v>
      </c>
      <c r="H30" s="5">
        <v>36350</v>
      </c>
      <c r="I30" s="5">
        <f t="shared" si="0"/>
        <v>338550</v>
      </c>
    </row>
    <row r="31" spans="1:10">
      <c r="A31" s="3">
        <v>26</v>
      </c>
      <c r="B31" s="2" t="s">
        <v>135</v>
      </c>
      <c r="C31" s="5">
        <v>0</v>
      </c>
      <c r="D31" s="5">
        <v>0</v>
      </c>
      <c r="E31" s="9">
        <v>0</v>
      </c>
      <c r="F31" s="5">
        <v>0</v>
      </c>
      <c r="G31" s="5">
        <v>0</v>
      </c>
      <c r="H31" s="5">
        <v>0</v>
      </c>
      <c r="I31" s="5">
        <v>0</v>
      </c>
      <c r="J31" s="207"/>
    </row>
    <row r="32" spans="1:10">
      <c r="A32" s="3">
        <v>27</v>
      </c>
      <c r="B32" s="2" t="s">
        <v>45</v>
      </c>
      <c r="C32" s="5">
        <v>4</v>
      </c>
      <c r="D32" s="5">
        <v>7</v>
      </c>
      <c r="E32" s="9">
        <v>11</v>
      </c>
      <c r="F32" s="5">
        <v>149900</v>
      </c>
      <c r="G32" s="5">
        <v>0</v>
      </c>
      <c r="H32" s="5">
        <v>0</v>
      </c>
      <c r="I32" s="5">
        <v>149900</v>
      </c>
    </row>
    <row r="33" spans="1:9">
      <c r="A33" s="3">
        <v>28</v>
      </c>
      <c r="B33" s="2" t="s">
        <v>46</v>
      </c>
      <c r="C33" s="5">
        <v>13</v>
      </c>
      <c r="D33" s="5">
        <v>15</v>
      </c>
      <c r="E33" s="9">
        <v>28</v>
      </c>
      <c r="F33" s="5">
        <v>132850</v>
      </c>
      <c r="G33" s="5">
        <v>23350</v>
      </c>
      <c r="H33" s="5">
        <v>145400</v>
      </c>
      <c r="I33" s="5">
        <f>SUM(F33:H33)</f>
        <v>301600</v>
      </c>
    </row>
    <row r="34" spans="1:9">
      <c r="A34" s="3">
        <v>29</v>
      </c>
      <c r="B34" s="44" t="s">
        <v>47</v>
      </c>
      <c r="C34" s="5">
        <v>3</v>
      </c>
      <c r="D34" s="5">
        <v>8</v>
      </c>
      <c r="E34" s="9">
        <v>11</v>
      </c>
      <c r="F34" s="5">
        <v>56400</v>
      </c>
      <c r="G34" s="5">
        <v>0</v>
      </c>
      <c r="H34" s="5">
        <v>0</v>
      </c>
      <c r="I34" s="5">
        <v>56400</v>
      </c>
    </row>
    <row r="35" spans="1:9">
      <c r="A35" s="3">
        <v>30</v>
      </c>
      <c r="B35" s="2" t="s">
        <v>48</v>
      </c>
      <c r="C35" s="5">
        <v>7</v>
      </c>
      <c r="D35" s="5">
        <v>67</v>
      </c>
      <c r="E35" s="9">
        <v>74</v>
      </c>
      <c r="F35" s="5">
        <v>247500</v>
      </c>
      <c r="G35" s="5">
        <v>385900</v>
      </c>
      <c r="H35" s="5">
        <v>385550</v>
      </c>
      <c r="I35" s="5">
        <f>SUM(F35:H35)</f>
        <v>1018950</v>
      </c>
    </row>
    <row r="36" spans="1:9">
      <c r="A36" s="3">
        <v>31</v>
      </c>
      <c r="B36" s="2" t="s">
        <v>49</v>
      </c>
      <c r="C36" s="5">
        <v>8</v>
      </c>
      <c r="D36" s="5">
        <v>29</v>
      </c>
      <c r="E36" s="9">
        <v>37</v>
      </c>
      <c r="F36" s="5">
        <v>391150</v>
      </c>
      <c r="G36" s="5">
        <v>132000</v>
      </c>
      <c r="H36" s="5">
        <v>176750</v>
      </c>
      <c r="I36" s="5">
        <f>SUM(F36:H36)</f>
        <v>699900</v>
      </c>
    </row>
    <row r="37" spans="1:9">
      <c r="A37" s="3">
        <v>32</v>
      </c>
      <c r="B37" s="2" t="s">
        <v>50</v>
      </c>
      <c r="C37" s="5">
        <v>8</v>
      </c>
      <c r="D37" s="5">
        <v>9</v>
      </c>
      <c r="E37" s="9">
        <v>17</v>
      </c>
      <c r="F37" s="5">
        <v>334290</v>
      </c>
      <c r="G37" s="5">
        <v>0</v>
      </c>
      <c r="H37" s="5">
        <v>0</v>
      </c>
      <c r="I37" s="5">
        <v>334290</v>
      </c>
    </row>
    <row r="38" spans="1:9">
      <c r="A38" s="3">
        <v>33</v>
      </c>
      <c r="B38" s="2" t="s">
        <v>51</v>
      </c>
      <c r="C38" s="5">
        <v>9</v>
      </c>
      <c r="D38" s="5">
        <v>46</v>
      </c>
      <c r="E38" s="9">
        <v>55</v>
      </c>
      <c r="F38" s="5">
        <v>207800</v>
      </c>
      <c r="G38" s="5">
        <v>461038</v>
      </c>
      <c r="H38" s="5">
        <v>109500</v>
      </c>
      <c r="I38" s="5">
        <f>SUM(F38:H38)</f>
        <v>778338</v>
      </c>
    </row>
    <row r="39" spans="1:9">
      <c r="A39" s="181" t="s">
        <v>52</v>
      </c>
      <c r="B39" s="50" t="s">
        <v>53</v>
      </c>
      <c r="C39" s="182">
        <f t="shared" ref="C39:I39" si="1">SUM(C6:C38)</f>
        <v>377</v>
      </c>
      <c r="D39" s="182">
        <f t="shared" si="1"/>
        <v>836</v>
      </c>
      <c r="E39" s="182">
        <f t="shared" si="1"/>
        <v>1241</v>
      </c>
      <c r="F39" s="182">
        <f t="shared" si="1"/>
        <v>9398884</v>
      </c>
      <c r="G39" s="182">
        <f t="shared" si="1"/>
        <v>5058338</v>
      </c>
      <c r="H39" s="182">
        <f t="shared" si="1"/>
        <v>3345850</v>
      </c>
      <c r="I39" s="182">
        <f t="shared" si="1"/>
        <v>17803072</v>
      </c>
    </row>
    <row r="40" spans="1:9">
      <c r="A40" s="490" t="s">
        <v>169</v>
      </c>
      <c r="B40" s="491"/>
      <c r="C40" s="491"/>
      <c r="D40" s="491"/>
      <c r="E40" s="491"/>
      <c r="F40" s="491"/>
      <c r="G40" s="491"/>
      <c r="H40" s="491"/>
      <c r="I40" s="491"/>
    </row>
    <row r="41" spans="1:9">
      <c r="A41" s="3">
        <v>34</v>
      </c>
      <c r="B41" s="2" t="s">
        <v>40</v>
      </c>
      <c r="C41" s="5">
        <v>5</v>
      </c>
      <c r="D41" s="5">
        <v>10</v>
      </c>
      <c r="E41" s="9">
        <v>15</v>
      </c>
      <c r="F41" s="5">
        <v>127050</v>
      </c>
      <c r="G41" s="5">
        <v>94950</v>
      </c>
      <c r="H41" s="5">
        <v>0</v>
      </c>
      <c r="I41" s="5">
        <f>SUM(F41:H41)</f>
        <v>222000</v>
      </c>
    </row>
    <row r="42" spans="1:9">
      <c r="A42" s="3">
        <v>35</v>
      </c>
      <c r="B42" s="2" t="s">
        <v>54</v>
      </c>
      <c r="C42" s="5">
        <v>5</v>
      </c>
      <c r="D42" s="5">
        <v>13</v>
      </c>
      <c r="E42" s="9">
        <v>18</v>
      </c>
      <c r="F42" s="5">
        <v>115700</v>
      </c>
      <c r="G42" s="5">
        <v>61200</v>
      </c>
      <c r="H42" s="5">
        <v>0</v>
      </c>
      <c r="I42" s="5">
        <f>SUM(F42:H42)</f>
        <v>176900</v>
      </c>
    </row>
    <row r="43" spans="1:9">
      <c r="A43" s="3">
        <v>36</v>
      </c>
      <c r="B43" s="2" t="s">
        <v>55</v>
      </c>
      <c r="C43" s="5">
        <v>7</v>
      </c>
      <c r="D43" s="5">
        <v>29</v>
      </c>
      <c r="E43" s="9">
        <v>36</v>
      </c>
      <c r="F43" s="5">
        <v>189300</v>
      </c>
      <c r="G43" s="5">
        <v>236400</v>
      </c>
      <c r="H43" s="5">
        <v>0</v>
      </c>
      <c r="I43" s="5">
        <f>SUM(F43:H43)</f>
        <v>425700</v>
      </c>
    </row>
    <row r="44" spans="1:9">
      <c r="A44" s="3">
        <v>37</v>
      </c>
      <c r="B44" s="2" t="s">
        <v>56</v>
      </c>
      <c r="C44" s="5">
        <v>0</v>
      </c>
      <c r="D44" s="5">
        <v>0</v>
      </c>
      <c r="E44" s="9">
        <v>0</v>
      </c>
      <c r="F44" s="5">
        <v>0</v>
      </c>
      <c r="G44" s="5">
        <v>0</v>
      </c>
      <c r="H44" s="5">
        <v>0</v>
      </c>
      <c r="I44" s="5">
        <v>0</v>
      </c>
    </row>
    <row r="45" spans="1:9">
      <c r="A45" s="181"/>
      <c r="B45" s="50" t="s">
        <v>53</v>
      </c>
      <c r="C45" s="182">
        <f t="shared" ref="C45:I45" si="2">SUM(C41:C44)</f>
        <v>17</v>
      </c>
      <c r="D45" s="182">
        <f t="shared" si="2"/>
        <v>52</v>
      </c>
      <c r="E45" s="183">
        <f t="shared" si="2"/>
        <v>69</v>
      </c>
      <c r="F45" s="182">
        <f t="shared" si="2"/>
        <v>432050</v>
      </c>
      <c r="G45" s="182">
        <f t="shared" si="2"/>
        <v>392550</v>
      </c>
      <c r="H45" s="182">
        <f t="shared" si="2"/>
        <v>0</v>
      </c>
      <c r="I45" s="182">
        <f t="shared" si="2"/>
        <v>824600</v>
      </c>
    </row>
    <row r="46" spans="1:9">
      <c r="A46" s="490" t="s">
        <v>170</v>
      </c>
      <c r="B46" s="491"/>
      <c r="C46" s="491"/>
      <c r="D46" s="491"/>
      <c r="E46" s="491"/>
      <c r="F46" s="491"/>
      <c r="G46" s="491"/>
      <c r="H46" s="491"/>
      <c r="I46" s="491"/>
    </row>
    <row r="47" spans="1:9">
      <c r="A47" s="3">
        <v>38</v>
      </c>
      <c r="B47" s="2" t="s">
        <v>20</v>
      </c>
      <c r="C47" s="5">
        <v>0</v>
      </c>
      <c r="D47" s="5">
        <v>0</v>
      </c>
      <c r="E47" s="9">
        <v>0</v>
      </c>
      <c r="F47" s="5">
        <v>0</v>
      </c>
      <c r="G47" s="5">
        <v>0</v>
      </c>
      <c r="H47" s="5">
        <v>0</v>
      </c>
      <c r="I47" s="5"/>
    </row>
    <row r="48" spans="1:9">
      <c r="A48" s="3">
        <v>39</v>
      </c>
      <c r="B48" s="2" t="s">
        <v>27</v>
      </c>
      <c r="C48" s="5">
        <v>0</v>
      </c>
      <c r="D48" s="5">
        <v>0</v>
      </c>
      <c r="E48" s="9">
        <v>0</v>
      </c>
      <c r="F48" s="5">
        <v>0</v>
      </c>
      <c r="G48" s="5">
        <v>0</v>
      </c>
      <c r="H48" s="5">
        <v>0</v>
      </c>
      <c r="I48" s="5"/>
    </row>
    <row r="49" spans="1:9">
      <c r="A49" s="3">
        <v>40</v>
      </c>
      <c r="B49" s="2" t="s">
        <v>55</v>
      </c>
      <c r="C49" s="5">
        <v>5</v>
      </c>
      <c r="D49" s="5">
        <v>59</v>
      </c>
      <c r="E49" s="9">
        <v>64</v>
      </c>
      <c r="F49" s="5">
        <v>296700</v>
      </c>
      <c r="G49" s="5">
        <v>472800</v>
      </c>
      <c r="H49" s="5">
        <v>34150</v>
      </c>
      <c r="I49" s="5">
        <f>SUM(F49:H49)</f>
        <v>803650</v>
      </c>
    </row>
    <row r="50" spans="1:9">
      <c r="A50" s="3">
        <v>41</v>
      </c>
      <c r="B50" s="2" t="s">
        <v>48</v>
      </c>
      <c r="C50" s="5">
        <v>10</v>
      </c>
      <c r="D50" s="5">
        <v>24</v>
      </c>
      <c r="E50" s="9">
        <v>34</v>
      </c>
      <c r="F50" s="5">
        <v>173800</v>
      </c>
      <c r="G50" s="5">
        <v>10000</v>
      </c>
      <c r="H50" s="5">
        <v>40450</v>
      </c>
      <c r="I50" s="5">
        <f>SUM(F50:H50)</f>
        <v>224250</v>
      </c>
    </row>
    <row r="51" spans="1:9">
      <c r="A51" s="181"/>
      <c r="B51" s="50" t="s">
        <v>53</v>
      </c>
      <c r="C51" s="182">
        <f t="shared" ref="C51:H51" si="3">SUM(C47:C50)</f>
        <v>15</v>
      </c>
      <c r="D51" s="182">
        <f t="shared" si="3"/>
        <v>83</v>
      </c>
      <c r="E51" s="183">
        <f t="shared" si="3"/>
        <v>98</v>
      </c>
      <c r="F51" s="182">
        <f t="shared" si="3"/>
        <v>470500</v>
      </c>
      <c r="G51" s="182">
        <f t="shared" si="3"/>
        <v>482800</v>
      </c>
      <c r="H51" s="182">
        <f t="shared" si="3"/>
        <v>74600</v>
      </c>
      <c r="I51" s="182">
        <f>SUM(I49:I50)</f>
        <v>1027900</v>
      </c>
    </row>
    <row r="52" spans="1:9">
      <c r="A52" s="490" t="s">
        <v>57</v>
      </c>
      <c r="B52" s="491"/>
      <c r="C52" s="491"/>
      <c r="D52" s="491"/>
      <c r="E52" s="491"/>
      <c r="F52" s="491"/>
      <c r="G52" s="491"/>
      <c r="H52" s="491"/>
      <c r="I52" s="491"/>
    </row>
    <row r="53" spans="1:9">
      <c r="A53" s="3">
        <v>42</v>
      </c>
      <c r="B53" s="2" t="s">
        <v>58</v>
      </c>
      <c r="C53" s="5">
        <v>7</v>
      </c>
      <c r="D53" s="5">
        <v>3</v>
      </c>
      <c r="E53" s="5">
        <v>10</v>
      </c>
      <c r="F53" s="5">
        <v>53000</v>
      </c>
      <c r="G53" s="5">
        <v>0</v>
      </c>
      <c r="H53" s="5">
        <v>0</v>
      </c>
      <c r="I53" s="5">
        <v>53000</v>
      </c>
    </row>
    <row r="54" spans="1:9">
      <c r="A54" s="3">
        <v>43</v>
      </c>
      <c r="B54" s="2" t="s">
        <v>59</v>
      </c>
      <c r="C54" s="5">
        <v>3</v>
      </c>
      <c r="D54" s="5">
        <v>9</v>
      </c>
      <c r="E54" s="5">
        <v>12</v>
      </c>
      <c r="F54" s="5">
        <v>63600</v>
      </c>
      <c r="G54" s="5">
        <v>0</v>
      </c>
      <c r="H54" s="5">
        <v>0</v>
      </c>
      <c r="I54" s="5">
        <v>63600</v>
      </c>
    </row>
    <row r="55" spans="1:9">
      <c r="A55" s="181"/>
      <c r="B55" s="50" t="s">
        <v>53</v>
      </c>
      <c r="C55" s="182">
        <f t="shared" ref="C55:I55" si="4">SUM(C53:C54)</f>
        <v>10</v>
      </c>
      <c r="D55" s="182">
        <f t="shared" si="4"/>
        <v>12</v>
      </c>
      <c r="E55" s="182">
        <f t="shared" si="4"/>
        <v>22</v>
      </c>
      <c r="F55" s="182">
        <f t="shared" si="4"/>
        <v>116600</v>
      </c>
      <c r="G55" s="182">
        <f t="shared" si="4"/>
        <v>0</v>
      </c>
      <c r="H55" s="182">
        <f t="shared" si="4"/>
        <v>0</v>
      </c>
      <c r="I55" s="182">
        <f t="shared" si="4"/>
        <v>116600</v>
      </c>
    </row>
    <row r="56" spans="1:9">
      <c r="A56" s="490" t="s">
        <v>222</v>
      </c>
      <c r="B56" s="491"/>
      <c r="C56" s="491"/>
      <c r="D56" s="491"/>
      <c r="E56" s="491"/>
      <c r="F56" s="491"/>
      <c r="G56" s="491"/>
      <c r="H56" s="491"/>
      <c r="I56" s="491"/>
    </row>
    <row r="57" spans="1:9">
      <c r="A57" s="3">
        <v>44</v>
      </c>
      <c r="B57" s="2" t="s">
        <v>40</v>
      </c>
      <c r="C57" s="5">
        <v>9</v>
      </c>
      <c r="D57" s="5">
        <v>28</v>
      </c>
      <c r="E57" s="5">
        <v>37</v>
      </c>
      <c r="F57" s="5">
        <v>167400</v>
      </c>
      <c r="G57" s="5">
        <v>478500</v>
      </c>
      <c r="H57" s="5">
        <v>285200</v>
      </c>
      <c r="I57" s="5">
        <f>SUM(C57:H57)</f>
        <v>931174</v>
      </c>
    </row>
    <row r="58" spans="1:9">
      <c r="A58" s="3">
        <v>45</v>
      </c>
      <c r="B58" s="2" t="s">
        <v>42</v>
      </c>
      <c r="C58" s="5">
        <v>11</v>
      </c>
      <c r="D58" s="5">
        <v>22</v>
      </c>
      <c r="E58" s="5">
        <v>33</v>
      </c>
      <c r="F58" s="5">
        <v>266200</v>
      </c>
      <c r="G58" s="5">
        <v>94550</v>
      </c>
      <c r="H58" s="5">
        <v>114100</v>
      </c>
      <c r="I58" s="5">
        <f>SUM(C58:H58)</f>
        <v>474916</v>
      </c>
    </row>
    <row r="59" spans="1:9">
      <c r="A59" s="3">
        <v>46</v>
      </c>
      <c r="B59" s="2" t="s">
        <v>39</v>
      </c>
      <c r="C59" s="5">
        <v>13</v>
      </c>
      <c r="D59" s="5">
        <v>25</v>
      </c>
      <c r="E59" s="5">
        <v>38</v>
      </c>
      <c r="F59" s="5">
        <v>130600</v>
      </c>
      <c r="G59" s="5">
        <v>215550</v>
      </c>
      <c r="H59" s="5">
        <v>361500</v>
      </c>
      <c r="I59" s="5">
        <f>SUM(C59:H59)</f>
        <v>707726</v>
      </c>
    </row>
    <row r="60" spans="1:9">
      <c r="A60" s="181"/>
      <c r="B60" s="50" t="s">
        <v>53</v>
      </c>
      <c r="C60" s="182">
        <f t="shared" ref="C60:H60" si="5">SUM(C57:C59)</f>
        <v>33</v>
      </c>
      <c r="D60" s="182">
        <f t="shared" si="5"/>
        <v>75</v>
      </c>
      <c r="E60" s="182">
        <f t="shared" si="5"/>
        <v>108</v>
      </c>
      <c r="F60" s="182">
        <f t="shared" si="5"/>
        <v>564200</v>
      </c>
      <c r="G60" s="182">
        <f t="shared" si="5"/>
        <v>788600</v>
      </c>
      <c r="H60" s="182">
        <f t="shared" si="5"/>
        <v>760800</v>
      </c>
      <c r="I60" s="182">
        <f>SUM(C60:H60)</f>
        <v>2113816</v>
      </c>
    </row>
    <row r="61" spans="1:9">
      <c r="A61" s="490" t="s">
        <v>61</v>
      </c>
      <c r="B61" s="491"/>
      <c r="C61" s="491"/>
      <c r="D61" s="491"/>
      <c r="E61" s="491"/>
      <c r="F61" s="491"/>
      <c r="G61" s="491"/>
      <c r="H61" s="491"/>
      <c r="I61" s="491"/>
    </row>
    <row r="62" spans="1:9">
      <c r="A62" s="3">
        <v>47</v>
      </c>
      <c r="B62" s="2" t="s">
        <v>62</v>
      </c>
      <c r="C62" s="5">
        <v>3</v>
      </c>
      <c r="D62" s="5">
        <v>14</v>
      </c>
      <c r="E62" s="5">
        <v>17</v>
      </c>
      <c r="F62" s="5">
        <v>81092</v>
      </c>
      <c r="G62" s="5">
        <v>0</v>
      </c>
      <c r="H62" s="5">
        <v>17200</v>
      </c>
      <c r="I62" s="5">
        <f>SUM(F62:H62)</f>
        <v>98292</v>
      </c>
    </row>
    <row r="63" spans="1:9">
      <c r="A63" s="3">
        <v>48</v>
      </c>
      <c r="B63" s="2" t="s">
        <v>56</v>
      </c>
      <c r="C63" s="5">
        <v>6</v>
      </c>
      <c r="D63" s="5">
        <v>13</v>
      </c>
      <c r="E63" s="5">
        <v>19</v>
      </c>
      <c r="F63" s="5">
        <v>93900</v>
      </c>
      <c r="G63" s="5">
        <v>19100</v>
      </c>
      <c r="H63" s="5">
        <v>0</v>
      </c>
      <c r="I63" s="5">
        <f>SUM(F63:H63)</f>
        <v>113000</v>
      </c>
    </row>
    <row r="64" spans="1:9">
      <c r="A64" s="3">
        <v>49</v>
      </c>
      <c r="B64" s="2" t="s">
        <v>27</v>
      </c>
      <c r="C64" s="5">
        <v>4</v>
      </c>
      <c r="D64" s="5">
        <v>8</v>
      </c>
      <c r="E64" s="5">
        <v>12</v>
      </c>
      <c r="F64" s="5">
        <v>57600</v>
      </c>
      <c r="G64" s="5">
        <v>0</v>
      </c>
      <c r="H64" s="5">
        <v>0</v>
      </c>
      <c r="I64" s="5">
        <v>57600</v>
      </c>
    </row>
    <row r="65" spans="1:9">
      <c r="A65" s="181"/>
      <c r="B65" s="50" t="s">
        <v>53</v>
      </c>
      <c r="C65" s="182">
        <f t="shared" ref="C65:I65" si="6">SUM(C62:C64)</f>
        <v>13</v>
      </c>
      <c r="D65" s="182">
        <f t="shared" si="6"/>
        <v>35</v>
      </c>
      <c r="E65" s="182">
        <f t="shared" si="6"/>
        <v>48</v>
      </c>
      <c r="F65" s="182">
        <f t="shared" si="6"/>
        <v>232592</v>
      </c>
      <c r="G65" s="182">
        <f t="shared" si="6"/>
        <v>19100</v>
      </c>
      <c r="H65" s="182">
        <f t="shared" si="6"/>
        <v>17200</v>
      </c>
      <c r="I65" s="182">
        <f t="shared" si="6"/>
        <v>268892</v>
      </c>
    </row>
    <row r="66" spans="1:9">
      <c r="A66" s="490" t="s">
        <v>63</v>
      </c>
      <c r="B66" s="491"/>
      <c r="C66" s="491"/>
      <c r="D66" s="491"/>
      <c r="E66" s="491"/>
      <c r="F66" s="491"/>
      <c r="G66" s="491"/>
      <c r="H66" s="491"/>
      <c r="I66" s="491"/>
    </row>
    <row r="67" spans="1:9">
      <c r="A67" s="3">
        <v>50</v>
      </c>
      <c r="B67" s="2" t="s">
        <v>64</v>
      </c>
      <c r="C67" s="5">
        <v>23</v>
      </c>
      <c r="D67" s="5">
        <v>111</v>
      </c>
      <c r="E67" s="5">
        <v>134</v>
      </c>
      <c r="F67" s="5">
        <v>530250</v>
      </c>
      <c r="G67" s="5">
        <v>965300</v>
      </c>
      <c r="H67" s="5">
        <v>513000</v>
      </c>
      <c r="I67" s="5">
        <f>SUM(F67:H67)</f>
        <v>2008550</v>
      </c>
    </row>
    <row r="68" spans="1:9">
      <c r="A68" s="3">
        <v>51</v>
      </c>
      <c r="B68" s="2" t="s">
        <v>65</v>
      </c>
      <c r="C68" s="5"/>
      <c r="D68" s="5"/>
      <c r="E68" s="5"/>
      <c r="F68" s="5"/>
      <c r="G68" s="5"/>
      <c r="H68" s="5"/>
      <c r="I68" s="5"/>
    </row>
    <row r="69" spans="1:9">
      <c r="A69" s="181"/>
      <c r="B69" s="50" t="s">
        <v>53</v>
      </c>
      <c r="C69" s="182"/>
      <c r="D69" s="182"/>
      <c r="E69" s="182"/>
      <c r="F69" s="182"/>
      <c r="G69" s="182"/>
      <c r="H69" s="182"/>
      <c r="I69" s="182"/>
    </row>
    <row r="70" spans="1:9">
      <c r="A70" s="487" t="s">
        <v>66</v>
      </c>
      <c r="B70" s="488"/>
      <c r="C70" s="488"/>
      <c r="D70" s="488"/>
      <c r="E70" s="488"/>
      <c r="F70" s="488"/>
      <c r="G70" s="488"/>
      <c r="H70" s="488"/>
      <c r="I70" s="488"/>
    </row>
    <row r="71" spans="1:9">
      <c r="A71" s="11">
        <v>52</v>
      </c>
      <c r="B71" s="12" t="s">
        <v>56</v>
      </c>
      <c r="C71" s="189">
        <v>1</v>
      </c>
      <c r="D71" s="189">
        <v>5</v>
      </c>
      <c r="E71" s="189">
        <v>6</v>
      </c>
      <c r="F71" s="189">
        <v>17940</v>
      </c>
      <c r="G71" s="189">
        <v>0</v>
      </c>
      <c r="H71" s="189">
        <v>0</v>
      </c>
      <c r="I71" s="189">
        <v>17940</v>
      </c>
    </row>
    <row r="72" spans="1:9">
      <c r="A72" s="11">
        <v>53</v>
      </c>
      <c r="B72" s="12" t="s">
        <v>29</v>
      </c>
      <c r="C72" s="205">
        <v>20</v>
      </c>
      <c r="D72" s="205">
        <v>37</v>
      </c>
      <c r="E72" s="205">
        <v>57</v>
      </c>
      <c r="F72" s="205">
        <v>196580</v>
      </c>
      <c r="G72" s="205">
        <v>110800</v>
      </c>
      <c r="H72" s="205">
        <v>0</v>
      </c>
      <c r="I72" s="189">
        <f>SUM(F72:H72)</f>
        <v>307380</v>
      </c>
    </row>
    <row r="73" spans="1:9">
      <c r="A73" s="11">
        <v>54</v>
      </c>
      <c r="B73" s="15" t="s">
        <v>48</v>
      </c>
      <c r="C73" s="189">
        <v>0</v>
      </c>
      <c r="D73" s="189">
        <v>14</v>
      </c>
      <c r="E73" s="189">
        <v>14</v>
      </c>
      <c r="F73" s="189">
        <v>36444</v>
      </c>
      <c r="G73" s="189">
        <v>6074</v>
      </c>
      <c r="H73" s="189">
        <v>0</v>
      </c>
      <c r="I73" s="189">
        <f>SUM(F73:H73)</f>
        <v>42518</v>
      </c>
    </row>
    <row r="74" spans="1:9">
      <c r="A74" s="11">
        <v>55</v>
      </c>
      <c r="B74" s="15" t="s">
        <v>40</v>
      </c>
      <c r="C74" s="189">
        <v>3</v>
      </c>
      <c r="D74" s="189">
        <v>8</v>
      </c>
      <c r="E74" s="189">
        <v>11</v>
      </c>
      <c r="F74" s="189">
        <v>34920</v>
      </c>
      <c r="G74" s="189">
        <v>29100</v>
      </c>
      <c r="H74" s="189">
        <v>0</v>
      </c>
      <c r="I74" s="189">
        <f>SUM(F74:H74)</f>
        <v>64020</v>
      </c>
    </row>
    <row r="75" spans="1:9">
      <c r="A75" s="178"/>
      <c r="B75" s="53" t="s">
        <v>53</v>
      </c>
      <c r="C75" s="179">
        <f t="shared" ref="C75:I75" si="7">SUM(C71:C74)</f>
        <v>24</v>
      </c>
      <c r="D75" s="179">
        <f t="shared" si="7"/>
        <v>64</v>
      </c>
      <c r="E75" s="179">
        <f t="shared" si="7"/>
        <v>88</v>
      </c>
      <c r="F75" s="179">
        <f t="shared" si="7"/>
        <v>285884</v>
      </c>
      <c r="G75" s="179">
        <f t="shared" si="7"/>
        <v>145974</v>
      </c>
      <c r="H75" s="179">
        <f t="shared" si="7"/>
        <v>0</v>
      </c>
      <c r="I75" s="179">
        <f t="shared" si="7"/>
        <v>431858</v>
      </c>
    </row>
    <row r="76" spans="1:9">
      <c r="A76" s="499" t="s">
        <v>67</v>
      </c>
      <c r="B76" s="500"/>
      <c r="C76" s="500"/>
      <c r="D76" s="500"/>
      <c r="E76" s="500"/>
      <c r="F76" s="500"/>
      <c r="G76" s="500"/>
      <c r="H76" s="500"/>
      <c r="I76" s="500"/>
    </row>
    <row r="77" spans="1:9">
      <c r="A77" s="19">
        <v>56</v>
      </c>
      <c r="B77" s="15" t="s">
        <v>29</v>
      </c>
      <c r="C77" s="20">
        <v>16</v>
      </c>
      <c r="D77" s="21">
        <v>44</v>
      </c>
      <c r="E77" s="21">
        <v>60</v>
      </c>
      <c r="F77" s="21">
        <v>293200</v>
      </c>
      <c r="G77" s="21">
        <v>0</v>
      </c>
      <c r="H77" s="21">
        <v>0</v>
      </c>
      <c r="I77" s="21">
        <v>293200</v>
      </c>
    </row>
    <row r="78" spans="1:9">
      <c r="A78" s="499" t="s">
        <v>68</v>
      </c>
      <c r="B78" s="500"/>
      <c r="C78" s="500"/>
      <c r="D78" s="500"/>
      <c r="E78" s="500"/>
      <c r="F78" s="500"/>
      <c r="G78" s="500"/>
      <c r="H78" s="500"/>
      <c r="I78" s="500"/>
    </row>
    <row r="79" spans="1:9">
      <c r="A79" s="19">
        <v>57</v>
      </c>
      <c r="B79" s="15" t="s">
        <v>29</v>
      </c>
      <c r="C79" s="20">
        <v>9</v>
      </c>
      <c r="D79" s="21">
        <v>30</v>
      </c>
      <c r="E79" s="21">
        <v>39</v>
      </c>
      <c r="F79" s="20">
        <v>121820</v>
      </c>
      <c r="G79" s="20">
        <v>87840</v>
      </c>
      <c r="H79" s="20">
        <v>0</v>
      </c>
      <c r="I79" s="21">
        <f>SUM(F79:H79)</f>
        <v>209660</v>
      </c>
    </row>
    <row r="80" spans="1:9">
      <c r="A80" s="499" t="s">
        <v>69</v>
      </c>
      <c r="B80" s="500"/>
      <c r="C80" s="500"/>
      <c r="D80" s="500"/>
      <c r="E80" s="500"/>
      <c r="F80" s="500"/>
      <c r="G80" s="500"/>
      <c r="H80" s="500"/>
      <c r="I80" s="500"/>
    </row>
    <row r="81" spans="1:9">
      <c r="A81" s="19">
        <v>58</v>
      </c>
      <c r="B81" s="15" t="s">
        <v>29</v>
      </c>
      <c r="C81" s="20">
        <v>1</v>
      </c>
      <c r="D81" s="20">
        <v>9</v>
      </c>
      <c r="E81" s="20">
        <v>10</v>
      </c>
      <c r="F81" s="20">
        <v>16620</v>
      </c>
      <c r="G81" s="20">
        <v>38780</v>
      </c>
      <c r="H81" s="20">
        <v>0</v>
      </c>
      <c r="I81" s="20">
        <f>SUM(F81:H81)</f>
        <v>55400</v>
      </c>
    </row>
    <row r="82" spans="1:9">
      <c r="A82" s="499" t="s">
        <v>209</v>
      </c>
      <c r="B82" s="500"/>
      <c r="C82" s="500"/>
      <c r="D82" s="500"/>
      <c r="E82" s="500"/>
      <c r="F82" s="500"/>
      <c r="G82" s="500"/>
      <c r="H82" s="500"/>
      <c r="I82" s="500"/>
    </row>
    <row r="83" spans="1:9">
      <c r="A83" s="11">
        <v>59</v>
      </c>
      <c r="B83" s="15" t="s">
        <v>29</v>
      </c>
      <c r="C83" s="189">
        <v>11</v>
      </c>
      <c r="D83" s="189">
        <v>27</v>
      </c>
      <c r="E83" s="189">
        <v>38</v>
      </c>
      <c r="F83" s="189">
        <v>97020</v>
      </c>
      <c r="G83" s="189">
        <v>115290</v>
      </c>
      <c r="H83" s="189">
        <v>0</v>
      </c>
      <c r="I83" s="189">
        <f>SUM(F83:H83)</f>
        <v>212310</v>
      </c>
    </row>
    <row r="84" spans="1:9">
      <c r="A84" s="499" t="s">
        <v>182</v>
      </c>
      <c r="B84" s="500"/>
      <c r="C84" s="500"/>
      <c r="D84" s="500"/>
      <c r="E84" s="500"/>
      <c r="F84" s="500"/>
      <c r="G84" s="500"/>
      <c r="H84" s="500"/>
      <c r="I84" s="500"/>
    </row>
    <row r="85" spans="1:9">
      <c r="A85" s="185">
        <v>60</v>
      </c>
      <c r="B85" s="15" t="s">
        <v>29</v>
      </c>
      <c r="C85" s="21">
        <v>1</v>
      </c>
      <c r="D85" s="21">
        <v>15</v>
      </c>
      <c r="E85" s="21">
        <v>16</v>
      </c>
      <c r="F85" s="21">
        <v>44260</v>
      </c>
      <c r="G85" s="21">
        <v>33180</v>
      </c>
      <c r="H85" s="21">
        <v>0</v>
      </c>
      <c r="I85" s="21">
        <f>SUM(F85:H85)</f>
        <v>77440</v>
      </c>
    </row>
    <row r="86" spans="1:9">
      <c r="A86" s="510" t="s">
        <v>183</v>
      </c>
      <c r="B86" s="511"/>
      <c r="C86" s="511"/>
      <c r="D86" s="511"/>
      <c r="E86" s="511"/>
      <c r="F86" s="511"/>
      <c r="G86" s="511"/>
      <c r="H86" s="511"/>
      <c r="I86" s="511"/>
    </row>
    <row r="87" spans="1:9">
      <c r="A87" s="19">
        <v>61</v>
      </c>
      <c r="B87" s="15" t="s">
        <v>29</v>
      </c>
      <c r="C87" s="20">
        <v>11</v>
      </c>
      <c r="D87" s="20">
        <v>4</v>
      </c>
      <c r="E87" s="20">
        <v>15</v>
      </c>
      <c r="F87" s="20">
        <v>69260</v>
      </c>
      <c r="G87" s="20">
        <v>0</v>
      </c>
      <c r="H87" s="20">
        <v>0</v>
      </c>
      <c r="I87" s="20">
        <v>69260</v>
      </c>
    </row>
    <row r="88" spans="1:9">
      <c r="A88" s="487" t="s">
        <v>155</v>
      </c>
      <c r="B88" s="488"/>
      <c r="C88" s="488"/>
      <c r="D88" s="488"/>
      <c r="E88" s="488"/>
      <c r="F88" s="488"/>
      <c r="G88" s="488"/>
      <c r="H88" s="488"/>
      <c r="I88" s="488"/>
    </row>
    <row r="89" spans="1:9">
      <c r="A89" s="19">
        <v>62</v>
      </c>
      <c r="B89" s="15" t="s">
        <v>154</v>
      </c>
      <c r="C89" s="20">
        <v>2</v>
      </c>
      <c r="D89" s="20">
        <v>19</v>
      </c>
      <c r="E89" s="20">
        <v>21</v>
      </c>
      <c r="F89" s="20">
        <v>91380</v>
      </c>
      <c r="G89" s="20">
        <v>22000</v>
      </c>
      <c r="H89" s="20">
        <v>0</v>
      </c>
      <c r="I89" s="20">
        <f>SUM(F89:H89)</f>
        <v>113380</v>
      </c>
    </row>
    <row r="90" spans="1:9">
      <c r="A90" s="490" t="s">
        <v>73</v>
      </c>
      <c r="B90" s="491"/>
      <c r="C90" s="491"/>
      <c r="D90" s="491"/>
      <c r="E90" s="491"/>
      <c r="F90" s="491"/>
      <c r="G90" s="491"/>
      <c r="H90" s="491"/>
      <c r="I90" s="491"/>
    </row>
    <row r="91" spans="1:9">
      <c r="A91" s="3">
        <v>63</v>
      </c>
      <c r="B91" s="4" t="s">
        <v>29</v>
      </c>
      <c r="C91" s="5">
        <v>16</v>
      </c>
      <c r="D91" s="5">
        <v>44</v>
      </c>
      <c r="E91" s="5">
        <v>60</v>
      </c>
      <c r="F91" s="5">
        <v>293200</v>
      </c>
      <c r="G91" s="5">
        <v>0</v>
      </c>
      <c r="H91" s="5">
        <v>0</v>
      </c>
      <c r="I91" s="5">
        <v>293200</v>
      </c>
    </row>
    <row r="92" spans="1:9">
      <c r="A92" s="490" t="s">
        <v>74</v>
      </c>
      <c r="B92" s="491"/>
      <c r="C92" s="491"/>
      <c r="D92" s="491"/>
      <c r="E92" s="491"/>
      <c r="F92" s="491"/>
      <c r="G92" s="491"/>
      <c r="H92" s="491"/>
      <c r="I92" s="491"/>
    </row>
    <row r="93" spans="1:9">
      <c r="A93" s="3">
        <v>64</v>
      </c>
      <c r="B93" s="4" t="s">
        <v>20</v>
      </c>
      <c r="C93" s="5">
        <v>6</v>
      </c>
      <c r="D93" s="5">
        <v>3</v>
      </c>
      <c r="E93" s="5">
        <v>9</v>
      </c>
      <c r="F93" s="5">
        <v>20160</v>
      </c>
      <c r="G93" s="5">
        <v>0</v>
      </c>
      <c r="H93" s="5">
        <v>0</v>
      </c>
      <c r="I93" s="5">
        <v>20160</v>
      </c>
    </row>
    <row r="94" spans="1:9">
      <c r="A94" s="3">
        <v>65</v>
      </c>
      <c r="B94" s="4" t="s">
        <v>75</v>
      </c>
      <c r="C94" s="5">
        <v>12</v>
      </c>
      <c r="D94" s="5">
        <v>7</v>
      </c>
      <c r="E94" s="5">
        <v>19</v>
      </c>
      <c r="F94" s="5">
        <v>43510</v>
      </c>
      <c r="G94" s="5">
        <v>0</v>
      </c>
      <c r="H94" s="5">
        <v>0</v>
      </c>
      <c r="I94" s="5">
        <v>43510</v>
      </c>
    </row>
    <row r="95" spans="1:9">
      <c r="A95" s="3">
        <v>66</v>
      </c>
      <c r="B95" s="4" t="s">
        <v>27</v>
      </c>
      <c r="C95" s="5">
        <v>7</v>
      </c>
      <c r="D95" s="5">
        <v>8</v>
      </c>
      <c r="E95" s="5">
        <v>15</v>
      </c>
      <c r="F95" s="5">
        <v>34350</v>
      </c>
      <c r="G95" s="5">
        <v>0</v>
      </c>
      <c r="H95" s="5">
        <v>0</v>
      </c>
      <c r="I95" s="5">
        <v>34350</v>
      </c>
    </row>
    <row r="96" spans="1:9">
      <c r="A96" s="3">
        <v>67</v>
      </c>
      <c r="B96" s="4" t="s">
        <v>56</v>
      </c>
      <c r="C96" s="5">
        <v>6</v>
      </c>
      <c r="D96" s="5">
        <v>10</v>
      </c>
      <c r="E96" s="5">
        <v>16</v>
      </c>
      <c r="F96" s="5">
        <v>44000</v>
      </c>
      <c r="G96" s="5">
        <v>0</v>
      </c>
      <c r="H96" s="5">
        <v>0</v>
      </c>
      <c r="I96" s="5">
        <v>44000</v>
      </c>
    </row>
    <row r="97" spans="1:9">
      <c r="A97" s="3"/>
      <c r="B97" s="50" t="s">
        <v>53</v>
      </c>
      <c r="C97" s="182">
        <f t="shared" ref="C97:I97" si="8">SUM(C93:C96)</f>
        <v>31</v>
      </c>
      <c r="D97" s="182">
        <f t="shared" si="8"/>
        <v>28</v>
      </c>
      <c r="E97" s="182">
        <f t="shared" si="8"/>
        <v>59</v>
      </c>
      <c r="F97" s="182">
        <f t="shared" si="8"/>
        <v>142020</v>
      </c>
      <c r="G97" s="182">
        <f t="shared" si="8"/>
        <v>0</v>
      </c>
      <c r="H97" s="182">
        <f t="shared" si="8"/>
        <v>0</v>
      </c>
      <c r="I97" s="182">
        <f t="shared" si="8"/>
        <v>142020</v>
      </c>
    </row>
    <row r="98" spans="1:9">
      <c r="A98" s="490" t="s">
        <v>76</v>
      </c>
      <c r="B98" s="491"/>
      <c r="C98" s="491"/>
      <c r="D98" s="491"/>
      <c r="E98" s="491"/>
      <c r="F98" s="491"/>
      <c r="G98" s="491"/>
      <c r="H98" s="491"/>
      <c r="I98" s="491"/>
    </row>
    <row r="99" spans="1:9">
      <c r="A99" s="3">
        <v>68</v>
      </c>
      <c r="B99" s="4" t="s">
        <v>40</v>
      </c>
      <c r="C99" s="5">
        <v>5</v>
      </c>
      <c r="D99" s="5">
        <v>8</v>
      </c>
      <c r="E99" s="5">
        <v>13</v>
      </c>
      <c r="F99" s="5">
        <v>72890</v>
      </c>
      <c r="G99" s="5">
        <v>0</v>
      </c>
      <c r="H99" s="5">
        <v>0</v>
      </c>
      <c r="I99" s="5">
        <v>72890</v>
      </c>
    </row>
    <row r="100" spans="1:9">
      <c r="A100" s="3">
        <v>69</v>
      </c>
      <c r="B100" s="4" t="s">
        <v>42</v>
      </c>
      <c r="C100" s="5">
        <v>8</v>
      </c>
      <c r="D100" s="5">
        <v>8</v>
      </c>
      <c r="E100" s="5">
        <v>16</v>
      </c>
      <c r="F100" s="5">
        <v>95990</v>
      </c>
      <c r="G100" s="5">
        <v>0</v>
      </c>
      <c r="H100" s="5">
        <v>0</v>
      </c>
      <c r="I100" s="5">
        <v>95990</v>
      </c>
    </row>
    <row r="101" spans="1:9">
      <c r="A101" s="3"/>
      <c r="B101" s="50" t="s">
        <v>53</v>
      </c>
      <c r="C101" s="182">
        <f t="shared" ref="C101:I101" si="9">SUM(C99:C100)</f>
        <v>13</v>
      </c>
      <c r="D101" s="182">
        <f t="shared" si="9"/>
        <v>16</v>
      </c>
      <c r="E101" s="182">
        <f t="shared" si="9"/>
        <v>29</v>
      </c>
      <c r="F101" s="182">
        <f t="shared" si="9"/>
        <v>168880</v>
      </c>
      <c r="G101" s="182">
        <f t="shared" si="9"/>
        <v>0</v>
      </c>
      <c r="H101" s="182">
        <f t="shared" si="9"/>
        <v>0</v>
      </c>
      <c r="I101" s="182">
        <f t="shared" si="9"/>
        <v>168880</v>
      </c>
    </row>
    <row r="102" spans="1:9">
      <c r="A102" s="490" t="s">
        <v>77</v>
      </c>
      <c r="B102" s="491"/>
      <c r="C102" s="491"/>
      <c r="D102" s="491"/>
      <c r="E102" s="491"/>
      <c r="F102" s="491"/>
      <c r="G102" s="491"/>
      <c r="H102" s="491"/>
      <c r="I102" s="491"/>
    </row>
    <row r="103" spans="1:9">
      <c r="A103" s="3">
        <v>70</v>
      </c>
      <c r="B103" s="4" t="s">
        <v>20</v>
      </c>
      <c r="C103" s="5">
        <v>6</v>
      </c>
      <c r="D103" s="5">
        <v>7</v>
      </c>
      <c r="E103" s="5">
        <v>13</v>
      </c>
      <c r="F103" s="5">
        <v>31490</v>
      </c>
      <c r="G103" s="5">
        <v>0</v>
      </c>
      <c r="H103" s="5">
        <v>0</v>
      </c>
      <c r="I103" s="5">
        <v>31490</v>
      </c>
    </row>
    <row r="104" spans="1:9">
      <c r="A104" s="3">
        <v>71</v>
      </c>
      <c r="B104" s="4" t="s">
        <v>78</v>
      </c>
      <c r="C104" s="5">
        <v>10</v>
      </c>
      <c r="D104" s="5">
        <v>6</v>
      </c>
      <c r="E104" s="5">
        <v>16</v>
      </c>
      <c r="F104" s="5">
        <v>45440</v>
      </c>
      <c r="G104" s="5">
        <v>0</v>
      </c>
      <c r="H104" s="5">
        <v>0</v>
      </c>
      <c r="I104" s="5">
        <v>45440</v>
      </c>
    </row>
    <row r="105" spans="1:9">
      <c r="A105" s="3"/>
      <c r="B105" s="50" t="s">
        <v>53</v>
      </c>
      <c r="C105" s="182">
        <f t="shared" ref="C105:I105" si="10">SUM(C103:C104)</f>
        <v>16</v>
      </c>
      <c r="D105" s="182">
        <f t="shared" si="10"/>
        <v>13</v>
      </c>
      <c r="E105" s="182">
        <f t="shared" si="10"/>
        <v>29</v>
      </c>
      <c r="F105" s="182">
        <f t="shared" si="10"/>
        <v>76930</v>
      </c>
      <c r="G105" s="182">
        <f t="shared" si="10"/>
        <v>0</v>
      </c>
      <c r="H105" s="182">
        <f t="shared" si="10"/>
        <v>0</v>
      </c>
      <c r="I105" s="182">
        <f t="shared" si="10"/>
        <v>76930</v>
      </c>
    </row>
    <row r="106" spans="1:9">
      <c r="A106" s="490" t="s">
        <v>79</v>
      </c>
      <c r="B106" s="491"/>
      <c r="C106" s="491"/>
      <c r="D106" s="491"/>
      <c r="E106" s="491"/>
      <c r="F106" s="491"/>
      <c r="G106" s="491"/>
      <c r="H106" s="491"/>
      <c r="I106" s="491"/>
    </row>
    <row r="107" spans="1:9">
      <c r="A107" s="11">
        <v>72</v>
      </c>
      <c r="B107" s="15" t="s">
        <v>29</v>
      </c>
      <c r="C107" s="189">
        <v>0</v>
      </c>
      <c r="D107" s="189">
        <v>42</v>
      </c>
      <c r="E107" s="189">
        <v>42</v>
      </c>
      <c r="F107" s="189">
        <v>224280</v>
      </c>
      <c r="G107" s="189">
        <v>0</v>
      </c>
      <c r="H107" s="189">
        <v>0</v>
      </c>
      <c r="I107" s="189">
        <v>224280</v>
      </c>
    </row>
    <row r="108" spans="1:9">
      <c r="A108" s="11">
        <v>73</v>
      </c>
      <c r="B108" s="15" t="s">
        <v>48</v>
      </c>
      <c r="C108" s="189">
        <v>0</v>
      </c>
      <c r="D108" s="189">
        <v>11</v>
      </c>
      <c r="E108" s="189">
        <v>11</v>
      </c>
      <c r="F108" s="189">
        <v>31450</v>
      </c>
      <c r="G108" s="189">
        <v>0</v>
      </c>
      <c r="H108" s="189">
        <v>0</v>
      </c>
      <c r="I108" s="189">
        <v>31450</v>
      </c>
    </row>
    <row r="109" spans="1:9">
      <c r="A109" s="11"/>
      <c r="B109" s="50" t="s">
        <v>53</v>
      </c>
      <c r="C109" s="179">
        <f t="shared" ref="C109:I109" si="11">SUM(C107:C108)</f>
        <v>0</v>
      </c>
      <c r="D109" s="179">
        <f t="shared" si="11"/>
        <v>53</v>
      </c>
      <c r="E109" s="179">
        <f t="shared" si="11"/>
        <v>53</v>
      </c>
      <c r="F109" s="179">
        <f t="shared" si="11"/>
        <v>255730</v>
      </c>
      <c r="G109" s="179">
        <f t="shared" si="11"/>
        <v>0</v>
      </c>
      <c r="H109" s="179">
        <f t="shared" si="11"/>
        <v>0</v>
      </c>
      <c r="I109" s="179">
        <f t="shared" si="11"/>
        <v>255730</v>
      </c>
    </row>
    <row r="110" spans="1:9">
      <c r="A110" s="487" t="s">
        <v>80</v>
      </c>
      <c r="B110" s="488"/>
      <c r="C110" s="488"/>
      <c r="D110" s="488"/>
      <c r="E110" s="488"/>
      <c r="F110" s="488"/>
      <c r="G110" s="488"/>
      <c r="H110" s="488"/>
      <c r="I110" s="488"/>
    </row>
    <row r="111" spans="1:9">
      <c r="A111" s="11">
        <v>74</v>
      </c>
      <c r="B111" s="12" t="s">
        <v>20</v>
      </c>
      <c r="C111" s="189">
        <v>0</v>
      </c>
      <c r="D111" s="189">
        <v>0</v>
      </c>
      <c r="E111" s="189">
        <v>0</v>
      </c>
      <c r="F111" s="189">
        <v>0</v>
      </c>
      <c r="G111" s="189">
        <v>0</v>
      </c>
      <c r="H111" s="189">
        <v>0</v>
      </c>
      <c r="I111" s="189">
        <v>0</v>
      </c>
    </row>
    <row r="112" spans="1:9">
      <c r="A112" s="11">
        <v>75</v>
      </c>
      <c r="B112" s="12" t="s">
        <v>56</v>
      </c>
      <c r="C112" s="189">
        <v>0</v>
      </c>
      <c r="D112" s="189">
        <v>0</v>
      </c>
      <c r="E112" s="189">
        <v>0</v>
      </c>
      <c r="F112" s="189">
        <v>0</v>
      </c>
      <c r="G112" s="189">
        <v>0</v>
      </c>
      <c r="H112" s="189">
        <v>0</v>
      </c>
      <c r="I112" s="189">
        <v>0</v>
      </c>
    </row>
    <row r="113" spans="1:9">
      <c r="A113" s="11"/>
      <c r="B113" s="50" t="s">
        <v>53</v>
      </c>
      <c r="C113" s="189">
        <v>0</v>
      </c>
      <c r="D113" s="189">
        <v>0</v>
      </c>
      <c r="E113" s="189">
        <v>0</v>
      </c>
      <c r="F113" s="189">
        <v>0</v>
      </c>
      <c r="G113" s="189">
        <v>0</v>
      </c>
      <c r="H113" s="189">
        <v>0</v>
      </c>
      <c r="I113" s="189">
        <v>0</v>
      </c>
    </row>
    <row r="114" spans="1:9">
      <c r="A114" s="487" t="s">
        <v>81</v>
      </c>
      <c r="B114" s="488"/>
      <c r="C114" s="488"/>
      <c r="D114" s="488"/>
      <c r="E114" s="488"/>
      <c r="F114" s="488"/>
      <c r="G114" s="488"/>
      <c r="H114" s="488"/>
      <c r="I114" s="488"/>
    </row>
    <row r="115" spans="1:9">
      <c r="A115" s="11">
        <v>76</v>
      </c>
      <c r="B115" s="12" t="s">
        <v>20</v>
      </c>
      <c r="C115" s="189">
        <v>7</v>
      </c>
      <c r="D115" s="189">
        <v>6</v>
      </c>
      <c r="E115" s="189">
        <v>13</v>
      </c>
      <c r="F115" s="189">
        <v>29120</v>
      </c>
      <c r="G115" s="189">
        <v>0</v>
      </c>
      <c r="H115" s="189">
        <v>0</v>
      </c>
      <c r="I115" s="189">
        <v>29120</v>
      </c>
    </row>
    <row r="116" spans="1:9">
      <c r="A116" s="11">
        <v>77</v>
      </c>
      <c r="B116" s="12" t="s">
        <v>28</v>
      </c>
      <c r="C116" s="189">
        <v>0</v>
      </c>
      <c r="D116" s="189">
        <v>0</v>
      </c>
      <c r="E116" s="189">
        <v>0</v>
      </c>
      <c r="F116" s="189">
        <v>0</v>
      </c>
      <c r="G116" s="189">
        <v>0</v>
      </c>
      <c r="H116" s="189">
        <v>0</v>
      </c>
      <c r="I116" s="189">
        <v>0</v>
      </c>
    </row>
    <row r="117" spans="1:9">
      <c r="A117" s="11">
        <v>78</v>
      </c>
      <c r="B117" s="12" t="s">
        <v>56</v>
      </c>
      <c r="C117" s="189">
        <v>1</v>
      </c>
      <c r="D117" s="189">
        <v>14</v>
      </c>
      <c r="E117" s="189">
        <v>15</v>
      </c>
      <c r="F117" s="189">
        <v>42590</v>
      </c>
      <c r="G117" s="189">
        <v>0</v>
      </c>
      <c r="H117" s="189">
        <v>0</v>
      </c>
      <c r="I117" s="189">
        <f>SUM(F117:H117)</f>
        <v>42590</v>
      </c>
    </row>
    <row r="118" spans="1:9">
      <c r="A118" s="11">
        <v>79</v>
      </c>
      <c r="B118" s="12" t="s">
        <v>27</v>
      </c>
      <c r="C118" s="189">
        <v>10</v>
      </c>
      <c r="D118" s="189">
        <v>8</v>
      </c>
      <c r="E118" s="189">
        <v>18</v>
      </c>
      <c r="F118" s="189">
        <v>41220</v>
      </c>
      <c r="G118" s="189">
        <v>0</v>
      </c>
      <c r="H118" s="189">
        <v>0</v>
      </c>
      <c r="I118" s="189">
        <f>SUM(F118:H118)</f>
        <v>41220</v>
      </c>
    </row>
    <row r="119" spans="1:9">
      <c r="A119" s="11">
        <v>80</v>
      </c>
      <c r="B119" s="12" t="s">
        <v>48</v>
      </c>
      <c r="C119" s="189">
        <v>0</v>
      </c>
      <c r="D119" s="189">
        <v>0</v>
      </c>
      <c r="E119" s="189">
        <v>0</v>
      </c>
      <c r="F119" s="189">
        <v>0</v>
      </c>
      <c r="G119" s="189">
        <v>0</v>
      </c>
      <c r="H119" s="189">
        <v>0</v>
      </c>
      <c r="I119" s="189">
        <v>0</v>
      </c>
    </row>
    <row r="120" spans="1:9">
      <c r="A120" s="11">
        <v>81</v>
      </c>
      <c r="B120" s="12" t="s">
        <v>29</v>
      </c>
      <c r="C120" s="189">
        <v>8</v>
      </c>
      <c r="D120" s="189">
        <v>12</v>
      </c>
      <c r="E120" s="189">
        <v>20</v>
      </c>
      <c r="F120" s="189">
        <v>102960</v>
      </c>
      <c r="G120" s="189">
        <v>0</v>
      </c>
      <c r="H120" s="189">
        <v>0</v>
      </c>
      <c r="I120" s="189">
        <f>SUM(F120:H120)</f>
        <v>102960</v>
      </c>
    </row>
    <row r="121" spans="1:9">
      <c r="A121" s="11"/>
      <c r="B121" s="50" t="s">
        <v>53</v>
      </c>
      <c r="C121" s="179">
        <f t="shared" ref="C121:I121" si="12">SUM(C115:C120)</f>
        <v>26</v>
      </c>
      <c r="D121" s="179">
        <f t="shared" si="12"/>
        <v>40</v>
      </c>
      <c r="E121" s="179">
        <f t="shared" si="12"/>
        <v>66</v>
      </c>
      <c r="F121" s="179">
        <f t="shared" si="12"/>
        <v>215890</v>
      </c>
      <c r="G121" s="179">
        <f t="shared" si="12"/>
        <v>0</v>
      </c>
      <c r="H121" s="179">
        <f t="shared" si="12"/>
        <v>0</v>
      </c>
      <c r="I121" s="179">
        <f t="shared" si="12"/>
        <v>215890</v>
      </c>
    </row>
    <row r="122" spans="1:9">
      <c r="A122" s="487" t="s">
        <v>82</v>
      </c>
      <c r="B122" s="488"/>
      <c r="C122" s="488"/>
      <c r="D122" s="488"/>
      <c r="E122" s="488"/>
      <c r="F122" s="488"/>
      <c r="G122" s="488"/>
      <c r="H122" s="488"/>
      <c r="I122" s="488"/>
    </row>
    <row r="123" spans="1:9">
      <c r="A123" s="11">
        <v>82</v>
      </c>
      <c r="B123" s="12" t="s">
        <v>29</v>
      </c>
      <c r="C123" s="189">
        <v>5</v>
      </c>
      <c r="D123" s="189">
        <v>5</v>
      </c>
      <c r="E123" s="189">
        <v>10</v>
      </c>
      <c r="F123" s="189">
        <v>44200</v>
      </c>
      <c r="G123" s="189">
        <v>0</v>
      </c>
      <c r="H123" s="189">
        <v>0</v>
      </c>
      <c r="I123" s="189">
        <v>44200</v>
      </c>
    </row>
    <row r="124" spans="1:9">
      <c r="A124" s="487" t="s">
        <v>83</v>
      </c>
      <c r="B124" s="488"/>
      <c r="C124" s="488"/>
      <c r="D124" s="488"/>
      <c r="E124" s="488"/>
      <c r="F124" s="488"/>
      <c r="G124" s="488"/>
      <c r="H124" s="488"/>
      <c r="I124" s="488"/>
    </row>
    <row r="125" spans="1:9">
      <c r="A125" s="11">
        <v>83</v>
      </c>
      <c r="B125" s="12" t="s">
        <v>56</v>
      </c>
      <c r="C125" s="189">
        <v>0</v>
      </c>
      <c r="D125" s="189">
        <v>0</v>
      </c>
      <c r="E125" s="189">
        <v>0</v>
      </c>
      <c r="F125" s="189">
        <v>0</v>
      </c>
      <c r="G125" s="189">
        <v>0</v>
      </c>
      <c r="H125" s="189">
        <v>0</v>
      </c>
      <c r="I125" s="189">
        <v>0</v>
      </c>
    </row>
    <row r="126" spans="1:9">
      <c r="A126" s="487" t="s">
        <v>84</v>
      </c>
      <c r="B126" s="488"/>
      <c r="C126" s="488"/>
      <c r="D126" s="488"/>
      <c r="E126" s="488"/>
      <c r="F126" s="488"/>
      <c r="G126" s="488"/>
      <c r="H126" s="488"/>
      <c r="I126" s="488"/>
    </row>
    <row r="127" spans="1:9">
      <c r="A127" s="11">
        <v>84</v>
      </c>
      <c r="B127" s="12" t="s">
        <v>29</v>
      </c>
      <c r="C127" s="189">
        <v>1</v>
      </c>
      <c r="D127" s="189">
        <v>19</v>
      </c>
      <c r="E127" s="189">
        <v>20</v>
      </c>
      <c r="F127" s="189">
        <v>110800</v>
      </c>
      <c r="G127" s="189">
        <v>0</v>
      </c>
      <c r="H127" s="189">
        <v>0</v>
      </c>
      <c r="I127" s="189">
        <v>110800</v>
      </c>
    </row>
    <row r="128" spans="1:9">
      <c r="A128" s="11">
        <v>85</v>
      </c>
      <c r="B128" s="12" t="s">
        <v>186</v>
      </c>
      <c r="C128" s="189">
        <v>0</v>
      </c>
      <c r="D128" s="189">
        <v>0</v>
      </c>
      <c r="E128" s="189">
        <v>0</v>
      </c>
      <c r="F128" s="189">
        <v>0</v>
      </c>
      <c r="G128" s="189">
        <v>0</v>
      </c>
      <c r="H128" s="189">
        <v>0</v>
      </c>
      <c r="I128" s="189">
        <v>0</v>
      </c>
    </row>
    <row r="129" spans="1:10">
      <c r="A129" s="11"/>
      <c r="B129" s="129" t="s">
        <v>53</v>
      </c>
      <c r="C129" s="179">
        <f t="shared" ref="C129:I129" si="13">SUM(C127:C128)</f>
        <v>1</v>
      </c>
      <c r="D129" s="179">
        <f t="shared" si="13"/>
        <v>19</v>
      </c>
      <c r="E129" s="179">
        <f t="shared" si="13"/>
        <v>20</v>
      </c>
      <c r="F129" s="179">
        <f t="shared" si="13"/>
        <v>110800</v>
      </c>
      <c r="G129" s="179">
        <f t="shared" si="13"/>
        <v>0</v>
      </c>
      <c r="H129" s="179">
        <f t="shared" si="13"/>
        <v>0</v>
      </c>
      <c r="I129" s="179">
        <f t="shared" si="13"/>
        <v>110800</v>
      </c>
    </row>
    <row r="130" spans="1:10">
      <c r="A130" s="487" t="s">
        <v>85</v>
      </c>
      <c r="B130" s="488"/>
      <c r="C130" s="488"/>
      <c r="D130" s="488"/>
      <c r="E130" s="488"/>
      <c r="F130" s="488"/>
      <c r="G130" s="488"/>
      <c r="H130" s="488"/>
      <c r="I130" s="488"/>
    </row>
    <row r="131" spans="1:10">
      <c r="A131" s="11">
        <v>86</v>
      </c>
      <c r="B131" s="12" t="s">
        <v>20</v>
      </c>
      <c r="C131" s="189">
        <v>0</v>
      </c>
      <c r="D131" s="189">
        <v>23</v>
      </c>
      <c r="E131" s="189">
        <v>23</v>
      </c>
      <c r="F131" s="189">
        <v>51250</v>
      </c>
      <c r="G131" s="189">
        <v>0</v>
      </c>
      <c r="H131" s="189">
        <v>0</v>
      </c>
      <c r="I131" s="205">
        <v>51250</v>
      </c>
    </row>
    <row r="132" spans="1:10">
      <c r="A132" s="11">
        <v>87</v>
      </c>
      <c r="B132" s="12" t="s">
        <v>62</v>
      </c>
      <c r="C132" s="189">
        <v>4</v>
      </c>
      <c r="D132" s="189">
        <v>14</v>
      </c>
      <c r="E132" s="189">
        <v>18</v>
      </c>
      <c r="F132" s="189">
        <v>69790</v>
      </c>
      <c r="G132" s="189">
        <v>0</v>
      </c>
      <c r="H132" s="189">
        <v>0</v>
      </c>
      <c r="I132" s="205">
        <v>69790</v>
      </c>
    </row>
    <row r="133" spans="1:10">
      <c r="A133" s="11">
        <v>88</v>
      </c>
      <c r="B133" s="12" t="s">
        <v>86</v>
      </c>
      <c r="C133" s="189">
        <v>13</v>
      </c>
      <c r="D133" s="189">
        <v>9</v>
      </c>
      <c r="E133" s="189">
        <v>22</v>
      </c>
      <c r="F133" s="189">
        <v>56400</v>
      </c>
      <c r="G133" s="189">
        <v>0</v>
      </c>
      <c r="H133" s="189">
        <v>0</v>
      </c>
      <c r="I133" s="205">
        <v>56400</v>
      </c>
    </row>
    <row r="134" spans="1:10">
      <c r="A134" s="11">
        <v>89</v>
      </c>
      <c r="B134" s="12" t="s">
        <v>56</v>
      </c>
      <c r="C134" s="189">
        <v>3</v>
      </c>
      <c r="D134" s="189">
        <v>19</v>
      </c>
      <c r="E134" s="189">
        <v>22</v>
      </c>
      <c r="F134" s="189">
        <v>61900</v>
      </c>
      <c r="G134" s="189">
        <v>0</v>
      </c>
      <c r="H134" s="189">
        <v>0</v>
      </c>
      <c r="I134" s="205">
        <v>61900</v>
      </c>
    </row>
    <row r="135" spans="1:10">
      <c r="A135" s="11">
        <v>90</v>
      </c>
      <c r="B135" s="12" t="s">
        <v>29</v>
      </c>
      <c r="C135" s="189">
        <v>1</v>
      </c>
      <c r="D135" s="189">
        <v>39</v>
      </c>
      <c r="E135" s="189">
        <v>40</v>
      </c>
      <c r="F135" s="189">
        <v>188000</v>
      </c>
      <c r="G135" s="189">
        <v>0</v>
      </c>
      <c r="H135" s="189">
        <v>0</v>
      </c>
      <c r="I135" s="205">
        <v>188000</v>
      </c>
    </row>
    <row r="136" spans="1:10">
      <c r="A136" s="11">
        <v>91</v>
      </c>
      <c r="B136" s="12" t="s">
        <v>40</v>
      </c>
      <c r="C136" s="189">
        <v>10</v>
      </c>
      <c r="D136" s="189">
        <v>30</v>
      </c>
      <c r="E136" s="189">
        <v>40</v>
      </c>
      <c r="F136" s="189">
        <v>231000</v>
      </c>
      <c r="G136" s="189">
        <v>0</v>
      </c>
      <c r="H136" s="189">
        <v>0</v>
      </c>
      <c r="I136" s="205">
        <v>231000</v>
      </c>
    </row>
    <row r="137" spans="1:10">
      <c r="A137" s="11">
        <v>92</v>
      </c>
      <c r="B137" s="12" t="s">
        <v>87</v>
      </c>
      <c r="C137" s="189">
        <v>4</v>
      </c>
      <c r="D137" s="189">
        <v>21</v>
      </c>
      <c r="E137" s="189">
        <v>25</v>
      </c>
      <c r="F137" s="189">
        <v>64820</v>
      </c>
      <c r="G137" s="189">
        <v>0</v>
      </c>
      <c r="H137" s="189">
        <v>0</v>
      </c>
      <c r="I137" s="205">
        <v>64820</v>
      </c>
    </row>
    <row r="138" spans="1:10">
      <c r="A138" s="11">
        <v>93</v>
      </c>
      <c r="B138" s="12" t="s">
        <v>36</v>
      </c>
      <c r="C138" s="205">
        <v>5</v>
      </c>
      <c r="D138" s="205">
        <v>19</v>
      </c>
      <c r="E138" s="205">
        <v>24</v>
      </c>
      <c r="F138" s="205">
        <v>86780</v>
      </c>
      <c r="G138" s="205">
        <v>0</v>
      </c>
      <c r="H138" s="205">
        <v>0</v>
      </c>
      <c r="I138" s="205">
        <v>86780</v>
      </c>
    </row>
    <row r="139" spans="1:10">
      <c r="A139" s="91"/>
      <c r="B139" s="50" t="s">
        <v>53</v>
      </c>
      <c r="C139" s="179">
        <f t="shared" ref="C139:I139" si="14">SUM(C131:C138)</f>
        <v>40</v>
      </c>
      <c r="D139" s="179">
        <f t="shared" si="14"/>
        <v>174</v>
      </c>
      <c r="E139" s="179">
        <f t="shared" si="14"/>
        <v>214</v>
      </c>
      <c r="F139" s="179">
        <f t="shared" si="14"/>
        <v>809940</v>
      </c>
      <c r="G139" s="179">
        <f t="shared" si="14"/>
        <v>0</v>
      </c>
      <c r="H139" s="179">
        <f t="shared" si="14"/>
        <v>0</v>
      </c>
      <c r="I139" s="179">
        <f t="shared" si="14"/>
        <v>809940</v>
      </c>
      <c r="J139" s="206" t="s">
        <v>52</v>
      </c>
    </row>
    <row r="140" spans="1:10">
      <c r="A140" s="487" t="s">
        <v>88</v>
      </c>
      <c r="B140" s="488"/>
      <c r="C140" s="488"/>
      <c r="D140" s="488"/>
      <c r="E140" s="488"/>
      <c r="F140" s="488"/>
      <c r="G140" s="488"/>
      <c r="H140" s="488"/>
      <c r="I140" s="488"/>
    </row>
    <row r="141" spans="1:10">
      <c r="A141" s="11">
        <v>94</v>
      </c>
      <c r="B141" s="12" t="s">
        <v>29</v>
      </c>
      <c r="C141" s="189">
        <v>8</v>
      </c>
      <c r="D141" s="189">
        <v>20</v>
      </c>
      <c r="E141" s="189">
        <v>28</v>
      </c>
      <c r="F141" s="189">
        <v>96920</v>
      </c>
      <c r="G141" s="189">
        <v>49400</v>
      </c>
      <c r="H141" s="189">
        <v>0</v>
      </c>
      <c r="I141" s="189">
        <f>SUM(F141:H141)</f>
        <v>146320</v>
      </c>
    </row>
    <row r="142" spans="1:10">
      <c r="A142" s="11">
        <v>95</v>
      </c>
      <c r="B142" s="12" t="s">
        <v>48</v>
      </c>
      <c r="C142" s="189">
        <v>0</v>
      </c>
      <c r="D142" s="189">
        <v>0</v>
      </c>
      <c r="E142" s="189">
        <v>0</v>
      </c>
      <c r="F142" s="189">
        <v>0</v>
      </c>
      <c r="G142" s="189">
        <v>0</v>
      </c>
      <c r="H142" s="189">
        <v>0</v>
      </c>
      <c r="I142" s="189">
        <v>0</v>
      </c>
    </row>
    <row r="143" spans="1:10" ht="15.75" thickBot="1">
      <c r="A143" s="31"/>
      <c r="B143" s="51" t="s">
        <v>53</v>
      </c>
      <c r="C143" s="70">
        <f t="shared" ref="C143:I143" si="15">SUM(C141:C142)</f>
        <v>8</v>
      </c>
      <c r="D143" s="70">
        <f t="shared" si="15"/>
        <v>20</v>
      </c>
      <c r="E143" s="70">
        <f t="shared" si="15"/>
        <v>28</v>
      </c>
      <c r="F143" s="70">
        <f t="shared" si="15"/>
        <v>96920</v>
      </c>
      <c r="G143" s="70">
        <f t="shared" si="15"/>
        <v>49400</v>
      </c>
      <c r="H143" s="70">
        <f t="shared" si="15"/>
        <v>0</v>
      </c>
      <c r="I143" s="70">
        <f t="shared" si="15"/>
        <v>146320</v>
      </c>
    </row>
    <row r="144" spans="1:10">
      <c r="A144" s="191"/>
      <c r="B144" s="191"/>
      <c r="C144" s="191"/>
      <c r="D144" s="191"/>
      <c r="E144" s="191"/>
      <c r="F144" s="191"/>
      <c r="G144" s="191"/>
      <c r="H144" s="191"/>
      <c r="I144" s="191"/>
    </row>
    <row r="145" spans="1:9">
      <c r="A145" s="191"/>
      <c r="B145" s="191"/>
      <c r="C145" s="191"/>
      <c r="D145" s="191"/>
      <c r="E145" s="191"/>
      <c r="F145" s="191"/>
      <c r="G145" s="191"/>
      <c r="H145" s="191"/>
      <c r="I145" s="191"/>
    </row>
    <row r="146" spans="1:9">
      <c r="A146" s="191"/>
      <c r="B146" s="191"/>
      <c r="C146" s="191"/>
      <c r="D146" s="191"/>
      <c r="E146" s="191"/>
      <c r="F146" s="191"/>
      <c r="G146" s="191"/>
      <c r="H146" s="191"/>
      <c r="I146" s="191"/>
    </row>
    <row r="147" spans="1:9">
      <c r="A147" s="191"/>
      <c r="B147" s="191"/>
      <c r="C147" s="191"/>
      <c r="D147" s="191"/>
      <c r="E147" s="191"/>
      <c r="F147" s="191"/>
      <c r="G147" s="191"/>
      <c r="H147" s="191"/>
      <c r="I147" s="191"/>
    </row>
    <row r="148" spans="1:9">
      <c r="A148" s="191"/>
      <c r="B148" s="191"/>
      <c r="C148" s="191"/>
      <c r="D148" s="191"/>
      <c r="E148" s="191"/>
      <c r="F148" s="191"/>
      <c r="G148" s="191"/>
      <c r="H148" s="191"/>
      <c r="I148" s="191"/>
    </row>
    <row r="149" spans="1:9">
      <c r="A149" s="524"/>
      <c r="B149" s="524"/>
      <c r="C149" s="524"/>
      <c r="D149" s="524"/>
      <c r="E149" s="524"/>
      <c r="F149" s="524"/>
      <c r="G149" s="524"/>
      <c r="H149" s="524"/>
      <c r="I149" s="524"/>
    </row>
    <row r="150" spans="1:9">
      <c r="A150" s="524"/>
      <c r="B150" s="524"/>
      <c r="C150" s="524"/>
      <c r="D150" s="524"/>
      <c r="E150" s="524"/>
      <c r="F150" s="524"/>
      <c r="G150" s="524"/>
      <c r="H150" s="524"/>
      <c r="I150" s="524"/>
    </row>
    <row r="151" spans="1:9">
      <c r="A151" s="524"/>
      <c r="B151" s="524"/>
      <c r="C151" s="524"/>
      <c r="D151" s="524"/>
      <c r="E151" s="524"/>
      <c r="F151" s="524"/>
      <c r="G151" s="524"/>
      <c r="H151" s="524"/>
      <c r="I151" s="524"/>
    </row>
    <row r="152" spans="1:9">
      <c r="A152" s="524"/>
      <c r="B152" s="524"/>
      <c r="C152" s="524"/>
      <c r="D152" s="524"/>
      <c r="E152" s="524"/>
      <c r="F152" s="524"/>
      <c r="G152" s="524"/>
      <c r="H152" s="524"/>
      <c r="I152" s="524"/>
    </row>
    <row r="153" spans="1:9">
      <c r="A153" s="191"/>
      <c r="B153" s="191"/>
      <c r="C153" s="191"/>
      <c r="D153" s="191"/>
      <c r="E153" s="191"/>
      <c r="F153" s="191"/>
      <c r="G153" s="191"/>
      <c r="H153" s="191"/>
      <c r="I153" s="191"/>
    </row>
  </sheetData>
  <mergeCells count="37">
    <mergeCell ref="A61:I61"/>
    <mergeCell ref="A1:I1"/>
    <mergeCell ref="A2:I2"/>
    <mergeCell ref="A3:A4"/>
    <mergeCell ref="B3:B4"/>
    <mergeCell ref="C3:E3"/>
    <mergeCell ref="F3:F4"/>
    <mergeCell ref="G3:G4"/>
    <mergeCell ref="H3:H4"/>
    <mergeCell ref="I3:I4"/>
    <mergeCell ref="A5:I5"/>
    <mergeCell ref="A40:I40"/>
    <mergeCell ref="A46:I46"/>
    <mergeCell ref="A52:I52"/>
    <mergeCell ref="A56:I56"/>
    <mergeCell ref="A98:I98"/>
    <mergeCell ref="A66:I66"/>
    <mergeCell ref="A70:I70"/>
    <mergeCell ref="A76:I76"/>
    <mergeCell ref="A78:I78"/>
    <mergeCell ref="A80:I80"/>
    <mergeCell ref="A82:I82"/>
    <mergeCell ref="A84:I84"/>
    <mergeCell ref="A86:I86"/>
    <mergeCell ref="A88:I88"/>
    <mergeCell ref="A90:I90"/>
    <mergeCell ref="A92:I92"/>
    <mergeCell ref="A126:I126"/>
    <mergeCell ref="A130:I130"/>
    <mergeCell ref="A140:I140"/>
    <mergeCell ref="A149:I152"/>
    <mergeCell ref="A102:I102"/>
    <mergeCell ref="A106:I106"/>
    <mergeCell ref="A110:I110"/>
    <mergeCell ref="A114:I114"/>
    <mergeCell ref="A122:I122"/>
    <mergeCell ref="A124:I124"/>
  </mergeCells>
  <pageMargins left="0.19685039370078741" right="0.19685039370078741" top="0.19685039370078741" bottom="0.19685039370078741" header="0.31496062992125984" footer="0.31496062992125984"/>
  <pageSetup paperSize="9" scale="95" orientation="landscape" verticalDpi="0" r:id="rId1"/>
  <rowBreaks count="1" manualBreakCount="1">
    <brk id="5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9"/>
  <sheetViews>
    <sheetView topLeftCell="A4" workbookViewId="0">
      <selection activeCell="E11" sqref="E11"/>
    </sheetView>
  </sheetViews>
  <sheetFormatPr defaultRowHeight="15"/>
  <cols>
    <col min="1" max="1" width="4" customWidth="1"/>
    <col min="2" max="2" width="15.7109375" customWidth="1"/>
    <col min="3" max="3" width="11.5703125" customWidth="1"/>
    <col min="4" max="4" width="9.5703125" customWidth="1"/>
    <col min="14" max="14" width="14" customWidth="1"/>
  </cols>
  <sheetData>
    <row r="1" spans="1:14" ht="42.75" customHeight="1">
      <c r="A1" s="555" t="s">
        <v>253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7"/>
    </row>
    <row r="2" spans="1:14" ht="37.5" customHeight="1">
      <c r="A2" s="558" t="s">
        <v>254</v>
      </c>
      <c r="B2" s="558" t="s">
        <v>255</v>
      </c>
      <c r="C2" s="558" t="s">
        <v>256</v>
      </c>
      <c r="D2" s="558" t="s">
        <v>257</v>
      </c>
      <c r="E2" s="558" t="s">
        <v>258</v>
      </c>
      <c r="F2" s="560" t="s">
        <v>259</v>
      </c>
      <c r="G2" s="508"/>
      <c r="H2" s="508"/>
      <c r="I2" s="508"/>
      <c r="J2" s="508"/>
      <c r="K2" s="561"/>
      <c r="L2" s="560" t="s">
        <v>262</v>
      </c>
      <c r="M2" s="508"/>
      <c r="N2" s="561"/>
    </row>
    <row r="3" spans="1:14" ht="50.25" customHeight="1">
      <c r="A3" s="559"/>
      <c r="B3" s="559"/>
      <c r="C3" s="559"/>
      <c r="D3" s="559"/>
      <c r="E3" s="559"/>
      <c r="F3" s="39" t="s">
        <v>260</v>
      </c>
      <c r="G3" s="39" t="s">
        <v>202</v>
      </c>
      <c r="H3" s="39" t="s">
        <v>5</v>
      </c>
      <c r="I3" s="39" t="s">
        <v>6</v>
      </c>
      <c r="J3" s="39" t="s">
        <v>261</v>
      </c>
      <c r="K3" s="39" t="s">
        <v>53</v>
      </c>
      <c r="L3" s="39" t="s">
        <v>263</v>
      </c>
      <c r="M3" s="216" t="s">
        <v>264</v>
      </c>
      <c r="N3" s="217" t="s">
        <v>265</v>
      </c>
    </row>
    <row r="4" spans="1:14" ht="18.75" customHeight="1">
      <c r="A4" s="215">
        <v>1</v>
      </c>
      <c r="B4" s="214" t="s">
        <v>266</v>
      </c>
      <c r="C4" s="39">
        <v>28421</v>
      </c>
      <c r="D4" s="39">
        <v>15188</v>
      </c>
      <c r="E4" s="39">
        <v>13322</v>
      </c>
      <c r="F4" s="39">
        <v>998</v>
      </c>
      <c r="G4" s="39">
        <v>12248</v>
      </c>
      <c r="H4" s="39">
        <v>3155</v>
      </c>
      <c r="I4" s="39">
        <v>681</v>
      </c>
      <c r="J4" s="39">
        <v>0</v>
      </c>
      <c r="K4" s="39">
        <v>17082</v>
      </c>
      <c r="L4" s="39">
        <v>8</v>
      </c>
      <c r="M4" s="39">
        <v>1517</v>
      </c>
      <c r="N4" s="39">
        <v>0</v>
      </c>
    </row>
    <row r="5" spans="1:14" ht="20.25" customHeight="1">
      <c r="A5" s="214">
        <v>2</v>
      </c>
      <c r="B5" s="214" t="s">
        <v>267</v>
      </c>
      <c r="C5" s="39">
        <v>3961</v>
      </c>
      <c r="D5" s="39">
        <v>2591</v>
      </c>
      <c r="E5" s="39">
        <v>1442</v>
      </c>
      <c r="F5" s="39">
        <v>534</v>
      </c>
      <c r="G5" s="39">
        <v>3572</v>
      </c>
      <c r="H5" s="39">
        <v>871</v>
      </c>
      <c r="I5" s="39">
        <v>267</v>
      </c>
      <c r="J5" s="39">
        <v>4</v>
      </c>
      <c r="K5" s="39">
        <v>5244</v>
      </c>
      <c r="L5" s="39">
        <v>13</v>
      </c>
      <c r="M5" s="39">
        <v>305</v>
      </c>
      <c r="N5" s="39">
        <v>0</v>
      </c>
    </row>
    <row r="6" spans="1:14" ht="20.25" customHeight="1">
      <c r="A6" s="214">
        <v>3</v>
      </c>
      <c r="B6" s="214" t="s">
        <v>268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</row>
    <row r="7" spans="1:14" ht="18.75" customHeight="1">
      <c r="A7" s="214">
        <v>4</v>
      </c>
      <c r="B7" s="214" t="s">
        <v>269</v>
      </c>
      <c r="C7" s="39">
        <v>209</v>
      </c>
      <c r="D7" s="39">
        <v>209</v>
      </c>
      <c r="E7" s="39">
        <v>0</v>
      </c>
      <c r="F7" s="39">
        <v>28</v>
      </c>
      <c r="G7" s="39">
        <v>93</v>
      </c>
      <c r="H7" s="39">
        <v>48</v>
      </c>
      <c r="I7" s="39">
        <v>20</v>
      </c>
      <c r="J7" s="39">
        <v>0</v>
      </c>
      <c r="K7" s="39">
        <v>189</v>
      </c>
      <c r="L7" s="39">
        <v>0</v>
      </c>
      <c r="M7" s="39">
        <v>9</v>
      </c>
      <c r="N7" s="39">
        <v>11</v>
      </c>
    </row>
    <row r="8" spans="1:14" ht="29.25">
      <c r="A8" s="214">
        <v>5</v>
      </c>
      <c r="B8" s="215" t="s">
        <v>270</v>
      </c>
      <c r="C8" s="39">
        <v>0</v>
      </c>
      <c r="D8" s="39">
        <v>62</v>
      </c>
      <c r="E8" s="39">
        <v>0</v>
      </c>
      <c r="F8" s="39">
        <v>1</v>
      </c>
      <c r="G8" s="39">
        <v>34</v>
      </c>
      <c r="H8" s="39">
        <v>17</v>
      </c>
      <c r="I8" s="39">
        <v>10</v>
      </c>
      <c r="J8" s="39">
        <v>0</v>
      </c>
      <c r="K8" s="39">
        <v>62</v>
      </c>
      <c r="L8" s="39">
        <v>0</v>
      </c>
      <c r="M8" s="39">
        <v>0</v>
      </c>
      <c r="N8" s="39">
        <v>0</v>
      </c>
    </row>
    <row r="9" spans="1:14" ht="25.5" customHeight="1">
      <c r="A9" s="553" t="s">
        <v>53</v>
      </c>
      <c r="B9" s="554"/>
      <c r="C9" s="39">
        <f t="shared" ref="C9:N9" si="0">SUM(C4:C8)</f>
        <v>32591</v>
      </c>
      <c r="D9" s="39">
        <f t="shared" si="0"/>
        <v>18050</v>
      </c>
      <c r="E9" s="39">
        <f t="shared" si="0"/>
        <v>14764</v>
      </c>
      <c r="F9" s="39">
        <f t="shared" si="0"/>
        <v>1561</v>
      </c>
      <c r="G9" s="39">
        <f t="shared" si="0"/>
        <v>15947</v>
      </c>
      <c r="H9" s="39">
        <f t="shared" si="0"/>
        <v>4091</v>
      </c>
      <c r="I9" s="39">
        <f t="shared" si="0"/>
        <v>978</v>
      </c>
      <c r="J9" s="39">
        <f t="shared" si="0"/>
        <v>4</v>
      </c>
      <c r="K9" s="39">
        <f t="shared" si="0"/>
        <v>22577</v>
      </c>
      <c r="L9" s="39">
        <f t="shared" si="0"/>
        <v>21</v>
      </c>
      <c r="M9" s="39">
        <f t="shared" si="0"/>
        <v>1831</v>
      </c>
      <c r="N9" s="39">
        <f t="shared" si="0"/>
        <v>11</v>
      </c>
    </row>
  </sheetData>
  <mergeCells count="9">
    <mergeCell ref="A9:B9"/>
    <mergeCell ref="A1:N1"/>
    <mergeCell ref="A2:A3"/>
    <mergeCell ref="B2:B3"/>
    <mergeCell ref="C2:C3"/>
    <mergeCell ref="D2:D3"/>
    <mergeCell ref="E2:E3"/>
    <mergeCell ref="F2:K2"/>
    <mergeCell ref="L2:N2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54"/>
  <sheetViews>
    <sheetView topLeftCell="A5" workbookViewId="0">
      <selection activeCell="J9" sqref="J9"/>
    </sheetView>
  </sheetViews>
  <sheetFormatPr defaultRowHeight="15"/>
  <cols>
    <col min="1" max="1" width="6" style="218" customWidth="1"/>
    <col min="2" max="2" width="21.140625" customWidth="1"/>
    <col min="3" max="3" width="13" customWidth="1"/>
    <col min="5" max="5" width="11.140625" customWidth="1"/>
    <col min="7" max="7" width="10.42578125" customWidth="1"/>
    <col min="8" max="8" width="12" customWidth="1"/>
    <col min="9" max="9" width="10.140625" style="220" customWidth="1"/>
    <col min="10" max="10" width="10.42578125" customWidth="1"/>
    <col min="12" max="12" width="10.85546875" customWidth="1"/>
  </cols>
  <sheetData>
    <row r="1" spans="1:12">
      <c r="A1" s="227"/>
      <c r="B1" s="228"/>
      <c r="C1" s="228"/>
      <c r="D1" s="228"/>
      <c r="E1" s="228"/>
      <c r="F1" s="228"/>
      <c r="G1" s="228"/>
      <c r="H1" s="228"/>
      <c r="I1" s="230"/>
      <c r="J1" s="564"/>
      <c r="K1" s="564"/>
      <c r="L1" s="565"/>
    </row>
    <row r="2" spans="1:12" ht="28.5" customHeight="1">
      <c r="A2" s="572"/>
      <c r="B2" s="225" t="s">
        <v>271</v>
      </c>
      <c r="C2" s="591" t="s">
        <v>274</v>
      </c>
      <c r="D2" s="592"/>
      <c r="E2" s="592"/>
      <c r="F2" s="592"/>
      <c r="G2" s="592"/>
      <c r="H2" s="592"/>
      <c r="I2" s="592"/>
      <c r="J2" s="592"/>
      <c r="K2" s="592"/>
      <c r="L2" s="593"/>
    </row>
    <row r="3" spans="1:12" ht="15.75">
      <c r="A3" s="573"/>
      <c r="B3" s="581" t="s">
        <v>286</v>
      </c>
      <c r="C3" s="583" t="s">
        <v>272</v>
      </c>
      <c r="D3" s="584"/>
      <c r="E3" s="585"/>
      <c r="F3" s="586"/>
      <c r="G3" s="586"/>
      <c r="H3" s="586"/>
      <c r="I3" s="586"/>
      <c r="J3" s="586"/>
      <c r="K3" s="586"/>
      <c r="L3" s="587"/>
    </row>
    <row r="4" spans="1:12" ht="15.75">
      <c r="A4" s="574"/>
      <c r="B4" s="582"/>
      <c r="C4" s="583" t="s">
        <v>273</v>
      </c>
      <c r="D4" s="584"/>
      <c r="E4" s="588"/>
      <c r="F4" s="589"/>
      <c r="G4" s="589"/>
      <c r="H4" s="589"/>
      <c r="I4" s="589"/>
      <c r="J4" s="589"/>
      <c r="K4" s="589"/>
      <c r="L4" s="590"/>
    </row>
    <row r="5" spans="1:12" ht="15.75" customHeight="1">
      <c r="A5" s="566" t="s">
        <v>290</v>
      </c>
      <c r="B5" s="567"/>
      <c r="C5" s="567"/>
      <c r="D5" s="567"/>
      <c r="E5" s="567"/>
      <c r="F5" s="567"/>
      <c r="G5" s="567"/>
      <c r="H5" s="567"/>
      <c r="I5" s="567"/>
      <c r="J5" s="567"/>
      <c r="K5" s="567"/>
      <c r="L5" s="568"/>
    </row>
    <row r="6" spans="1:12" ht="63">
      <c r="A6" s="39" t="s">
        <v>254</v>
      </c>
      <c r="B6" s="224" t="s">
        <v>275</v>
      </c>
      <c r="C6" s="221"/>
      <c r="D6" s="221"/>
      <c r="E6" s="222" t="s">
        <v>276</v>
      </c>
      <c r="F6" s="222" t="s">
        <v>277</v>
      </c>
      <c r="G6" s="222" t="s">
        <v>278</v>
      </c>
      <c r="H6" s="229" t="s">
        <v>279</v>
      </c>
      <c r="I6" s="222" t="s">
        <v>280</v>
      </c>
      <c r="J6" s="231" t="s">
        <v>287</v>
      </c>
      <c r="K6" s="217" t="s">
        <v>288</v>
      </c>
      <c r="L6" s="217" t="s">
        <v>289</v>
      </c>
    </row>
    <row r="7" spans="1:12" ht="40.5" customHeight="1">
      <c r="A7" s="575">
        <v>1</v>
      </c>
      <c r="B7" s="569" t="s">
        <v>281</v>
      </c>
      <c r="C7" s="223" t="s">
        <v>283</v>
      </c>
      <c r="D7" s="219"/>
      <c r="E7" s="224">
        <v>228</v>
      </c>
      <c r="F7" s="224">
        <v>197</v>
      </c>
      <c r="G7" s="224">
        <v>110</v>
      </c>
      <c r="H7" s="251">
        <v>264</v>
      </c>
      <c r="I7" s="224">
        <v>96</v>
      </c>
      <c r="J7" s="252">
        <v>105</v>
      </c>
      <c r="K7" s="39">
        <v>45</v>
      </c>
      <c r="L7" s="39">
        <v>9</v>
      </c>
    </row>
    <row r="8" spans="1:12" ht="31.5">
      <c r="A8" s="576"/>
      <c r="B8" s="571"/>
      <c r="C8" s="223" t="s">
        <v>284</v>
      </c>
      <c r="D8" s="219"/>
      <c r="E8" s="224">
        <v>169</v>
      </c>
      <c r="F8" s="224">
        <v>169</v>
      </c>
      <c r="G8" s="224">
        <v>200</v>
      </c>
      <c r="H8" s="251">
        <v>299</v>
      </c>
      <c r="I8" s="224">
        <v>64</v>
      </c>
      <c r="J8" s="252">
        <v>99</v>
      </c>
      <c r="K8" s="39">
        <v>38</v>
      </c>
      <c r="L8" s="39">
        <v>11</v>
      </c>
    </row>
    <row r="9" spans="1:12" ht="31.5" customHeight="1">
      <c r="A9" s="575">
        <v>2</v>
      </c>
      <c r="B9" s="569" t="s">
        <v>282</v>
      </c>
      <c r="C9" s="577" t="s">
        <v>283</v>
      </c>
      <c r="D9" s="221" t="s">
        <v>285</v>
      </c>
      <c r="E9" s="221">
        <v>132</v>
      </c>
      <c r="F9" s="221">
        <v>140</v>
      </c>
      <c r="G9" s="221">
        <v>110</v>
      </c>
      <c r="H9" s="249">
        <v>145</v>
      </c>
      <c r="I9" s="221">
        <v>69</v>
      </c>
      <c r="J9" s="250">
        <v>75</v>
      </c>
      <c r="K9" s="74">
        <v>19</v>
      </c>
      <c r="L9" s="74">
        <v>15</v>
      </c>
    </row>
    <row r="10" spans="1:12" ht="15.75">
      <c r="A10" s="580"/>
      <c r="B10" s="570"/>
      <c r="C10" s="578"/>
      <c r="D10" s="221" t="s">
        <v>5</v>
      </c>
      <c r="E10" s="221">
        <v>23</v>
      </c>
      <c r="F10" s="221">
        <v>13</v>
      </c>
      <c r="G10" s="221">
        <v>5</v>
      </c>
      <c r="H10" s="249">
        <v>13</v>
      </c>
      <c r="I10" s="221">
        <v>19</v>
      </c>
      <c r="J10" s="250">
        <v>6</v>
      </c>
      <c r="K10" s="74">
        <v>3</v>
      </c>
      <c r="L10" s="74">
        <v>1</v>
      </c>
    </row>
    <row r="11" spans="1:12" ht="15.75">
      <c r="A11" s="580"/>
      <c r="B11" s="570"/>
      <c r="C11" s="578"/>
      <c r="D11" s="221" t="s">
        <v>6</v>
      </c>
      <c r="E11" s="221">
        <v>7</v>
      </c>
      <c r="F11" s="221">
        <v>5</v>
      </c>
      <c r="G11" s="221">
        <v>0</v>
      </c>
      <c r="H11" s="249">
        <v>6</v>
      </c>
      <c r="I11" s="221">
        <v>4</v>
      </c>
      <c r="J11" s="250">
        <v>3</v>
      </c>
      <c r="K11" s="74">
        <v>1</v>
      </c>
      <c r="L11" s="74">
        <v>5</v>
      </c>
    </row>
    <row r="12" spans="1:12" ht="15.75">
      <c r="A12" s="580"/>
      <c r="B12" s="570"/>
      <c r="C12" s="578"/>
      <c r="D12" s="221" t="s">
        <v>202</v>
      </c>
      <c r="E12" s="221">
        <v>95</v>
      </c>
      <c r="F12" s="221">
        <v>72</v>
      </c>
      <c r="G12" s="221">
        <v>33</v>
      </c>
      <c r="H12" s="249">
        <v>66</v>
      </c>
      <c r="I12" s="221">
        <v>43</v>
      </c>
      <c r="J12" s="250">
        <v>38</v>
      </c>
      <c r="K12" s="74">
        <v>9</v>
      </c>
      <c r="L12" s="74">
        <v>5</v>
      </c>
    </row>
    <row r="13" spans="1:12" ht="15.75">
      <c r="A13" s="580"/>
      <c r="B13" s="570"/>
      <c r="C13" s="579"/>
      <c r="D13" s="224" t="s">
        <v>176</v>
      </c>
      <c r="E13" s="224">
        <f t="shared" ref="E13:L13" si="0">SUM(E10:E12)</f>
        <v>125</v>
      </c>
      <c r="F13" s="224">
        <f t="shared" si="0"/>
        <v>90</v>
      </c>
      <c r="G13" s="224">
        <f t="shared" si="0"/>
        <v>38</v>
      </c>
      <c r="H13" s="251">
        <f t="shared" si="0"/>
        <v>85</v>
      </c>
      <c r="I13" s="224">
        <f t="shared" si="0"/>
        <v>66</v>
      </c>
      <c r="J13" s="252">
        <f t="shared" si="0"/>
        <v>47</v>
      </c>
      <c r="K13" s="39">
        <f t="shared" si="0"/>
        <v>13</v>
      </c>
      <c r="L13" s="39">
        <f t="shared" si="0"/>
        <v>11</v>
      </c>
    </row>
    <row r="14" spans="1:12" ht="31.5" customHeight="1">
      <c r="A14" s="580"/>
      <c r="B14" s="570"/>
      <c r="C14" s="577" t="s">
        <v>284</v>
      </c>
      <c r="D14" s="221" t="s">
        <v>285</v>
      </c>
      <c r="E14" s="221">
        <v>116</v>
      </c>
      <c r="F14" s="221">
        <v>161</v>
      </c>
      <c r="G14" s="221">
        <v>168</v>
      </c>
      <c r="H14" s="249">
        <v>228</v>
      </c>
      <c r="I14" s="221">
        <v>50</v>
      </c>
      <c r="J14" s="250">
        <v>99</v>
      </c>
      <c r="K14" s="74">
        <v>34</v>
      </c>
      <c r="L14" s="74">
        <v>0</v>
      </c>
    </row>
    <row r="15" spans="1:12" ht="15.75">
      <c r="A15" s="580"/>
      <c r="B15" s="570"/>
      <c r="C15" s="578"/>
      <c r="D15" s="221" t="s">
        <v>5</v>
      </c>
      <c r="E15" s="221">
        <v>27</v>
      </c>
      <c r="F15" s="221">
        <v>24</v>
      </c>
      <c r="G15" s="221">
        <v>14</v>
      </c>
      <c r="H15" s="249">
        <v>35</v>
      </c>
      <c r="I15" s="221">
        <v>9</v>
      </c>
      <c r="J15" s="250">
        <v>7</v>
      </c>
      <c r="K15" s="74">
        <v>4</v>
      </c>
      <c r="L15" s="74">
        <v>2</v>
      </c>
    </row>
    <row r="16" spans="1:12" ht="15.75">
      <c r="A16" s="580"/>
      <c r="B16" s="570"/>
      <c r="C16" s="578"/>
      <c r="D16" s="221" t="s">
        <v>6</v>
      </c>
      <c r="E16" s="221">
        <v>11</v>
      </c>
      <c r="F16" s="221">
        <v>6</v>
      </c>
      <c r="G16" s="221">
        <v>14</v>
      </c>
      <c r="H16" s="249">
        <v>11</v>
      </c>
      <c r="I16" s="221">
        <v>1</v>
      </c>
      <c r="J16" s="250">
        <v>15</v>
      </c>
      <c r="K16" s="221">
        <v>1</v>
      </c>
      <c r="L16" s="221">
        <v>1</v>
      </c>
    </row>
    <row r="17" spans="1:12" ht="15.75">
      <c r="A17" s="580"/>
      <c r="B17" s="570"/>
      <c r="C17" s="578"/>
      <c r="D17" s="221" t="s">
        <v>202</v>
      </c>
      <c r="E17" s="221">
        <v>70</v>
      </c>
      <c r="F17" s="221">
        <v>116</v>
      </c>
      <c r="G17" s="221">
        <v>128</v>
      </c>
      <c r="H17" s="249">
        <v>162</v>
      </c>
      <c r="I17" s="221">
        <v>32</v>
      </c>
      <c r="J17" s="250">
        <v>77</v>
      </c>
      <c r="K17" s="221">
        <v>26</v>
      </c>
      <c r="L17" s="221">
        <v>7</v>
      </c>
    </row>
    <row r="18" spans="1:12" ht="15.75">
      <c r="A18" s="576"/>
      <c r="B18" s="571"/>
      <c r="C18" s="579"/>
      <c r="D18" s="224" t="s">
        <v>176</v>
      </c>
      <c r="E18" s="224">
        <v>108</v>
      </c>
      <c r="F18" s="224">
        <v>146</v>
      </c>
      <c r="G18" s="224">
        <v>156</v>
      </c>
      <c r="H18" s="251">
        <v>208</v>
      </c>
      <c r="I18" s="224">
        <v>42</v>
      </c>
      <c r="J18" s="252">
        <v>89</v>
      </c>
      <c r="K18" s="224">
        <v>31</v>
      </c>
      <c r="L18" s="224">
        <v>10</v>
      </c>
    </row>
    <row r="19" spans="1:12" ht="123.75" customHeight="1">
      <c r="H19" s="232"/>
      <c r="I19" s="562" t="s">
        <v>291</v>
      </c>
      <c r="J19" s="562"/>
      <c r="K19" s="562"/>
      <c r="L19" s="562"/>
    </row>
    <row r="20" spans="1:12">
      <c r="H20" s="233"/>
      <c r="I20" s="233"/>
      <c r="J20" s="233"/>
      <c r="K20" s="226"/>
      <c r="L20" s="226"/>
    </row>
    <row r="21" spans="1:12">
      <c r="H21" s="233"/>
      <c r="I21" s="233"/>
      <c r="J21" s="233"/>
      <c r="K21" s="226"/>
      <c r="L21" s="226"/>
    </row>
    <row r="22" spans="1:12">
      <c r="H22" s="233"/>
      <c r="I22" s="233"/>
      <c r="J22" s="233"/>
      <c r="K22" s="226"/>
      <c r="L22" s="226"/>
    </row>
    <row r="23" spans="1:12">
      <c r="H23" s="233"/>
      <c r="I23" s="233"/>
      <c r="J23" s="233"/>
      <c r="K23" s="226"/>
      <c r="L23" s="226"/>
    </row>
    <row r="24" spans="1:12">
      <c r="H24" s="233"/>
      <c r="I24" s="233"/>
      <c r="J24" s="233"/>
      <c r="K24" s="226"/>
      <c r="L24" s="226"/>
    </row>
    <row r="25" spans="1:12">
      <c r="H25" s="233"/>
      <c r="I25" s="233"/>
      <c r="J25" s="233"/>
      <c r="K25" s="226"/>
      <c r="L25" s="226"/>
    </row>
    <row r="26" spans="1:12">
      <c r="H26" s="233"/>
      <c r="I26" s="233"/>
      <c r="J26" s="233"/>
      <c r="K26" s="226"/>
      <c r="L26" s="226"/>
    </row>
    <row r="27" spans="1:12">
      <c r="H27" s="233"/>
      <c r="I27" s="233"/>
      <c r="J27" s="233"/>
      <c r="K27" s="226"/>
      <c r="L27" s="226"/>
    </row>
    <row r="28" spans="1:12">
      <c r="H28" s="233"/>
      <c r="I28" s="233"/>
      <c r="J28" s="233"/>
      <c r="K28" s="226"/>
      <c r="L28" s="226"/>
    </row>
    <row r="29" spans="1:12">
      <c r="H29" s="233"/>
      <c r="I29" s="233"/>
      <c r="J29" s="233"/>
      <c r="K29" s="226"/>
      <c r="L29" s="226"/>
    </row>
    <row r="30" spans="1:12">
      <c r="H30" s="233"/>
      <c r="I30" s="233"/>
      <c r="J30" s="233"/>
      <c r="K30" s="226"/>
      <c r="L30" s="226"/>
    </row>
    <row r="31" spans="1:12">
      <c r="H31" s="233"/>
      <c r="I31" s="233"/>
      <c r="J31" s="233"/>
      <c r="K31" s="226"/>
      <c r="L31" s="226"/>
    </row>
    <row r="32" spans="1:12">
      <c r="H32" s="563"/>
      <c r="I32" s="563"/>
      <c r="J32" s="563"/>
      <c r="K32" s="226"/>
      <c r="L32" s="226"/>
    </row>
    <row r="33" spans="8:10">
      <c r="H33" s="563"/>
      <c r="I33" s="563"/>
      <c r="J33" s="563"/>
    </row>
    <row r="34" spans="8:10">
      <c r="H34" s="563"/>
      <c r="I34" s="563"/>
      <c r="J34" s="563"/>
    </row>
    <row r="35" spans="8:10">
      <c r="H35" s="563"/>
      <c r="I35" s="563"/>
      <c r="J35" s="563"/>
    </row>
    <row r="36" spans="8:10">
      <c r="H36" s="563"/>
      <c r="I36" s="563"/>
      <c r="J36" s="563"/>
    </row>
    <row r="37" spans="8:10">
      <c r="H37" s="563"/>
      <c r="I37" s="563"/>
      <c r="J37" s="563"/>
    </row>
    <row r="38" spans="8:10">
      <c r="H38" s="563"/>
      <c r="I38" s="563"/>
      <c r="J38" s="563"/>
    </row>
    <row r="39" spans="8:10">
      <c r="H39" s="563"/>
      <c r="I39" s="563"/>
      <c r="J39" s="563"/>
    </row>
    <row r="40" spans="8:10">
      <c r="H40" s="563"/>
      <c r="I40" s="563"/>
      <c r="J40" s="563"/>
    </row>
    <row r="41" spans="8:10">
      <c r="H41" s="563"/>
      <c r="I41" s="563"/>
      <c r="J41" s="563"/>
    </row>
    <row r="42" spans="8:10">
      <c r="H42" s="563"/>
      <c r="I42" s="563"/>
      <c r="J42" s="563"/>
    </row>
    <row r="43" spans="8:10">
      <c r="H43" s="563"/>
      <c r="I43" s="563"/>
      <c r="J43" s="563"/>
    </row>
    <row r="44" spans="8:10">
      <c r="H44" s="563"/>
      <c r="I44" s="563"/>
      <c r="J44" s="563"/>
    </row>
    <row r="45" spans="8:10">
      <c r="H45" s="563"/>
      <c r="I45" s="563"/>
      <c r="J45" s="563"/>
    </row>
    <row r="46" spans="8:10">
      <c r="H46" s="563"/>
      <c r="I46" s="563"/>
      <c r="J46" s="563"/>
    </row>
    <row r="47" spans="8:10">
      <c r="H47" s="563"/>
      <c r="I47" s="563"/>
      <c r="J47" s="563"/>
    </row>
    <row r="48" spans="8:10">
      <c r="H48" s="563"/>
      <c r="I48" s="563"/>
      <c r="J48" s="563"/>
    </row>
    <row r="49" spans="8:10">
      <c r="H49" s="563"/>
      <c r="I49" s="563"/>
      <c r="J49" s="563"/>
    </row>
    <row r="50" spans="8:10">
      <c r="H50" s="563"/>
      <c r="I50" s="563"/>
      <c r="J50" s="563"/>
    </row>
    <row r="51" spans="8:10">
      <c r="H51" s="563"/>
      <c r="I51" s="563"/>
      <c r="J51" s="563"/>
    </row>
    <row r="52" spans="8:10">
      <c r="H52" s="563"/>
      <c r="I52" s="563"/>
      <c r="J52" s="563"/>
    </row>
    <row r="53" spans="8:10">
      <c r="H53" s="563"/>
      <c r="I53" s="563"/>
      <c r="J53" s="563"/>
    </row>
    <row r="54" spans="8:10">
      <c r="H54" s="563"/>
      <c r="I54" s="563"/>
      <c r="J54" s="563"/>
    </row>
  </sheetData>
  <mergeCells count="16">
    <mergeCell ref="I19:L19"/>
    <mergeCell ref="H32:J54"/>
    <mergeCell ref="J1:L1"/>
    <mergeCell ref="A5:L5"/>
    <mergeCell ref="B9:B18"/>
    <mergeCell ref="A2:A4"/>
    <mergeCell ref="A7:A8"/>
    <mergeCell ref="B7:B8"/>
    <mergeCell ref="C9:C13"/>
    <mergeCell ref="C14:C18"/>
    <mergeCell ref="A9:A18"/>
    <mergeCell ref="B3:B4"/>
    <mergeCell ref="C3:D3"/>
    <mergeCell ref="C4:D4"/>
    <mergeCell ref="E3:L4"/>
    <mergeCell ref="C2:L2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155"/>
  <sheetViews>
    <sheetView workbookViewId="0">
      <selection activeCell="F15" sqref="F15"/>
    </sheetView>
  </sheetViews>
  <sheetFormatPr defaultRowHeight="15"/>
  <cols>
    <col min="1" max="1" width="9.140625" style="279"/>
    <col min="2" max="2" width="22.42578125" style="279" customWidth="1"/>
    <col min="3" max="3" width="9.140625" style="279"/>
    <col min="4" max="6" width="9.140625" style="279" customWidth="1"/>
    <col min="7" max="7" width="10.28515625" style="279" customWidth="1"/>
    <col min="8" max="8" width="9.140625" style="279"/>
    <col min="9" max="10" width="9.140625" style="279" customWidth="1"/>
    <col min="11" max="11" width="9.42578125" style="279" customWidth="1"/>
    <col min="12" max="12" width="10.28515625" style="279" bestFit="1" customWidth="1"/>
    <col min="13" max="16384" width="9.140625" style="279"/>
  </cols>
  <sheetData>
    <row r="1" spans="1:14" ht="25.5" customHeight="1">
      <c r="A1" s="485" t="s">
        <v>0</v>
      </c>
      <c r="B1" s="485"/>
      <c r="C1" s="485"/>
      <c r="D1" s="485"/>
      <c r="E1" s="485"/>
      <c r="F1" s="485"/>
      <c r="G1" s="485"/>
      <c r="H1" s="272"/>
      <c r="I1" s="272"/>
    </row>
    <row r="2" spans="1:14" ht="19.5" customHeight="1" thickBot="1">
      <c r="A2" s="485" t="s">
        <v>304</v>
      </c>
      <c r="B2" s="485"/>
      <c r="C2" s="485"/>
      <c r="D2" s="485"/>
      <c r="E2" s="485"/>
      <c r="F2" s="485"/>
      <c r="G2" s="485"/>
      <c r="H2" s="600" t="s">
        <v>308</v>
      </c>
      <c r="I2" s="600"/>
      <c r="J2" s="600"/>
      <c r="K2" s="600"/>
      <c r="L2" s="600"/>
    </row>
    <row r="3" spans="1:14" ht="15" customHeight="1">
      <c r="A3" s="493" t="s">
        <v>2</v>
      </c>
      <c r="B3" s="526"/>
      <c r="C3" s="528" t="s">
        <v>307</v>
      </c>
      <c r="D3" s="486" t="s">
        <v>205</v>
      </c>
      <c r="E3" s="526" t="s">
        <v>206</v>
      </c>
      <c r="F3" s="528" t="s">
        <v>207</v>
      </c>
      <c r="G3" s="598" t="s">
        <v>208</v>
      </c>
      <c r="H3" s="597" t="s">
        <v>307</v>
      </c>
      <c r="I3" s="529" t="s">
        <v>205</v>
      </c>
      <c r="J3" s="596" t="s">
        <v>206</v>
      </c>
      <c r="K3" s="597" t="s">
        <v>207</v>
      </c>
      <c r="L3" s="486" t="s">
        <v>208</v>
      </c>
    </row>
    <row r="4" spans="1:14" ht="17.25" customHeight="1">
      <c r="A4" s="494"/>
      <c r="B4" s="527"/>
      <c r="C4" s="529"/>
      <c r="D4" s="486"/>
      <c r="E4" s="527"/>
      <c r="F4" s="529"/>
      <c r="G4" s="599"/>
      <c r="H4" s="529"/>
      <c r="I4" s="486"/>
      <c r="J4" s="527"/>
      <c r="K4" s="529"/>
      <c r="L4" s="486"/>
      <c r="M4" s="279" t="s">
        <v>52</v>
      </c>
    </row>
    <row r="5" spans="1:14" ht="15" customHeight="1">
      <c r="A5" s="601" t="s">
        <v>19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61"/>
    </row>
    <row r="6" spans="1:14">
      <c r="A6" s="3">
        <v>1</v>
      </c>
      <c r="B6" s="2" t="s">
        <v>20</v>
      </c>
      <c r="C6" s="5">
        <v>35</v>
      </c>
      <c r="D6" s="294">
        <v>149750</v>
      </c>
      <c r="E6" s="5" t="s">
        <v>311</v>
      </c>
      <c r="F6" s="5" t="s">
        <v>311</v>
      </c>
      <c r="G6" s="293">
        <v>149750</v>
      </c>
      <c r="H6" s="5">
        <v>26</v>
      </c>
      <c r="I6" s="292">
        <v>124500</v>
      </c>
      <c r="J6" s="322" t="s">
        <v>311</v>
      </c>
      <c r="K6" s="322" t="s">
        <v>311</v>
      </c>
      <c r="L6" s="290">
        <v>124500</v>
      </c>
    </row>
    <row r="7" spans="1:14">
      <c r="A7" s="3">
        <v>2</v>
      </c>
      <c r="B7" s="2" t="s">
        <v>21</v>
      </c>
      <c r="C7" s="5">
        <v>34</v>
      </c>
      <c r="D7" s="294">
        <v>211550</v>
      </c>
      <c r="E7" s="5" t="s">
        <v>311</v>
      </c>
      <c r="F7" s="5" t="s">
        <v>311</v>
      </c>
      <c r="G7" s="293">
        <v>211550</v>
      </c>
      <c r="H7" s="5">
        <v>34</v>
      </c>
      <c r="I7" s="292">
        <v>155000</v>
      </c>
      <c r="J7" s="290">
        <v>18800</v>
      </c>
      <c r="K7" s="290">
        <v>29750</v>
      </c>
      <c r="L7" s="290">
        <v>203550</v>
      </c>
    </row>
    <row r="8" spans="1:14">
      <c r="A8" s="3">
        <v>3</v>
      </c>
      <c r="B8" s="2" t="s">
        <v>22</v>
      </c>
      <c r="C8" s="5">
        <v>43</v>
      </c>
      <c r="D8" s="294">
        <v>215350</v>
      </c>
      <c r="E8" s="5" t="s">
        <v>311</v>
      </c>
      <c r="F8" s="5" t="s">
        <v>311</v>
      </c>
      <c r="G8" s="293">
        <v>215350</v>
      </c>
      <c r="H8" s="5">
        <v>35</v>
      </c>
      <c r="I8" s="292">
        <v>159600</v>
      </c>
      <c r="J8" s="290">
        <v>49200</v>
      </c>
      <c r="K8" s="290">
        <v>26350</v>
      </c>
      <c r="L8" s="290">
        <v>245150</v>
      </c>
    </row>
    <row r="9" spans="1:14">
      <c r="A9" s="3">
        <v>4</v>
      </c>
      <c r="B9" s="2" t="s">
        <v>23</v>
      </c>
      <c r="C9" s="5">
        <v>6</v>
      </c>
      <c r="D9" s="294">
        <v>29500</v>
      </c>
      <c r="E9" s="5" t="s">
        <v>311</v>
      </c>
      <c r="F9" s="5" t="s">
        <v>311</v>
      </c>
      <c r="G9" s="293">
        <v>29500</v>
      </c>
      <c r="H9" s="5">
        <v>4</v>
      </c>
      <c r="I9" s="292">
        <v>16700</v>
      </c>
      <c r="J9" s="322" t="s">
        <v>311</v>
      </c>
      <c r="K9" s="322" t="s">
        <v>311</v>
      </c>
      <c r="L9" s="290">
        <v>16700</v>
      </c>
      <c r="N9" s="356" t="s">
        <v>52</v>
      </c>
    </row>
    <row r="10" spans="1:14">
      <c r="A10" s="3">
        <v>5</v>
      </c>
      <c r="B10" s="2" t="s">
        <v>24</v>
      </c>
      <c r="C10" s="5">
        <v>18</v>
      </c>
      <c r="D10" s="294">
        <v>85000</v>
      </c>
      <c r="E10" s="5">
        <v>0</v>
      </c>
      <c r="F10" s="5">
        <v>0</v>
      </c>
      <c r="G10" s="293">
        <v>85000</v>
      </c>
      <c r="H10" s="5">
        <v>10</v>
      </c>
      <c r="I10" s="292">
        <v>47300</v>
      </c>
      <c r="J10" s="278">
        <v>0</v>
      </c>
      <c r="K10" s="278">
        <v>0</v>
      </c>
      <c r="L10" s="290">
        <v>47300</v>
      </c>
    </row>
    <row r="11" spans="1:14">
      <c r="A11" s="3"/>
      <c r="B11" s="286" t="s">
        <v>309</v>
      </c>
      <c r="C11" s="5">
        <v>9</v>
      </c>
      <c r="D11" s="294">
        <v>18072</v>
      </c>
      <c r="E11" s="5">
        <v>0</v>
      </c>
      <c r="F11" s="5">
        <v>0</v>
      </c>
      <c r="G11" s="293">
        <v>18072</v>
      </c>
      <c r="H11" s="5">
        <v>0</v>
      </c>
      <c r="I11" s="5">
        <v>0</v>
      </c>
      <c r="J11" s="278">
        <v>0</v>
      </c>
      <c r="K11" s="278">
        <v>0</v>
      </c>
      <c r="L11" s="278">
        <v>0</v>
      </c>
    </row>
    <row r="12" spans="1:14">
      <c r="A12" s="3">
        <v>6</v>
      </c>
      <c r="B12" s="2" t="s">
        <v>25</v>
      </c>
      <c r="C12" s="5">
        <v>14</v>
      </c>
      <c r="D12" s="294">
        <v>135250</v>
      </c>
      <c r="E12" s="5" t="s">
        <v>311</v>
      </c>
      <c r="F12" s="5" t="s">
        <v>311</v>
      </c>
      <c r="G12" s="293">
        <v>135250</v>
      </c>
      <c r="H12" s="5">
        <v>13</v>
      </c>
      <c r="I12" s="292">
        <v>126750</v>
      </c>
      <c r="J12" s="320" t="s">
        <v>311</v>
      </c>
      <c r="K12" s="320" t="s">
        <v>311</v>
      </c>
      <c r="L12" s="290">
        <v>126750</v>
      </c>
    </row>
    <row r="13" spans="1:14" ht="24">
      <c r="A13" s="3">
        <v>7</v>
      </c>
      <c r="B13" s="2" t="s">
        <v>26</v>
      </c>
      <c r="C13" s="5">
        <v>27</v>
      </c>
      <c r="D13" s="294">
        <v>119300</v>
      </c>
      <c r="E13" s="292">
        <v>389000</v>
      </c>
      <c r="F13" s="292">
        <v>9750</v>
      </c>
      <c r="G13" s="293">
        <v>398750</v>
      </c>
      <c r="H13" s="5">
        <v>32</v>
      </c>
      <c r="I13" s="292">
        <v>99250</v>
      </c>
      <c r="J13" s="290">
        <v>310750</v>
      </c>
      <c r="K13" s="304" t="s">
        <v>311</v>
      </c>
      <c r="L13" s="290">
        <v>410000</v>
      </c>
    </row>
    <row r="14" spans="1:14">
      <c r="A14" s="3">
        <v>8</v>
      </c>
      <c r="B14" s="2" t="s">
        <v>27</v>
      </c>
      <c r="C14" s="5">
        <v>38</v>
      </c>
      <c r="D14" s="294">
        <v>161700</v>
      </c>
      <c r="E14" s="5" t="s">
        <v>311</v>
      </c>
      <c r="F14" s="5" t="s">
        <v>311</v>
      </c>
      <c r="G14" s="293">
        <v>161700</v>
      </c>
      <c r="H14" s="5">
        <v>28</v>
      </c>
      <c r="I14" s="292">
        <v>119200</v>
      </c>
      <c r="J14" s="306" t="s">
        <v>311</v>
      </c>
      <c r="K14" s="290">
        <v>29050</v>
      </c>
      <c r="L14" s="290">
        <v>148250</v>
      </c>
    </row>
    <row r="15" spans="1:14">
      <c r="A15" s="3">
        <v>9</v>
      </c>
      <c r="B15" s="2" t="s">
        <v>28</v>
      </c>
      <c r="C15" s="5">
        <v>34</v>
      </c>
      <c r="D15" s="294">
        <v>141200</v>
      </c>
      <c r="E15" s="5">
        <v>0</v>
      </c>
      <c r="F15" s="5">
        <v>0</v>
      </c>
      <c r="G15" s="293">
        <v>141200</v>
      </c>
      <c r="H15" s="5">
        <v>35</v>
      </c>
      <c r="I15" s="292">
        <v>166000</v>
      </c>
      <c r="J15" s="278">
        <v>0</v>
      </c>
      <c r="K15" s="278">
        <v>0</v>
      </c>
      <c r="L15" s="292">
        <v>166000</v>
      </c>
      <c r="M15" s="303" t="s">
        <v>52</v>
      </c>
    </row>
    <row r="16" spans="1:14">
      <c r="A16" s="3">
        <v>10</v>
      </c>
      <c r="B16" s="2" t="s">
        <v>29</v>
      </c>
      <c r="C16" s="5">
        <v>145</v>
      </c>
      <c r="D16" s="294">
        <v>424950</v>
      </c>
      <c r="E16" s="292">
        <v>959055</v>
      </c>
      <c r="F16" s="292">
        <v>171000</v>
      </c>
      <c r="G16" s="293">
        <v>1555005</v>
      </c>
      <c r="H16" s="5">
        <v>150</v>
      </c>
      <c r="I16" s="292">
        <v>350050</v>
      </c>
      <c r="J16" s="290">
        <v>1137600</v>
      </c>
      <c r="K16" s="290">
        <v>475300</v>
      </c>
      <c r="L16" s="290">
        <v>1612900</v>
      </c>
    </row>
    <row r="17" spans="1:12">
      <c r="A17" s="3">
        <v>11</v>
      </c>
      <c r="B17" s="2" t="s">
        <v>30</v>
      </c>
      <c r="C17" s="5">
        <v>107</v>
      </c>
      <c r="D17" s="287" t="s">
        <v>312</v>
      </c>
      <c r="E17" s="5">
        <v>0</v>
      </c>
      <c r="F17" s="5">
        <v>0</v>
      </c>
      <c r="G17" s="282" t="s">
        <v>312</v>
      </c>
      <c r="H17" s="5">
        <v>120</v>
      </c>
      <c r="I17" s="292">
        <v>2396360</v>
      </c>
      <c r="J17" s="278">
        <v>0</v>
      </c>
      <c r="K17" s="278">
        <v>0</v>
      </c>
      <c r="L17" s="290">
        <v>2396360</v>
      </c>
    </row>
    <row r="18" spans="1:12">
      <c r="A18" s="3">
        <v>12</v>
      </c>
      <c r="B18" s="2" t="s">
        <v>31</v>
      </c>
      <c r="C18" s="5">
        <v>36</v>
      </c>
      <c r="D18" s="294">
        <v>209700</v>
      </c>
      <c r="E18" s="292">
        <v>168413</v>
      </c>
      <c r="F18" s="5">
        <v>0</v>
      </c>
      <c r="G18" s="293">
        <v>378113</v>
      </c>
      <c r="H18" s="5">
        <v>29</v>
      </c>
      <c r="I18" s="292">
        <v>283900</v>
      </c>
      <c r="J18" s="290">
        <v>92550</v>
      </c>
      <c r="K18" s="278">
        <v>0</v>
      </c>
      <c r="L18" s="290">
        <v>376450</v>
      </c>
    </row>
    <row r="19" spans="1:12">
      <c r="A19" s="3">
        <v>13</v>
      </c>
      <c r="B19" s="2" t="s">
        <v>32</v>
      </c>
      <c r="C19" s="5">
        <v>23</v>
      </c>
      <c r="D19" s="294">
        <v>148850</v>
      </c>
      <c r="E19" s="5" t="s">
        <v>311</v>
      </c>
      <c r="F19" s="5" t="s">
        <v>311</v>
      </c>
      <c r="G19" s="293">
        <v>148850</v>
      </c>
      <c r="H19" s="5">
        <v>25</v>
      </c>
      <c r="I19" s="292">
        <v>154150</v>
      </c>
      <c r="J19" s="290">
        <v>18750</v>
      </c>
      <c r="K19" s="290">
        <v>99750</v>
      </c>
      <c r="L19" s="290">
        <v>275650</v>
      </c>
    </row>
    <row r="20" spans="1:12">
      <c r="A20" s="3">
        <v>14</v>
      </c>
      <c r="B20" s="2" t="s">
        <v>33</v>
      </c>
      <c r="C20" s="5">
        <v>8</v>
      </c>
      <c r="D20" s="294">
        <v>54611</v>
      </c>
      <c r="E20" s="5" t="s">
        <v>311</v>
      </c>
      <c r="F20" s="5" t="s">
        <v>311</v>
      </c>
      <c r="G20" s="293">
        <v>54612</v>
      </c>
      <c r="H20" s="5">
        <v>7</v>
      </c>
      <c r="I20" s="292">
        <v>77500</v>
      </c>
      <c r="J20" s="307" t="s">
        <v>311</v>
      </c>
      <c r="K20" s="307" t="s">
        <v>311</v>
      </c>
      <c r="L20" s="290">
        <v>77500</v>
      </c>
    </row>
    <row r="21" spans="1:12">
      <c r="A21" s="3">
        <v>15</v>
      </c>
      <c r="B21" s="2" t="s">
        <v>319</v>
      </c>
      <c r="C21" s="5">
        <v>15</v>
      </c>
      <c r="D21" s="294">
        <v>75450</v>
      </c>
      <c r="E21" s="5" t="s">
        <v>311</v>
      </c>
      <c r="F21" s="5" t="s">
        <v>311</v>
      </c>
      <c r="G21" s="293">
        <v>75450</v>
      </c>
      <c r="H21" s="5" t="s">
        <v>311</v>
      </c>
      <c r="I21" s="292" t="s">
        <v>311</v>
      </c>
      <c r="J21" s="309" t="s">
        <v>311</v>
      </c>
      <c r="K21" s="309" t="s">
        <v>311</v>
      </c>
      <c r="L21" s="290" t="s">
        <v>311</v>
      </c>
    </row>
    <row r="22" spans="1:12">
      <c r="A22" s="3">
        <v>16</v>
      </c>
      <c r="B22" s="2" t="s">
        <v>34</v>
      </c>
      <c r="C22" s="5">
        <v>31</v>
      </c>
      <c r="D22" s="294">
        <v>161850</v>
      </c>
      <c r="E22" s="5" t="s">
        <v>311</v>
      </c>
      <c r="F22" s="292">
        <v>145750</v>
      </c>
      <c r="G22" s="293">
        <v>307600</v>
      </c>
      <c r="H22" s="5">
        <v>24</v>
      </c>
      <c r="I22" s="292">
        <v>125100</v>
      </c>
      <c r="J22" s="306" t="s">
        <v>311</v>
      </c>
      <c r="K22" s="290">
        <v>102000</v>
      </c>
      <c r="L22" s="290">
        <v>227100</v>
      </c>
    </row>
    <row r="23" spans="1:12">
      <c r="A23" s="3">
        <v>17</v>
      </c>
      <c r="B23" s="2" t="s">
        <v>35</v>
      </c>
      <c r="C23" s="5">
        <v>50</v>
      </c>
      <c r="D23" s="294">
        <v>188150</v>
      </c>
      <c r="E23" s="292">
        <v>250000</v>
      </c>
      <c r="F23" s="292">
        <v>326700</v>
      </c>
      <c r="G23" s="293">
        <v>723900</v>
      </c>
      <c r="H23" s="5">
        <v>46</v>
      </c>
      <c r="I23" s="292">
        <v>156700</v>
      </c>
      <c r="J23" s="290">
        <v>260700</v>
      </c>
      <c r="K23" s="290">
        <v>252700</v>
      </c>
      <c r="L23" s="290">
        <v>766900</v>
      </c>
    </row>
    <row r="24" spans="1:12">
      <c r="A24" s="3">
        <v>18</v>
      </c>
      <c r="B24" s="2" t="s">
        <v>36</v>
      </c>
      <c r="C24" s="5">
        <v>53</v>
      </c>
      <c r="D24" s="294">
        <v>181350</v>
      </c>
      <c r="E24" s="292">
        <v>267680</v>
      </c>
      <c r="F24" s="292">
        <v>471900</v>
      </c>
      <c r="G24" s="293">
        <v>920930</v>
      </c>
      <c r="H24" s="5">
        <v>45</v>
      </c>
      <c r="I24" s="292">
        <v>212700</v>
      </c>
      <c r="J24" s="290">
        <v>308750</v>
      </c>
      <c r="K24" s="290">
        <v>72400</v>
      </c>
      <c r="L24" s="290">
        <v>593850</v>
      </c>
    </row>
    <row r="25" spans="1:12">
      <c r="A25" s="3">
        <v>19</v>
      </c>
      <c r="B25" s="2" t="s">
        <v>37</v>
      </c>
      <c r="C25" s="5">
        <v>43</v>
      </c>
      <c r="D25" s="294">
        <v>164800</v>
      </c>
      <c r="E25" s="292">
        <v>143900</v>
      </c>
      <c r="F25" s="292">
        <v>364500</v>
      </c>
      <c r="G25" s="293">
        <v>673200</v>
      </c>
      <c r="H25" s="5">
        <v>24</v>
      </c>
      <c r="I25" s="292">
        <v>65900</v>
      </c>
      <c r="J25" s="290">
        <v>224850</v>
      </c>
      <c r="K25" s="290">
        <v>145000</v>
      </c>
      <c r="L25" s="290">
        <v>435750</v>
      </c>
    </row>
    <row r="26" spans="1:12">
      <c r="A26" s="3">
        <v>20</v>
      </c>
      <c r="B26" s="2" t="s">
        <v>38</v>
      </c>
      <c r="C26" s="5">
        <v>48</v>
      </c>
      <c r="D26" s="294">
        <v>288650</v>
      </c>
      <c r="E26" s="292">
        <v>453700</v>
      </c>
      <c r="F26" s="292">
        <v>464250</v>
      </c>
      <c r="G26" s="293">
        <v>1209942</v>
      </c>
      <c r="H26" s="5">
        <v>45</v>
      </c>
      <c r="I26" s="292">
        <v>230800</v>
      </c>
      <c r="J26" s="290">
        <v>514400</v>
      </c>
      <c r="K26" s="290">
        <v>315650</v>
      </c>
      <c r="L26" s="290">
        <v>1060850</v>
      </c>
    </row>
    <row r="27" spans="1:12">
      <c r="A27" s="3">
        <v>21</v>
      </c>
      <c r="B27" s="2" t="s">
        <v>39</v>
      </c>
      <c r="C27" s="5">
        <v>45</v>
      </c>
      <c r="D27" s="294">
        <v>193500</v>
      </c>
      <c r="E27" s="292">
        <v>266200</v>
      </c>
      <c r="F27" s="292">
        <v>145425</v>
      </c>
      <c r="G27" s="293">
        <v>605125</v>
      </c>
      <c r="H27" s="5">
        <v>43</v>
      </c>
      <c r="I27" s="292">
        <v>187950</v>
      </c>
      <c r="J27" s="290">
        <v>261450</v>
      </c>
      <c r="K27" s="290">
        <v>71800</v>
      </c>
      <c r="L27" s="290">
        <v>521200</v>
      </c>
    </row>
    <row r="28" spans="1:12">
      <c r="A28" s="3">
        <v>22</v>
      </c>
      <c r="B28" s="2" t="s">
        <v>40</v>
      </c>
      <c r="C28" s="5">
        <v>42</v>
      </c>
      <c r="D28" s="294">
        <v>318650</v>
      </c>
      <c r="E28" s="292">
        <v>259120</v>
      </c>
      <c r="F28" s="292">
        <v>114000</v>
      </c>
      <c r="G28" s="293">
        <v>691770</v>
      </c>
      <c r="H28" s="5">
        <v>39</v>
      </c>
      <c r="I28" s="292">
        <v>273950</v>
      </c>
      <c r="J28" s="290">
        <v>188700</v>
      </c>
      <c r="K28" s="290">
        <v>113600</v>
      </c>
      <c r="L28" s="290">
        <v>576250</v>
      </c>
    </row>
    <row r="29" spans="1:12">
      <c r="A29" s="3">
        <v>23</v>
      </c>
      <c r="B29" s="2" t="s">
        <v>41</v>
      </c>
      <c r="C29" s="5">
        <v>54</v>
      </c>
      <c r="D29" s="294">
        <v>380550</v>
      </c>
      <c r="E29" s="292">
        <v>653700</v>
      </c>
      <c r="F29" s="292">
        <v>791025</v>
      </c>
      <c r="G29" s="293">
        <v>1625275</v>
      </c>
      <c r="H29" s="5">
        <v>39</v>
      </c>
      <c r="I29" s="292">
        <v>243600</v>
      </c>
      <c r="J29" s="290">
        <v>450800</v>
      </c>
      <c r="K29" s="290">
        <v>168300</v>
      </c>
      <c r="L29" s="290">
        <v>862700</v>
      </c>
    </row>
    <row r="30" spans="1:12">
      <c r="A30" s="3">
        <v>24</v>
      </c>
      <c r="B30" s="2" t="s">
        <v>42</v>
      </c>
      <c r="C30" s="5">
        <v>42</v>
      </c>
      <c r="D30" s="294">
        <v>329850</v>
      </c>
      <c r="E30" s="292">
        <v>221200</v>
      </c>
      <c r="F30" s="292">
        <v>114000</v>
      </c>
      <c r="G30" s="293">
        <v>665050</v>
      </c>
      <c r="H30" s="5">
        <v>50</v>
      </c>
      <c r="I30" s="292">
        <v>299000</v>
      </c>
      <c r="J30" s="290">
        <v>471000</v>
      </c>
      <c r="K30" s="290">
        <v>283750</v>
      </c>
      <c r="L30" s="290">
        <v>1053750</v>
      </c>
    </row>
    <row r="31" spans="1:12" ht="25.5">
      <c r="A31" s="3">
        <v>25</v>
      </c>
      <c r="B31" s="2" t="s">
        <v>43</v>
      </c>
      <c r="C31" s="5">
        <v>34</v>
      </c>
      <c r="D31" s="294">
        <v>157900</v>
      </c>
      <c r="E31" s="292">
        <v>191200</v>
      </c>
      <c r="F31" s="292">
        <v>36350</v>
      </c>
      <c r="G31" s="293">
        <v>367450</v>
      </c>
      <c r="H31" s="5">
        <v>32</v>
      </c>
      <c r="I31" s="292">
        <v>284450</v>
      </c>
      <c r="J31" s="341" t="s">
        <v>311</v>
      </c>
      <c r="K31" s="341" t="s">
        <v>311</v>
      </c>
      <c r="L31" s="290">
        <v>284450</v>
      </c>
    </row>
    <row r="32" spans="1:12">
      <c r="A32" s="3">
        <v>26</v>
      </c>
      <c r="B32" s="2" t="s">
        <v>135</v>
      </c>
      <c r="C32" s="5">
        <v>19</v>
      </c>
      <c r="D32" s="294">
        <v>235750</v>
      </c>
      <c r="E32" s="5" t="s">
        <v>311</v>
      </c>
      <c r="F32" s="5" t="s">
        <v>311</v>
      </c>
      <c r="G32" s="293">
        <v>235750</v>
      </c>
      <c r="H32" s="5" t="s">
        <v>311</v>
      </c>
      <c r="I32" s="5" t="s">
        <v>311</v>
      </c>
      <c r="J32" s="21" t="s">
        <v>311</v>
      </c>
      <c r="K32" s="341" t="s">
        <v>311</v>
      </c>
      <c r="L32" s="341" t="s">
        <v>311</v>
      </c>
    </row>
    <row r="33" spans="1:14">
      <c r="A33" s="3">
        <v>27</v>
      </c>
      <c r="B33" s="2" t="s">
        <v>45</v>
      </c>
      <c r="C33" s="5">
        <v>21</v>
      </c>
      <c r="D33" s="294">
        <v>352250</v>
      </c>
      <c r="E33" s="5" t="s">
        <v>311</v>
      </c>
      <c r="F33" s="5" t="s">
        <v>311</v>
      </c>
      <c r="G33" s="294">
        <v>352250</v>
      </c>
      <c r="H33" s="5">
        <v>12</v>
      </c>
      <c r="I33" s="292">
        <v>89500</v>
      </c>
      <c r="J33" s="304" t="s">
        <v>311</v>
      </c>
      <c r="K33" s="304" t="s">
        <v>311</v>
      </c>
      <c r="L33" s="290">
        <v>89500</v>
      </c>
    </row>
    <row r="34" spans="1:14">
      <c r="A34" s="3">
        <v>28</v>
      </c>
      <c r="B34" s="2" t="s">
        <v>46</v>
      </c>
      <c r="C34" s="5">
        <v>34</v>
      </c>
      <c r="D34" s="294">
        <v>148150</v>
      </c>
      <c r="E34" s="292">
        <v>143400</v>
      </c>
      <c r="F34" s="292">
        <v>32600</v>
      </c>
      <c r="G34" s="293">
        <v>364150</v>
      </c>
      <c r="H34" s="5">
        <v>26</v>
      </c>
      <c r="I34" s="292">
        <v>120950</v>
      </c>
      <c r="J34" s="290">
        <v>23700</v>
      </c>
      <c r="K34" s="290">
        <v>144400</v>
      </c>
      <c r="L34" s="290">
        <v>289050</v>
      </c>
    </row>
    <row r="35" spans="1:14">
      <c r="A35" s="3">
        <v>29</v>
      </c>
      <c r="B35" s="44" t="s">
        <v>47</v>
      </c>
      <c r="C35" s="5">
        <v>15</v>
      </c>
      <c r="D35" s="294">
        <v>98800</v>
      </c>
      <c r="E35" s="5" t="s">
        <v>311</v>
      </c>
      <c r="F35" s="5" t="s">
        <v>311</v>
      </c>
      <c r="G35" s="293">
        <v>98800</v>
      </c>
      <c r="H35" s="5">
        <v>11</v>
      </c>
      <c r="I35" s="292">
        <v>54350</v>
      </c>
      <c r="J35" s="305" t="s">
        <v>311</v>
      </c>
      <c r="K35" s="305" t="s">
        <v>311</v>
      </c>
      <c r="L35" s="290">
        <v>54350</v>
      </c>
    </row>
    <row r="36" spans="1:14">
      <c r="A36" s="3">
        <v>30</v>
      </c>
      <c r="B36" s="2" t="s">
        <v>48</v>
      </c>
      <c r="C36" s="5">
        <v>74</v>
      </c>
      <c r="D36" s="294">
        <v>224000</v>
      </c>
      <c r="E36" s="292">
        <v>453000</v>
      </c>
      <c r="F36" s="292">
        <v>455000</v>
      </c>
      <c r="G36" s="293">
        <v>1132000</v>
      </c>
      <c r="H36" s="292">
        <v>70</v>
      </c>
      <c r="I36" s="292">
        <v>215750</v>
      </c>
      <c r="J36" s="290">
        <v>426100</v>
      </c>
      <c r="K36" s="290">
        <v>348000</v>
      </c>
      <c r="L36" s="290">
        <v>989850</v>
      </c>
    </row>
    <row r="37" spans="1:14">
      <c r="A37" s="3">
        <v>31</v>
      </c>
      <c r="B37" s="2" t="s">
        <v>49</v>
      </c>
      <c r="C37" s="5">
        <v>46</v>
      </c>
      <c r="D37" s="294">
        <v>408200</v>
      </c>
      <c r="E37" s="292">
        <v>415200</v>
      </c>
      <c r="F37" s="5">
        <v>86400</v>
      </c>
      <c r="G37" s="293">
        <v>909800</v>
      </c>
      <c r="H37" s="5">
        <v>38</v>
      </c>
      <c r="I37" s="292">
        <v>347750</v>
      </c>
      <c r="J37" s="290">
        <v>133800</v>
      </c>
      <c r="K37" s="290">
        <v>158000</v>
      </c>
      <c r="L37" s="290">
        <v>639550</v>
      </c>
      <c r="N37" s="352" t="s">
        <v>52</v>
      </c>
    </row>
    <row r="38" spans="1:14">
      <c r="A38" s="3">
        <v>32</v>
      </c>
      <c r="B38" s="2" t="s">
        <v>50</v>
      </c>
      <c r="C38" s="5">
        <v>49</v>
      </c>
      <c r="D38" s="294">
        <v>244400</v>
      </c>
      <c r="E38" s="292">
        <v>759749</v>
      </c>
      <c r="F38" s="292">
        <v>49190</v>
      </c>
      <c r="G38" s="293">
        <v>1053339</v>
      </c>
      <c r="H38" s="5">
        <v>18</v>
      </c>
      <c r="I38" s="292">
        <v>468150</v>
      </c>
      <c r="J38" s="351" t="s">
        <v>311</v>
      </c>
      <c r="K38" s="351" t="s">
        <v>311</v>
      </c>
      <c r="L38" s="292">
        <v>468150</v>
      </c>
    </row>
    <row r="39" spans="1:14" s="352" customFormat="1">
      <c r="A39" s="3"/>
      <c r="B39" s="2" t="s">
        <v>221</v>
      </c>
      <c r="C39" s="5">
        <v>9</v>
      </c>
      <c r="D39" s="294">
        <v>273420</v>
      </c>
      <c r="E39" s="292" t="s">
        <v>311</v>
      </c>
      <c r="F39" s="292" t="s">
        <v>311</v>
      </c>
      <c r="G39" s="294">
        <v>273420</v>
      </c>
      <c r="H39" s="5">
        <v>0</v>
      </c>
      <c r="I39" s="292">
        <v>0</v>
      </c>
      <c r="J39" s="351">
        <v>0</v>
      </c>
      <c r="K39" s="351">
        <v>0</v>
      </c>
      <c r="L39" s="351">
        <v>0</v>
      </c>
    </row>
    <row r="40" spans="1:14">
      <c r="A40" s="3">
        <v>33</v>
      </c>
      <c r="B40" s="2" t="s">
        <v>51</v>
      </c>
      <c r="C40" s="5">
        <v>46</v>
      </c>
      <c r="D40" s="294">
        <v>214750</v>
      </c>
      <c r="E40" s="292">
        <v>263450</v>
      </c>
      <c r="F40" s="292">
        <v>73000</v>
      </c>
      <c r="G40" s="293">
        <v>551200</v>
      </c>
      <c r="H40" s="5">
        <v>55</v>
      </c>
      <c r="I40" s="292">
        <v>192000</v>
      </c>
      <c r="J40" s="290">
        <v>456250</v>
      </c>
      <c r="K40" s="290">
        <v>108750</v>
      </c>
      <c r="L40" s="290">
        <v>757000</v>
      </c>
    </row>
    <row r="41" spans="1:14">
      <c r="A41" s="275" t="s">
        <v>52</v>
      </c>
      <c r="B41" s="50" t="s">
        <v>53</v>
      </c>
      <c r="C41" s="276">
        <f t="shared" ref="C41:L41" si="0">SUM(C6:C40)</f>
        <v>1347</v>
      </c>
      <c r="D41" s="301">
        <f t="shared" si="0"/>
        <v>6745203</v>
      </c>
      <c r="E41" s="276">
        <f t="shared" si="0"/>
        <v>6257967</v>
      </c>
      <c r="F41" s="276">
        <f t="shared" si="0"/>
        <v>3850840</v>
      </c>
      <c r="G41" s="299">
        <f t="shared" si="0"/>
        <v>16519103</v>
      </c>
      <c r="H41" s="276">
        <f t="shared" si="0"/>
        <v>1165</v>
      </c>
      <c r="I41" s="298">
        <f t="shared" si="0"/>
        <v>7844860</v>
      </c>
      <c r="J41" s="353">
        <f t="shared" si="0"/>
        <v>5348150</v>
      </c>
      <c r="K41" s="353">
        <f t="shared" si="0"/>
        <v>2944550</v>
      </c>
      <c r="L41" s="302">
        <f t="shared" si="0"/>
        <v>15897310</v>
      </c>
    </row>
    <row r="42" spans="1:14" ht="15" customHeight="1">
      <c r="A42" s="502" t="s">
        <v>169</v>
      </c>
      <c r="B42" s="503"/>
      <c r="C42" s="503"/>
      <c r="D42" s="503"/>
      <c r="E42" s="503"/>
      <c r="F42" s="503"/>
      <c r="G42" s="503"/>
      <c r="H42" s="503"/>
      <c r="I42" s="503"/>
      <c r="J42" s="503"/>
      <c r="K42" s="503"/>
      <c r="L42" s="536"/>
    </row>
    <row r="43" spans="1:14">
      <c r="A43" s="3">
        <v>34</v>
      </c>
      <c r="B43" s="2" t="s">
        <v>40</v>
      </c>
      <c r="C43" s="5">
        <v>18</v>
      </c>
      <c r="D43" s="294">
        <v>171250</v>
      </c>
      <c r="E43" s="292">
        <v>124000</v>
      </c>
      <c r="F43" s="5" t="s">
        <v>311</v>
      </c>
      <c r="G43" s="293">
        <v>295250</v>
      </c>
      <c r="H43" s="5">
        <v>14</v>
      </c>
      <c r="I43" s="292">
        <v>113250</v>
      </c>
      <c r="J43" s="290">
        <v>94200</v>
      </c>
      <c r="K43" s="291" t="s">
        <v>311</v>
      </c>
      <c r="L43" s="290">
        <v>207450</v>
      </c>
    </row>
    <row r="44" spans="1:14">
      <c r="A44" s="3">
        <v>35</v>
      </c>
      <c r="B44" s="2" t="s">
        <v>54</v>
      </c>
      <c r="C44" s="5">
        <v>28</v>
      </c>
      <c r="D44" s="294">
        <v>218400</v>
      </c>
      <c r="E44" s="292">
        <v>87400</v>
      </c>
      <c r="F44" s="5" t="s">
        <v>311</v>
      </c>
      <c r="G44" s="293">
        <v>305800</v>
      </c>
      <c r="H44" s="5">
        <v>18</v>
      </c>
      <c r="I44" s="292">
        <v>112450</v>
      </c>
      <c r="J44" s="290">
        <v>90850</v>
      </c>
      <c r="K44" s="291" t="s">
        <v>311</v>
      </c>
      <c r="L44" s="290">
        <v>203300</v>
      </c>
    </row>
    <row r="45" spans="1:14">
      <c r="A45" s="3">
        <v>36</v>
      </c>
      <c r="B45" s="2" t="s">
        <v>55</v>
      </c>
      <c r="C45" s="5">
        <v>37</v>
      </c>
      <c r="D45" s="294">
        <v>257250</v>
      </c>
      <c r="E45" s="292">
        <v>59925</v>
      </c>
      <c r="F45" s="292" t="s">
        <v>311</v>
      </c>
      <c r="G45" s="294">
        <v>317175</v>
      </c>
      <c r="H45" s="5">
        <v>32</v>
      </c>
      <c r="I45" s="292">
        <v>164200</v>
      </c>
      <c r="J45" s="290">
        <v>213950</v>
      </c>
      <c r="K45" s="291" t="s">
        <v>311</v>
      </c>
      <c r="L45" s="290">
        <v>378150</v>
      </c>
    </row>
    <row r="46" spans="1:14">
      <c r="A46" s="3">
        <v>37</v>
      </c>
      <c r="B46" s="2" t="s">
        <v>56</v>
      </c>
      <c r="C46" s="5" t="s">
        <v>311</v>
      </c>
      <c r="D46" s="287" t="s">
        <v>311</v>
      </c>
      <c r="E46" s="5" t="s">
        <v>311</v>
      </c>
      <c r="F46" s="5" t="s">
        <v>311</v>
      </c>
      <c r="G46" s="282" t="s">
        <v>311</v>
      </c>
      <c r="H46" s="5" t="s">
        <v>311</v>
      </c>
      <c r="I46" s="5" t="s">
        <v>311</v>
      </c>
      <c r="J46" s="291" t="s">
        <v>311</v>
      </c>
      <c r="K46" s="291" t="s">
        <v>311</v>
      </c>
      <c r="L46" s="291" t="s">
        <v>311</v>
      </c>
    </row>
    <row r="47" spans="1:14">
      <c r="A47" s="275"/>
      <c r="B47" s="50" t="s">
        <v>53</v>
      </c>
      <c r="C47" s="276">
        <f>SUM(C43:C46)</f>
        <v>83</v>
      </c>
      <c r="D47" s="301">
        <f>SUM(D43:D46)</f>
        <v>646900</v>
      </c>
      <c r="E47" s="298">
        <f>SUM(E43:E46)</f>
        <v>271325</v>
      </c>
      <c r="F47" s="276"/>
      <c r="G47" s="299">
        <f>SUM(G43:G46)</f>
        <v>918225</v>
      </c>
      <c r="H47" s="276">
        <f>SUM(H43:H46)</f>
        <v>64</v>
      </c>
      <c r="I47" s="298">
        <f>SUM(I43:I46)</f>
        <v>389900</v>
      </c>
      <c r="J47" s="302">
        <f>SUM(J43:J46)</f>
        <v>399000</v>
      </c>
      <c r="K47" s="295"/>
      <c r="L47" s="302">
        <f>SUM(L43:L46)</f>
        <v>788900</v>
      </c>
    </row>
    <row r="48" spans="1:14" ht="15" customHeight="1">
      <c r="A48" s="502" t="s">
        <v>170</v>
      </c>
      <c r="B48" s="503"/>
      <c r="C48" s="503"/>
      <c r="D48" s="503"/>
      <c r="E48" s="503"/>
      <c r="F48" s="503"/>
      <c r="G48" s="503"/>
      <c r="H48" s="503"/>
      <c r="I48" s="503"/>
      <c r="J48" s="503"/>
      <c r="K48" s="503"/>
      <c r="L48" s="536"/>
    </row>
    <row r="49" spans="1:12">
      <c r="A49" s="3">
        <v>38</v>
      </c>
      <c r="B49" s="2" t="s">
        <v>20</v>
      </c>
      <c r="C49" s="5" t="s">
        <v>311</v>
      </c>
      <c r="D49" s="287" t="s">
        <v>311</v>
      </c>
      <c r="E49" s="5" t="s">
        <v>311</v>
      </c>
      <c r="F49" s="5" t="s">
        <v>311</v>
      </c>
      <c r="G49" s="282" t="s">
        <v>311</v>
      </c>
      <c r="H49" s="5" t="s">
        <v>311</v>
      </c>
      <c r="I49" s="5" t="s">
        <v>311</v>
      </c>
      <c r="J49" s="343" t="s">
        <v>311</v>
      </c>
      <c r="K49" s="343" t="s">
        <v>311</v>
      </c>
      <c r="L49" s="343" t="s">
        <v>311</v>
      </c>
    </row>
    <row r="50" spans="1:12">
      <c r="A50" s="3">
        <v>39</v>
      </c>
      <c r="B50" s="2" t="s">
        <v>27</v>
      </c>
      <c r="C50" s="5" t="s">
        <v>311</v>
      </c>
      <c r="D50" s="287" t="s">
        <v>311</v>
      </c>
      <c r="E50" s="5" t="s">
        <v>311</v>
      </c>
      <c r="F50" s="5" t="s">
        <v>311</v>
      </c>
      <c r="G50" s="282" t="s">
        <v>311</v>
      </c>
      <c r="H50" s="5" t="s">
        <v>311</v>
      </c>
      <c r="I50" s="5" t="s">
        <v>311</v>
      </c>
      <c r="J50" s="343" t="s">
        <v>311</v>
      </c>
      <c r="K50" s="343" t="s">
        <v>311</v>
      </c>
      <c r="L50" s="278">
        <f>-N148</f>
        <v>0</v>
      </c>
    </row>
    <row r="51" spans="1:12">
      <c r="A51" s="3">
        <v>40</v>
      </c>
      <c r="B51" s="2" t="s">
        <v>55</v>
      </c>
      <c r="C51" s="334">
        <v>36</v>
      </c>
      <c r="D51" s="335">
        <v>244800</v>
      </c>
      <c r="E51" s="334" t="s">
        <v>311</v>
      </c>
      <c r="F51" s="334" t="s">
        <v>311</v>
      </c>
      <c r="G51" s="335">
        <v>244800</v>
      </c>
      <c r="H51" s="342">
        <v>51</v>
      </c>
      <c r="I51" s="335">
        <v>223750</v>
      </c>
      <c r="J51" s="335">
        <v>408450</v>
      </c>
      <c r="K51" s="334" t="s">
        <v>311</v>
      </c>
      <c r="L51" s="335">
        <v>632200</v>
      </c>
    </row>
    <row r="52" spans="1:12">
      <c r="A52" s="3">
        <v>41</v>
      </c>
      <c r="B52" s="2" t="s">
        <v>48</v>
      </c>
      <c r="C52" s="5">
        <v>24</v>
      </c>
      <c r="D52" s="294">
        <v>135750</v>
      </c>
      <c r="E52" s="5" t="s">
        <v>311</v>
      </c>
      <c r="F52" s="5" t="s">
        <v>311</v>
      </c>
      <c r="G52" s="293">
        <v>135750</v>
      </c>
      <c r="H52" s="5">
        <v>28</v>
      </c>
      <c r="I52" s="292">
        <v>142000</v>
      </c>
      <c r="J52" s="340" t="s">
        <v>311</v>
      </c>
      <c r="K52" s="290">
        <v>44900</v>
      </c>
      <c r="L52" s="290">
        <v>186900</v>
      </c>
    </row>
    <row r="53" spans="1:12">
      <c r="A53" s="275"/>
      <c r="B53" s="50" t="s">
        <v>53</v>
      </c>
      <c r="C53" s="276">
        <f>SUM(C50:C52)</f>
        <v>60</v>
      </c>
      <c r="D53" s="281">
        <f>SUM(D50:D52)</f>
        <v>380550</v>
      </c>
      <c r="E53" s="276"/>
      <c r="F53" s="276"/>
      <c r="G53" s="280">
        <f t="shared" ref="G53:L53" si="1">SUM(G50:G52)</f>
        <v>380550</v>
      </c>
      <c r="H53" s="276">
        <f t="shared" si="1"/>
        <v>79</v>
      </c>
      <c r="I53" s="276">
        <f t="shared" si="1"/>
        <v>365750</v>
      </c>
      <c r="J53" s="278">
        <f t="shared" si="1"/>
        <v>408450</v>
      </c>
      <c r="K53" s="278">
        <f t="shared" si="1"/>
        <v>44900</v>
      </c>
      <c r="L53" s="278">
        <f t="shared" si="1"/>
        <v>819100</v>
      </c>
    </row>
    <row r="54" spans="1:12">
      <c r="A54" s="502" t="s">
        <v>57</v>
      </c>
      <c r="B54" s="503"/>
      <c r="C54" s="503"/>
      <c r="D54" s="503"/>
      <c r="E54" s="503"/>
      <c r="F54" s="503"/>
      <c r="G54" s="503"/>
      <c r="H54" s="503"/>
      <c r="I54" s="503"/>
      <c r="J54" s="503"/>
      <c r="K54" s="503"/>
      <c r="L54" s="536"/>
    </row>
    <row r="55" spans="1:12">
      <c r="A55" s="3">
        <v>42</v>
      </c>
      <c r="B55" s="2" t="s">
        <v>58</v>
      </c>
      <c r="C55" s="5">
        <v>11</v>
      </c>
      <c r="D55" s="292">
        <v>51750</v>
      </c>
      <c r="E55" s="5" t="s">
        <v>311</v>
      </c>
      <c r="F55" s="5" t="s">
        <v>311</v>
      </c>
      <c r="G55" s="293">
        <v>51750</v>
      </c>
      <c r="H55" s="5">
        <v>7</v>
      </c>
      <c r="I55" s="292">
        <v>35700</v>
      </c>
      <c r="J55" s="322" t="s">
        <v>311</v>
      </c>
      <c r="K55" s="322" t="s">
        <v>311</v>
      </c>
      <c r="L55" s="290">
        <v>35700</v>
      </c>
    </row>
    <row r="56" spans="1:12">
      <c r="A56" s="3">
        <v>43</v>
      </c>
      <c r="B56" s="2" t="s">
        <v>59</v>
      </c>
      <c r="C56" s="5">
        <v>29</v>
      </c>
      <c r="D56" s="292">
        <v>152250</v>
      </c>
      <c r="E56" s="5" t="s">
        <v>311</v>
      </c>
      <c r="F56" s="5" t="s">
        <v>311</v>
      </c>
      <c r="G56" s="293">
        <v>152250</v>
      </c>
      <c r="H56" s="5">
        <v>13</v>
      </c>
      <c r="I56" s="292">
        <v>66300</v>
      </c>
      <c r="J56" s="322" t="s">
        <v>311</v>
      </c>
      <c r="K56" s="322" t="s">
        <v>311</v>
      </c>
      <c r="L56" s="290">
        <v>66300</v>
      </c>
    </row>
    <row r="57" spans="1:12">
      <c r="A57" s="275"/>
      <c r="B57" s="50" t="s">
        <v>53</v>
      </c>
      <c r="C57" s="276">
        <f>SUM(C55:C56)</f>
        <v>40</v>
      </c>
      <c r="D57" s="298">
        <f>SUM(D55:D56)</f>
        <v>204000</v>
      </c>
      <c r="E57" s="321" t="s">
        <v>311</v>
      </c>
      <c r="F57" s="321" t="s">
        <v>311</v>
      </c>
      <c r="G57" s="299">
        <f>SUM(G55:G56)</f>
        <v>204000</v>
      </c>
      <c r="H57" s="276">
        <f>SUM(H55:H56)</f>
        <v>20</v>
      </c>
      <c r="I57" s="298">
        <f>SUM(I55:I56)</f>
        <v>102000</v>
      </c>
      <c r="J57" s="322" t="s">
        <v>311</v>
      </c>
      <c r="K57" s="322" t="s">
        <v>311</v>
      </c>
      <c r="L57" s="290">
        <f>SUM(L55:L56)</f>
        <v>102000</v>
      </c>
    </row>
    <row r="58" spans="1:12">
      <c r="A58" s="502" t="s">
        <v>222</v>
      </c>
      <c r="B58" s="503"/>
      <c r="C58" s="503"/>
      <c r="D58" s="503"/>
      <c r="E58" s="503"/>
      <c r="F58" s="503"/>
      <c r="G58" s="503"/>
      <c r="H58" s="503"/>
      <c r="I58" s="503"/>
      <c r="J58" s="503"/>
      <c r="K58" s="503"/>
      <c r="L58" s="536"/>
    </row>
    <row r="59" spans="1:12">
      <c r="A59" s="3">
        <v>44</v>
      </c>
      <c r="B59" s="2" t="s">
        <v>40</v>
      </c>
      <c r="C59" s="5">
        <v>40</v>
      </c>
      <c r="D59" s="292">
        <v>248200</v>
      </c>
      <c r="E59" s="292">
        <v>347600</v>
      </c>
      <c r="F59" s="292">
        <v>228000</v>
      </c>
      <c r="G59" s="293">
        <v>823800</v>
      </c>
      <c r="H59" s="5">
        <v>36</v>
      </c>
      <c r="I59" s="292">
        <v>152750</v>
      </c>
      <c r="J59" s="290">
        <v>502400</v>
      </c>
      <c r="K59" s="290">
        <v>227000</v>
      </c>
      <c r="L59" s="290">
        <v>882150</v>
      </c>
    </row>
    <row r="60" spans="1:12">
      <c r="A60" s="3">
        <v>45</v>
      </c>
      <c r="B60" s="2" t="s">
        <v>42</v>
      </c>
      <c r="C60" s="5">
        <v>35</v>
      </c>
      <c r="D60" s="292">
        <v>248200</v>
      </c>
      <c r="E60" s="292">
        <v>19875</v>
      </c>
      <c r="F60" s="292">
        <v>221350</v>
      </c>
      <c r="G60" s="293">
        <v>489425</v>
      </c>
      <c r="H60" s="5">
        <v>33</v>
      </c>
      <c r="I60" s="292">
        <v>250500</v>
      </c>
      <c r="J60" s="290">
        <v>125600</v>
      </c>
      <c r="K60" s="290">
        <v>113500</v>
      </c>
      <c r="L60" s="290">
        <v>489600</v>
      </c>
    </row>
    <row r="61" spans="1:12" s="324" customFormat="1">
      <c r="A61" s="3">
        <v>46</v>
      </c>
      <c r="B61" s="2" t="s">
        <v>39</v>
      </c>
      <c r="C61" s="5">
        <v>39</v>
      </c>
      <c r="D61" s="292">
        <v>109750</v>
      </c>
      <c r="E61" s="292">
        <v>455050</v>
      </c>
      <c r="F61" s="292">
        <v>144600</v>
      </c>
      <c r="G61" s="293">
        <v>709400</v>
      </c>
      <c r="H61" s="5">
        <v>39</v>
      </c>
      <c r="I61" s="292">
        <v>118550</v>
      </c>
      <c r="J61" s="290">
        <v>260700</v>
      </c>
      <c r="K61" s="290">
        <v>322650</v>
      </c>
      <c r="L61" s="290">
        <v>701900</v>
      </c>
    </row>
    <row r="62" spans="1:12">
      <c r="A62" s="339">
        <v>47</v>
      </c>
      <c r="B62" s="336" t="s">
        <v>51</v>
      </c>
      <c r="C62" s="158">
        <v>18</v>
      </c>
      <c r="D62" s="338">
        <v>111200</v>
      </c>
      <c r="E62" s="338">
        <v>23900</v>
      </c>
      <c r="F62" s="338">
        <v>23900</v>
      </c>
      <c r="G62" s="338">
        <v>159000</v>
      </c>
      <c r="H62" s="337" t="s">
        <v>311</v>
      </c>
      <c r="I62" s="337" t="s">
        <v>311</v>
      </c>
      <c r="J62" s="337" t="s">
        <v>311</v>
      </c>
      <c r="K62" s="337" t="s">
        <v>311</v>
      </c>
      <c r="L62" s="337" t="s">
        <v>311</v>
      </c>
    </row>
    <row r="63" spans="1:12">
      <c r="A63" s="275"/>
      <c r="B63" s="50" t="s">
        <v>53</v>
      </c>
      <c r="C63" s="276">
        <f t="shared" ref="C63:L63" si="2">SUM(C59:C62)</f>
        <v>132</v>
      </c>
      <c r="D63" s="298">
        <f t="shared" si="2"/>
        <v>717350</v>
      </c>
      <c r="E63" s="298">
        <f t="shared" si="2"/>
        <v>846425</v>
      </c>
      <c r="F63" s="298">
        <f t="shared" si="2"/>
        <v>617850</v>
      </c>
      <c r="G63" s="299">
        <f t="shared" si="2"/>
        <v>2181625</v>
      </c>
      <c r="H63" s="323">
        <f t="shared" si="2"/>
        <v>108</v>
      </c>
      <c r="I63" s="298">
        <f t="shared" si="2"/>
        <v>521800</v>
      </c>
      <c r="J63" s="302">
        <f t="shared" si="2"/>
        <v>888700</v>
      </c>
      <c r="K63" s="302">
        <f t="shared" si="2"/>
        <v>663150</v>
      </c>
      <c r="L63" s="302">
        <f t="shared" si="2"/>
        <v>2073650</v>
      </c>
    </row>
    <row r="64" spans="1:12" ht="15" customHeight="1">
      <c r="A64" s="502" t="s">
        <v>61</v>
      </c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36"/>
    </row>
    <row r="65" spans="1:12">
      <c r="A65" s="3">
        <v>48</v>
      </c>
      <c r="B65" s="2" t="s">
        <v>62</v>
      </c>
      <c r="C65" s="5">
        <v>9</v>
      </c>
      <c r="D65" s="5" t="s">
        <v>313</v>
      </c>
      <c r="E65" s="5" t="s">
        <v>311</v>
      </c>
      <c r="F65" s="5" t="s">
        <v>311</v>
      </c>
      <c r="G65" s="293">
        <v>45450</v>
      </c>
      <c r="H65" s="5">
        <v>14</v>
      </c>
      <c r="I65" s="292">
        <v>70950</v>
      </c>
      <c r="J65" s="308" t="s">
        <v>311</v>
      </c>
      <c r="K65" s="290">
        <v>16450</v>
      </c>
      <c r="L65" s="290">
        <v>87400</v>
      </c>
    </row>
    <row r="66" spans="1:12">
      <c r="A66" s="3">
        <v>49</v>
      </c>
      <c r="B66" s="2" t="s">
        <v>56</v>
      </c>
      <c r="C66" s="5">
        <v>17</v>
      </c>
      <c r="D66" s="292">
        <v>87950</v>
      </c>
      <c r="E66" s="5" t="s">
        <v>311</v>
      </c>
      <c r="F66" s="5" t="s">
        <v>311</v>
      </c>
      <c r="G66" s="293">
        <v>87950</v>
      </c>
      <c r="H66" s="5">
        <v>18</v>
      </c>
      <c r="I66" s="292">
        <v>84300</v>
      </c>
      <c r="J66" s="290">
        <v>18850</v>
      </c>
      <c r="K66" s="308" t="s">
        <v>311</v>
      </c>
      <c r="L66" s="290">
        <v>102850</v>
      </c>
    </row>
    <row r="67" spans="1:12">
      <c r="A67" s="3">
        <v>50</v>
      </c>
      <c r="B67" s="2" t="s">
        <v>27</v>
      </c>
      <c r="C67" s="5">
        <v>12</v>
      </c>
      <c r="D67" s="292">
        <v>49000</v>
      </c>
      <c r="E67" s="5" t="s">
        <v>311</v>
      </c>
      <c r="F67" s="5" t="s">
        <v>311</v>
      </c>
      <c r="G67" s="293">
        <v>49000</v>
      </c>
      <c r="H67" s="5">
        <v>10</v>
      </c>
      <c r="I67" s="292">
        <v>45950</v>
      </c>
      <c r="J67" s="308" t="s">
        <v>311</v>
      </c>
      <c r="K67" s="308" t="s">
        <v>311</v>
      </c>
      <c r="L67" s="290">
        <v>45950</v>
      </c>
    </row>
    <row r="68" spans="1:12">
      <c r="A68" s="275"/>
      <c r="B68" s="50" t="s">
        <v>53</v>
      </c>
      <c r="C68" s="276">
        <f>SUM(C65:C67)</f>
        <v>38</v>
      </c>
      <c r="D68" s="276">
        <f>SUM(D65:D67)</f>
        <v>136950</v>
      </c>
      <c r="E68" s="276"/>
      <c r="F68" s="276"/>
      <c r="G68" s="299">
        <f t="shared" ref="G68:L68" si="3">SUM(G65:G67)</f>
        <v>182400</v>
      </c>
      <c r="H68" s="276">
        <f t="shared" si="3"/>
        <v>42</v>
      </c>
      <c r="I68" s="298">
        <f t="shared" si="3"/>
        <v>201200</v>
      </c>
      <c r="J68" s="278">
        <f t="shared" si="3"/>
        <v>18850</v>
      </c>
      <c r="K68" s="290">
        <f t="shared" si="3"/>
        <v>16450</v>
      </c>
      <c r="L68" s="290">
        <f t="shared" si="3"/>
        <v>236200</v>
      </c>
    </row>
    <row r="69" spans="1:12" ht="15" customHeight="1">
      <c r="A69" s="502" t="s">
        <v>63</v>
      </c>
      <c r="B69" s="503"/>
      <c r="C69" s="503"/>
      <c r="D69" s="503"/>
      <c r="E69" s="503"/>
      <c r="F69" s="503"/>
      <c r="G69" s="503"/>
      <c r="H69" s="503"/>
      <c r="I69" s="503"/>
      <c r="J69" s="503"/>
      <c r="K69" s="503"/>
      <c r="L69" s="536"/>
    </row>
    <row r="70" spans="1:12">
      <c r="A70" s="3">
        <v>51</v>
      </c>
      <c r="B70" s="2" t="s">
        <v>64</v>
      </c>
      <c r="C70" s="5">
        <v>94</v>
      </c>
      <c r="D70" s="292">
        <v>533615</v>
      </c>
      <c r="E70" s="292">
        <v>413700</v>
      </c>
      <c r="F70" s="5" t="s">
        <v>311</v>
      </c>
      <c r="G70" s="293">
        <v>949840</v>
      </c>
      <c r="H70" s="5">
        <v>122</v>
      </c>
      <c r="I70" s="292">
        <v>458340</v>
      </c>
      <c r="J70" s="290">
        <v>936960</v>
      </c>
      <c r="K70" s="290">
        <v>408240</v>
      </c>
      <c r="L70" s="290">
        <v>1803940</v>
      </c>
    </row>
    <row r="71" spans="1:12">
      <c r="A71" s="3">
        <v>52</v>
      </c>
      <c r="B71" s="2" t="s">
        <v>65</v>
      </c>
      <c r="C71" s="5">
        <v>28</v>
      </c>
      <c r="D71" s="292">
        <v>655360</v>
      </c>
      <c r="E71" s="5" t="s">
        <v>311</v>
      </c>
      <c r="F71" s="5" t="s">
        <v>311</v>
      </c>
      <c r="G71" s="293">
        <v>655360</v>
      </c>
      <c r="H71" s="5">
        <v>36</v>
      </c>
      <c r="I71" s="292">
        <v>648830</v>
      </c>
      <c r="J71" s="278"/>
      <c r="K71" s="278"/>
      <c r="L71" s="290">
        <v>648830</v>
      </c>
    </row>
    <row r="72" spans="1:12">
      <c r="A72" s="275"/>
      <c r="B72" s="50" t="s">
        <v>53</v>
      </c>
      <c r="C72" s="276">
        <f>SUM(C70:C71)</f>
        <v>122</v>
      </c>
      <c r="D72" s="298">
        <f>SUM(D70:D71)</f>
        <v>1188975</v>
      </c>
      <c r="E72" s="298">
        <f>SUM(E70:E71)</f>
        <v>413700</v>
      </c>
      <c r="F72" s="276"/>
      <c r="G72" s="299">
        <f t="shared" ref="G72:L72" si="4">SUM(G70:G71)</f>
        <v>1605200</v>
      </c>
      <c r="H72" s="276">
        <f t="shared" si="4"/>
        <v>158</v>
      </c>
      <c r="I72" s="298">
        <f t="shared" si="4"/>
        <v>1107170</v>
      </c>
      <c r="J72" s="290">
        <f t="shared" si="4"/>
        <v>936960</v>
      </c>
      <c r="K72" s="290">
        <f t="shared" si="4"/>
        <v>408240</v>
      </c>
      <c r="L72" s="290">
        <f t="shared" si="4"/>
        <v>2452770</v>
      </c>
    </row>
    <row r="73" spans="1:12">
      <c r="A73" s="505" t="s">
        <v>66</v>
      </c>
      <c r="B73" s="506"/>
      <c r="C73" s="506"/>
      <c r="D73" s="506"/>
      <c r="E73" s="506"/>
      <c r="F73" s="506"/>
      <c r="G73" s="506"/>
      <c r="H73" s="506"/>
      <c r="I73" s="506"/>
      <c r="J73" s="506"/>
      <c r="K73" s="506"/>
      <c r="L73" s="595"/>
    </row>
    <row r="74" spans="1:12">
      <c r="A74" s="11">
        <v>53</v>
      </c>
      <c r="B74" s="12" t="s">
        <v>56</v>
      </c>
      <c r="C74" s="278">
        <v>7</v>
      </c>
      <c r="D74" s="290">
        <v>26600</v>
      </c>
      <c r="E74" s="322" t="s">
        <v>311</v>
      </c>
      <c r="F74" s="322" t="s">
        <v>311</v>
      </c>
      <c r="G74" s="300">
        <v>26600</v>
      </c>
      <c r="H74" s="278">
        <v>6</v>
      </c>
      <c r="I74" s="290">
        <v>12840</v>
      </c>
      <c r="J74" s="322" t="s">
        <v>311</v>
      </c>
      <c r="K74" s="322" t="s">
        <v>311</v>
      </c>
      <c r="L74" s="290">
        <v>12840</v>
      </c>
    </row>
    <row r="75" spans="1:12">
      <c r="A75" s="11">
        <v>54</v>
      </c>
      <c r="B75" s="12" t="s">
        <v>29</v>
      </c>
      <c r="C75" s="278">
        <v>36</v>
      </c>
      <c r="D75" s="290">
        <v>205880</v>
      </c>
      <c r="E75" s="322" t="s">
        <v>311</v>
      </c>
      <c r="F75" s="322" t="s">
        <v>311</v>
      </c>
      <c r="G75" s="300">
        <v>205880</v>
      </c>
      <c r="H75" s="278">
        <v>52</v>
      </c>
      <c r="I75" s="290">
        <v>122720</v>
      </c>
      <c r="J75" s="322" t="s">
        <v>311</v>
      </c>
      <c r="K75" s="322" t="s">
        <v>311</v>
      </c>
      <c r="L75" s="290">
        <v>122720</v>
      </c>
    </row>
    <row r="76" spans="1:12">
      <c r="A76" s="11">
        <v>55</v>
      </c>
      <c r="B76" s="15" t="s">
        <v>48</v>
      </c>
      <c r="C76" s="322" t="s">
        <v>311</v>
      </c>
      <c r="D76" s="322" t="s">
        <v>311</v>
      </c>
      <c r="E76" s="322" t="s">
        <v>311</v>
      </c>
      <c r="F76" s="322" t="s">
        <v>311</v>
      </c>
      <c r="G76" s="283" t="s">
        <v>311</v>
      </c>
      <c r="H76" s="278">
        <v>12</v>
      </c>
      <c r="I76" s="290">
        <v>25560</v>
      </c>
      <c r="J76" s="322" t="s">
        <v>311</v>
      </c>
      <c r="K76" s="322" t="s">
        <v>311</v>
      </c>
      <c r="L76" s="290">
        <v>25560</v>
      </c>
    </row>
    <row r="77" spans="1:12">
      <c r="A77" s="11">
        <v>56</v>
      </c>
      <c r="B77" s="15" t="s">
        <v>40</v>
      </c>
      <c r="C77" s="278">
        <v>16</v>
      </c>
      <c r="D77" s="290">
        <v>93120</v>
      </c>
      <c r="E77" s="322" t="s">
        <v>311</v>
      </c>
      <c r="F77" s="322" t="s">
        <v>311</v>
      </c>
      <c r="G77" s="300">
        <v>93120</v>
      </c>
      <c r="H77" s="278">
        <v>9</v>
      </c>
      <c r="I77" s="290">
        <v>50130</v>
      </c>
      <c r="J77" s="322" t="s">
        <v>311</v>
      </c>
      <c r="K77" s="322" t="s">
        <v>311</v>
      </c>
      <c r="L77" s="290">
        <v>50130</v>
      </c>
    </row>
    <row r="78" spans="1:12">
      <c r="A78" s="273"/>
      <c r="B78" s="53" t="s">
        <v>53</v>
      </c>
      <c r="C78" s="274">
        <f>SUM(C74:C77)</f>
        <v>59</v>
      </c>
      <c r="D78" s="302">
        <f>SUM(D74:D77)</f>
        <v>325600</v>
      </c>
      <c r="E78" s="274"/>
      <c r="F78" s="274"/>
      <c r="G78" s="329">
        <f>SUM(G74:G77)</f>
        <v>325600</v>
      </c>
      <c r="H78" s="274">
        <f>SUM(H74:H77)</f>
        <v>79</v>
      </c>
      <c r="I78" s="302">
        <f>SUM(I74:I77)</f>
        <v>211250</v>
      </c>
      <c r="J78" s="278"/>
      <c r="K78" s="278"/>
      <c r="L78" s="302">
        <f>SUM(L74:L77)</f>
        <v>211250</v>
      </c>
    </row>
    <row r="79" spans="1:12" ht="15" customHeight="1">
      <c r="A79" s="510" t="s">
        <v>67</v>
      </c>
      <c r="B79" s="511"/>
      <c r="C79" s="511"/>
      <c r="D79" s="511"/>
      <c r="E79" s="511"/>
      <c r="F79" s="511"/>
      <c r="G79" s="511"/>
      <c r="H79" s="511"/>
      <c r="I79" s="511"/>
      <c r="J79" s="511"/>
      <c r="K79" s="511"/>
      <c r="L79" s="594"/>
    </row>
    <row r="80" spans="1:12">
      <c r="A80" s="19">
        <v>57</v>
      </c>
      <c r="B80" s="15" t="s">
        <v>29</v>
      </c>
      <c r="C80" s="21">
        <v>55</v>
      </c>
      <c r="D80" s="327">
        <v>257100</v>
      </c>
      <c r="E80" s="21" t="s">
        <v>311</v>
      </c>
      <c r="F80" s="21" t="s">
        <v>311</v>
      </c>
      <c r="G80" s="328">
        <v>257100</v>
      </c>
      <c r="H80" s="21">
        <v>54</v>
      </c>
      <c r="I80" s="327">
        <v>126600</v>
      </c>
      <c r="J80" s="322" t="s">
        <v>311</v>
      </c>
      <c r="K80" s="322" t="s">
        <v>311</v>
      </c>
      <c r="L80" s="290">
        <v>126600</v>
      </c>
    </row>
    <row r="81" spans="1:13" ht="15" customHeight="1">
      <c r="A81" s="510" t="s">
        <v>68</v>
      </c>
      <c r="B81" s="511"/>
      <c r="C81" s="511"/>
      <c r="D81" s="511"/>
      <c r="E81" s="511"/>
      <c r="F81" s="511"/>
      <c r="G81" s="511"/>
      <c r="H81" s="511"/>
      <c r="I81" s="511"/>
      <c r="J81" s="511"/>
      <c r="K81" s="511"/>
      <c r="L81" s="594"/>
    </row>
    <row r="82" spans="1:13">
      <c r="A82" s="19">
        <v>58</v>
      </c>
      <c r="B82" s="15" t="s">
        <v>29</v>
      </c>
      <c r="C82" s="21">
        <v>29</v>
      </c>
      <c r="D82" s="325">
        <v>149640</v>
      </c>
      <c r="E82" s="20" t="s">
        <v>311</v>
      </c>
      <c r="F82" s="20" t="s">
        <v>311</v>
      </c>
      <c r="G82" s="328">
        <v>149640</v>
      </c>
      <c r="H82" s="21">
        <v>33</v>
      </c>
      <c r="I82" s="327">
        <v>78310</v>
      </c>
      <c r="J82" s="322" t="s">
        <v>311</v>
      </c>
      <c r="K82" s="322" t="s">
        <v>311</v>
      </c>
      <c r="L82" s="290">
        <v>78310</v>
      </c>
    </row>
    <row r="83" spans="1:13" ht="15" customHeight="1">
      <c r="A83" s="510" t="s">
        <v>69</v>
      </c>
      <c r="B83" s="511"/>
      <c r="C83" s="511"/>
      <c r="D83" s="511"/>
      <c r="E83" s="511"/>
      <c r="F83" s="511"/>
      <c r="G83" s="511"/>
      <c r="H83" s="511"/>
      <c r="I83" s="511"/>
      <c r="J83" s="511"/>
      <c r="K83" s="511"/>
      <c r="L83" s="594"/>
    </row>
    <row r="84" spans="1:13">
      <c r="A84" s="19">
        <v>59</v>
      </c>
      <c r="B84" s="15" t="s">
        <v>29</v>
      </c>
      <c r="C84" s="296">
        <v>28</v>
      </c>
      <c r="D84" s="300">
        <v>93330</v>
      </c>
      <c r="E84" s="296" t="s">
        <v>311</v>
      </c>
      <c r="F84" s="296" t="s">
        <v>311</v>
      </c>
      <c r="G84" s="300">
        <v>93330</v>
      </c>
      <c r="H84" s="278">
        <v>9</v>
      </c>
      <c r="I84" s="290">
        <v>21240</v>
      </c>
      <c r="J84" s="288" t="s">
        <v>311</v>
      </c>
      <c r="K84" s="288" t="s">
        <v>311</v>
      </c>
      <c r="L84" s="290">
        <v>21240</v>
      </c>
    </row>
    <row r="85" spans="1:13" ht="15" customHeight="1">
      <c r="A85" s="510" t="s">
        <v>209</v>
      </c>
      <c r="B85" s="511"/>
      <c r="C85" s="511"/>
      <c r="D85" s="511"/>
      <c r="E85" s="511"/>
      <c r="F85" s="511"/>
      <c r="G85" s="511"/>
      <c r="H85" s="511"/>
      <c r="I85" s="511"/>
      <c r="J85" s="511"/>
      <c r="K85" s="511"/>
      <c r="L85" s="594"/>
    </row>
    <row r="86" spans="1:13">
      <c r="A86" s="11">
        <v>60</v>
      </c>
      <c r="B86" s="15" t="s">
        <v>29</v>
      </c>
      <c r="C86" s="278">
        <v>18</v>
      </c>
      <c r="D86" s="290">
        <v>41580</v>
      </c>
      <c r="E86" s="322" t="s">
        <v>311</v>
      </c>
      <c r="F86" s="322" t="s">
        <v>311</v>
      </c>
      <c r="G86" s="300">
        <v>41580</v>
      </c>
      <c r="H86" s="278">
        <v>32</v>
      </c>
      <c r="I86" s="290">
        <v>75520</v>
      </c>
      <c r="J86" s="322" t="s">
        <v>311</v>
      </c>
      <c r="K86" s="322" t="s">
        <v>311</v>
      </c>
      <c r="L86" s="290">
        <v>75520</v>
      </c>
    </row>
    <row r="87" spans="1:13" ht="15" customHeight="1">
      <c r="A87" s="510" t="s">
        <v>182</v>
      </c>
      <c r="B87" s="511"/>
      <c r="C87" s="511"/>
      <c r="D87" s="511"/>
      <c r="E87" s="511"/>
      <c r="F87" s="511"/>
      <c r="G87" s="511"/>
      <c r="H87" s="511"/>
      <c r="I87" s="511"/>
      <c r="J87" s="511"/>
      <c r="K87" s="511"/>
      <c r="L87" s="594"/>
    </row>
    <row r="88" spans="1:13">
      <c r="A88" s="277">
        <v>61</v>
      </c>
      <c r="B88" s="15" t="s">
        <v>29</v>
      </c>
      <c r="C88" s="21" t="s">
        <v>311</v>
      </c>
      <c r="D88" s="21" t="s">
        <v>311</v>
      </c>
      <c r="E88" s="21" t="s">
        <v>311</v>
      </c>
      <c r="F88" s="21" t="s">
        <v>311</v>
      </c>
      <c r="G88" s="285" t="s">
        <v>311</v>
      </c>
      <c r="H88" s="21">
        <v>15</v>
      </c>
      <c r="I88" s="327">
        <v>16590</v>
      </c>
      <c r="J88" s="290">
        <v>14220</v>
      </c>
      <c r="K88" s="290">
        <v>4740</v>
      </c>
      <c r="L88" s="290">
        <v>35550</v>
      </c>
    </row>
    <row r="89" spans="1:13" ht="15" customHeight="1">
      <c r="A89" s="510" t="s">
        <v>183</v>
      </c>
      <c r="B89" s="511"/>
      <c r="C89" s="511"/>
      <c r="D89" s="511"/>
      <c r="E89" s="511"/>
      <c r="F89" s="511"/>
      <c r="G89" s="511"/>
      <c r="H89" s="511"/>
      <c r="I89" s="511"/>
      <c r="J89" s="511"/>
      <c r="K89" s="511"/>
      <c r="L89" s="594"/>
    </row>
    <row r="90" spans="1:13">
      <c r="A90" s="19">
        <v>62</v>
      </c>
      <c r="B90" s="15" t="s">
        <v>29</v>
      </c>
      <c r="C90" s="20">
        <v>13</v>
      </c>
      <c r="D90" s="325">
        <v>66420</v>
      </c>
      <c r="E90" s="20" t="s">
        <v>311</v>
      </c>
      <c r="F90" s="20" t="s">
        <v>311</v>
      </c>
      <c r="G90" s="326">
        <v>66420</v>
      </c>
      <c r="H90" s="278">
        <v>15</v>
      </c>
      <c r="I90" s="290">
        <v>35400</v>
      </c>
      <c r="J90" s="322" t="s">
        <v>311</v>
      </c>
      <c r="K90" s="322" t="s">
        <v>311</v>
      </c>
      <c r="L90" s="290">
        <v>35400</v>
      </c>
    </row>
    <row r="91" spans="1:13">
      <c r="A91" s="505" t="s">
        <v>155</v>
      </c>
      <c r="B91" s="506"/>
      <c r="C91" s="506"/>
      <c r="D91" s="506"/>
      <c r="E91" s="506"/>
      <c r="F91" s="506"/>
      <c r="G91" s="506"/>
      <c r="H91" s="506"/>
      <c r="I91" s="506"/>
      <c r="J91" s="506"/>
      <c r="K91" s="506"/>
      <c r="L91" s="595"/>
    </row>
    <row r="92" spans="1:13">
      <c r="A92" s="19">
        <v>63</v>
      </c>
      <c r="B92" s="15" t="s">
        <v>154</v>
      </c>
      <c r="C92" s="20">
        <v>5</v>
      </c>
      <c r="D92" s="325">
        <v>22160</v>
      </c>
      <c r="E92" s="20" t="s">
        <v>311</v>
      </c>
      <c r="F92" s="20" t="s">
        <v>311</v>
      </c>
      <c r="G92" s="326">
        <v>22160</v>
      </c>
      <c r="H92" s="278">
        <v>17</v>
      </c>
      <c r="I92" s="290">
        <v>40290</v>
      </c>
      <c r="J92" s="322" t="s">
        <v>311</v>
      </c>
      <c r="K92" s="322" t="s">
        <v>311</v>
      </c>
      <c r="L92" s="290">
        <v>40290</v>
      </c>
    </row>
    <row r="93" spans="1:13" ht="15" customHeight="1">
      <c r="A93" s="502" t="s">
        <v>73</v>
      </c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36"/>
    </row>
    <row r="94" spans="1:13">
      <c r="A94" s="3">
        <v>64</v>
      </c>
      <c r="B94" s="4" t="s">
        <v>29</v>
      </c>
      <c r="C94" s="5" t="s">
        <v>311</v>
      </c>
      <c r="D94" s="5" t="s">
        <v>311</v>
      </c>
      <c r="E94" s="5" t="s">
        <v>311</v>
      </c>
      <c r="F94" s="5" t="s">
        <v>311</v>
      </c>
      <c r="G94" s="282" t="s">
        <v>311</v>
      </c>
      <c r="H94" s="5" t="s">
        <v>311</v>
      </c>
      <c r="I94" s="5" t="s">
        <v>311</v>
      </c>
      <c r="J94" s="322" t="s">
        <v>311</v>
      </c>
      <c r="K94" s="322" t="s">
        <v>311</v>
      </c>
      <c r="L94" s="322" t="s">
        <v>311</v>
      </c>
    </row>
    <row r="95" spans="1:13" ht="15" customHeight="1">
      <c r="A95" s="502" t="s">
        <v>74</v>
      </c>
      <c r="B95" s="503"/>
      <c r="C95" s="503"/>
      <c r="D95" s="503"/>
      <c r="E95" s="503"/>
      <c r="F95" s="503"/>
      <c r="G95" s="503"/>
      <c r="H95" s="503"/>
      <c r="I95" s="503"/>
      <c r="J95" s="503"/>
      <c r="K95" s="503"/>
      <c r="L95" s="536"/>
    </row>
    <row r="96" spans="1:13">
      <c r="A96" s="3">
        <v>65</v>
      </c>
      <c r="B96" s="4" t="s">
        <v>20</v>
      </c>
      <c r="C96" s="5" t="s">
        <v>311</v>
      </c>
      <c r="D96" s="5" t="s">
        <v>311</v>
      </c>
      <c r="E96" s="5" t="s">
        <v>311</v>
      </c>
      <c r="F96" s="5" t="s">
        <v>311</v>
      </c>
      <c r="G96" s="282" t="s">
        <v>311</v>
      </c>
      <c r="H96" s="5">
        <v>7</v>
      </c>
      <c r="I96" s="292">
        <v>11700</v>
      </c>
      <c r="J96" s="296" t="s">
        <v>311</v>
      </c>
      <c r="K96" s="296" t="s">
        <v>311</v>
      </c>
      <c r="L96" s="292">
        <v>11700</v>
      </c>
      <c r="M96" s="297" t="s">
        <v>52</v>
      </c>
    </row>
    <row r="97" spans="1:13">
      <c r="A97" s="3">
        <v>66</v>
      </c>
      <c r="B97" s="4" t="s">
        <v>75</v>
      </c>
      <c r="C97" s="5">
        <v>14</v>
      </c>
      <c r="D97" s="292">
        <v>44430</v>
      </c>
      <c r="E97" s="5" t="s">
        <v>311</v>
      </c>
      <c r="F97" s="5" t="s">
        <v>311</v>
      </c>
      <c r="G97" s="293">
        <v>44430</v>
      </c>
      <c r="H97" s="5">
        <v>13</v>
      </c>
      <c r="I97" s="292">
        <v>20600</v>
      </c>
      <c r="J97" s="296" t="s">
        <v>311</v>
      </c>
      <c r="K97" s="296" t="s">
        <v>311</v>
      </c>
      <c r="L97" s="290">
        <v>20600</v>
      </c>
    </row>
    <row r="98" spans="1:13">
      <c r="A98" s="3">
        <v>67</v>
      </c>
      <c r="B98" s="4" t="s">
        <v>27</v>
      </c>
      <c r="C98" s="5">
        <v>17</v>
      </c>
      <c r="D98" s="292">
        <v>50002</v>
      </c>
      <c r="E98" s="5" t="s">
        <v>311</v>
      </c>
      <c r="F98" s="5" t="s">
        <v>311</v>
      </c>
      <c r="G98" s="293">
        <v>50002</v>
      </c>
      <c r="H98" s="5">
        <v>13</v>
      </c>
      <c r="I98" s="292">
        <v>27170</v>
      </c>
      <c r="J98" s="296" t="s">
        <v>311</v>
      </c>
      <c r="K98" s="296" t="s">
        <v>311</v>
      </c>
      <c r="L98" s="292">
        <v>27170</v>
      </c>
      <c r="M98" s="297" t="s">
        <v>52</v>
      </c>
    </row>
    <row r="99" spans="1:13">
      <c r="A99" s="3">
        <v>68</v>
      </c>
      <c r="B99" s="4" t="s">
        <v>56</v>
      </c>
      <c r="C99" s="5">
        <v>19</v>
      </c>
      <c r="D99" s="292">
        <v>52500</v>
      </c>
      <c r="E99" s="5" t="s">
        <v>311</v>
      </c>
      <c r="F99" s="5" t="s">
        <v>311</v>
      </c>
      <c r="G99" s="293">
        <v>52500</v>
      </c>
      <c r="H99" s="5">
        <v>11</v>
      </c>
      <c r="I99" s="292">
        <v>23060</v>
      </c>
      <c r="J99" s="296" t="s">
        <v>311</v>
      </c>
      <c r="K99" s="296" t="s">
        <v>311</v>
      </c>
      <c r="L99" s="290">
        <v>23060</v>
      </c>
    </row>
    <row r="100" spans="1:13">
      <c r="A100" s="3"/>
      <c r="B100" s="50" t="s">
        <v>53</v>
      </c>
      <c r="C100" s="276">
        <f>SUM(C97:C99)</f>
        <v>50</v>
      </c>
      <c r="D100" s="298">
        <f>SUM(D97:D99)</f>
        <v>146932</v>
      </c>
      <c r="E100" s="350" t="s">
        <v>311</v>
      </c>
      <c r="F100" s="350" t="s">
        <v>311</v>
      </c>
      <c r="G100" s="299">
        <f>SUM(G97:G99)</f>
        <v>146932</v>
      </c>
      <c r="H100" s="276">
        <f>SUM(H97:H99)</f>
        <v>37</v>
      </c>
      <c r="I100" s="298">
        <f>SUM(I97:I99)</f>
        <v>70830</v>
      </c>
      <c r="J100" s="351" t="s">
        <v>311</v>
      </c>
      <c r="K100" s="351" t="s">
        <v>311</v>
      </c>
      <c r="L100" s="290">
        <f>SUM(L97:L99)</f>
        <v>70830</v>
      </c>
    </row>
    <row r="101" spans="1:13" ht="15" customHeight="1">
      <c r="A101" s="502" t="s">
        <v>76</v>
      </c>
      <c r="B101" s="503"/>
      <c r="C101" s="503"/>
      <c r="D101" s="503"/>
      <c r="E101" s="503"/>
      <c r="F101" s="503"/>
      <c r="G101" s="503"/>
      <c r="H101" s="503"/>
      <c r="I101" s="503"/>
      <c r="J101" s="503"/>
      <c r="K101" s="503"/>
      <c r="L101" s="536"/>
    </row>
    <row r="102" spans="1:13">
      <c r="A102" s="3">
        <v>69</v>
      </c>
      <c r="B102" s="4" t="s">
        <v>40</v>
      </c>
      <c r="C102" s="5">
        <v>18</v>
      </c>
      <c r="D102" s="292">
        <v>107390</v>
      </c>
      <c r="E102" s="5" t="s">
        <v>311</v>
      </c>
      <c r="F102" s="5" t="s">
        <v>311</v>
      </c>
      <c r="G102" s="292">
        <v>107390</v>
      </c>
      <c r="H102" s="5">
        <v>13</v>
      </c>
      <c r="I102" s="292">
        <v>72240</v>
      </c>
      <c r="J102" s="289" t="s">
        <v>311</v>
      </c>
      <c r="K102" s="289" t="s">
        <v>311</v>
      </c>
      <c r="L102" s="290">
        <v>72240</v>
      </c>
    </row>
    <row r="103" spans="1:13">
      <c r="A103" s="3">
        <v>70</v>
      </c>
      <c r="B103" s="4" t="s">
        <v>42</v>
      </c>
      <c r="C103" s="5">
        <v>21</v>
      </c>
      <c r="D103" s="292">
        <v>122370</v>
      </c>
      <c r="E103" s="5" t="s">
        <v>311</v>
      </c>
      <c r="F103" s="5" t="s">
        <v>311</v>
      </c>
      <c r="G103" s="293">
        <v>122370</v>
      </c>
      <c r="H103" s="5">
        <v>16</v>
      </c>
      <c r="I103" s="292">
        <v>84010</v>
      </c>
      <c r="J103" s="289" t="s">
        <v>311</v>
      </c>
      <c r="K103" s="289" t="s">
        <v>311</v>
      </c>
      <c r="L103" s="290">
        <v>84010</v>
      </c>
    </row>
    <row r="104" spans="1:13">
      <c r="A104" s="3"/>
      <c r="B104" s="50" t="s">
        <v>53</v>
      </c>
      <c r="C104" s="276">
        <f>SUM(C102:C103)</f>
        <v>39</v>
      </c>
      <c r="D104" s="298">
        <f>SUM(D102:D103)</f>
        <v>229760</v>
      </c>
      <c r="E104" s="350" t="s">
        <v>311</v>
      </c>
      <c r="F104" s="350" t="s">
        <v>311</v>
      </c>
      <c r="G104" s="299">
        <f>SUM(G102:G103)</f>
        <v>229760</v>
      </c>
      <c r="H104" s="276">
        <f>SUM(H102:H103)</f>
        <v>29</v>
      </c>
      <c r="I104" s="298">
        <f>SUM(I102:I103)</f>
        <v>156250</v>
      </c>
      <c r="J104" s="351" t="s">
        <v>311</v>
      </c>
      <c r="K104" s="351" t="s">
        <v>311</v>
      </c>
      <c r="L104" s="290">
        <f>SUM(L102:L103)</f>
        <v>156250</v>
      </c>
    </row>
    <row r="105" spans="1:13" ht="15" customHeight="1">
      <c r="A105" s="502" t="s">
        <v>77</v>
      </c>
      <c r="B105" s="503"/>
      <c r="C105" s="503"/>
      <c r="D105" s="503"/>
      <c r="E105" s="503"/>
      <c r="F105" s="503"/>
      <c r="G105" s="503"/>
      <c r="H105" s="503"/>
      <c r="I105" s="503"/>
      <c r="J105" s="503"/>
      <c r="K105" s="503"/>
      <c r="L105" s="536"/>
    </row>
    <row r="106" spans="1:13">
      <c r="A106" s="3">
        <v>71</v>
      </c>
      <c r="B106" s="4" t="s">
        <v>20</v>
      </c>
      <c r="C106" s="5">
        <v>11</v>
      </c>
      <c r="D106" s="292">
        <v>24640</v>
      </c>
      <c r="E106" s="5" t="s">
        <v>311</v>
      </c>
      <c r="F106" s="5" t="s">
        <v>311</v>
      </c>
      <c r="G106" s="293">
        <v>24640</v>
      </c>
      <c r="H106" s="5">
        <v>12</v>
      </c>
      <c r="I106" s="292">
        <v>25080</v>
      </c>
      <c r="J106" s="322" t="s">
        <v>311</v>
      </c>
      <c r="K106" s="322" t="s">
        <v>311</v>
      </c>
      <c r="L106" s="290">
        <v>25080</v>
      </c>
    </row>
    <row r="107" spans="1:13">
      <c r="A107" s="3">
        <v>72</v>
      </c>
      <c r="B107" s="4" t="s">
        <v>78</v>
      </c>
      <c r="C107" s="5">
        <v>12</v>
      </c>
      <c r="D107" s="292">
        <v>33840</v>
      </c>
      <c r="E107" s="5" t="s">
        <v>311</v>
      </c>
      <c r="F107" s="5" t="s">
        <v>311</v>
      </c>
      <c r="G107" s="293">
        <v>33840</v>
      </c>
      <c r="H107" s="5">
        <v>6</v>
      </c>
      <c r="I107" s="292">
        <v>12680</v>
      </c>
      <c r="J107" s="322" t="s">
        <v>311</v>
      </c>
      <c r="K107" s="322" t="s">
        <v>311</v>
      </c>
      <c r="L107" s="290">
        <v>12680</v>
      </c>
    </row>
    <row r="108" spans="1:13">
      <c r="A108" s="3"/>
      <c r="B108" s="50" t="s">
        <v>53</v>
      </c>
      <c r="C108" s="276">
        <f>SUM(C106:C107)</f>
        <v>23</v>
      </c>
      <c r="D108" s="298">
        <f>SUM(D106:D107)</f>
        <v>58480</v>
      </c>
      <c r="E108" s="350" t="s">
        <v>311</v>
      </c>
      <c r="F108" s="350" t="s">
        <v>311</v>
      </c>
      <c r="G108" s="299">
        <f>SUM(G106:G107)</f>
        <v>58480</v>
      </c>
      <c r="H108" s="276">
        <f>SUM(H106:H107)</f>
        <v>18</v>
      </c>
      <c r="I108" s="298">
        <f>SUM(I106:I107)</f>
        <v>37760</v>
      </c>
      <c r="J108" s="351" t="s">
        <v>311</v>
      </c>
      <c r="K108" s="351" t="s">
        <v>311</v>
      </c>
      <c r="L108" s="302">
        <f>SUM(L106:L107)</f>
        <v>37760</v>
      </c>
    </row>
    <row r="109" spans="1:13" ht="15" customHeight="1">
      <c r="A109" s="502" t="s">
        <v>79</v>
      </c>
      <c r="B109" s="503"/>
      <c r="C109" s="503"/>
      <c r="D109" s="503"/>
      <c r="E109" s="503"/>
      <c r="F109" s="503"/>
      <c r="G109" s="503"/>
      <c r="H109" s="503"/>
      <c r="I109" s="503"/>
      <c r="J109" s="503"/>
      <c r="K109" s="503"/>
      <c r="L109" s="536"/>
    </row>
    <row r="110" spans="1:13">
      <c r="A110" s="11">
        <v>73</v>
      </c>
      <c r="B110" s="15" t="s">
        <v>29</v>
      </c>
      <c r="C110" s="278"/>
      <c r="D110" s="278"/>
      <c r="E110" s="278"/>
      <c r="F110" s="278"/>
      <c r="G110" s="283"/>
      <c r="H110" s="278"/>
      <c r="I110" s="278"/>
      <c r="J110" s="278"/>
      <c r="K110" s="278"/>
      <c r="L110" s="278"/>
    </row>
    <row r="111" spans="1:13">
      <c r="A111" s="11">
        <v>74</v>
      </c>
      <c r="B111" s="15" t="s">
        <v>48</v>
      </c>
      <c r="C111" s="278"/>
      <c r="D111" s="278"/>
      <c r="E111" s="278"/>
      <c r="F111" s="278"/>
      <c r="G111" s="283"/>
      <c r="H111" s="278"/>
      <c r="I111" s="278"/>
      <c r="J111" s="278"/>
      <c r="K111" s="278"/>
      <c r="L111" s="278"/>
    </row>
    <row r="112" spans="1:13">
      <c r="A112" s="11"/>
      <c r="B112" s="50" t="s">
        <v>53</v>
      </c>
      <c r="C112" s="274"/>
      <c r="D112" s="274"/>
      <c r="E112" s="274"/>
      <c r="F112" s="274"/>
      <c r="G112" s="284"/>
      <c r="H112" s="274"/>
      <c r="I112" s="274"/>
      <c r="J112" s="278"/>
      <c r="K112" s="278"/>
      <c r="L112" s="278"/>
    </row>
    <row r="113" spans="1:12">
      <c r="A113" s="505" t="s">
        <v>80</v>
      </c>
      <c r="B113" s="506"/>
      <c r="C113" s="506"/>
      <c r="D113" s="506"/>
      <c r="E113" s="506"/>
      <c r="F113" s="506"/>
      <c r="G113" s="506"/>
      <c r="H113" s="506"/>
      <c r="I113" s="506"/>
      <c r="J113" s="506"/>
      <c r="K113" s="506"/>
      <c r="L113" s="595"/>
    </row>
    <row r="114" spans="1:12">
      <c r="A114" s="11">
        <v>75</v>
      </c>
      <c r="B114" s="12" t="s">
        <v>20</v>
      </c>
      <c r="C114" s="349" t="s">
        <v>311</v>
      </c>
      <c r="D114" s="349" t="s">
        <v>311</v>
      </c>
      <c r="E114" s="349" t="s">
        <v>311</v>
      </c>
      <c r="F114" s="349" t="s">
        <v>311</v>
      </c>
      <c r="G114" s="283" t="s">
        <v>311</v>
      </c>
      <c r="H114" s="349" t="s">
        <v>311</v>
      </c>
      <c r="I114" s="349" t="s">
        <v>311</v>
      </c>
      <c r="J114" s="349" t="s">
        <v>311</v>
      </c>
      <c r="K114" s="349" t="s">
        <v>311</v>
      </c>
      <c r="L114" s="349" t="s">
        <v>311</v>
      </c>
    </row>
    <row r="115" spans="1:12">
      <c r="A115" s="11">
        <v>76</v>
      </c>
      <c r="B115" s="12" t="s">
        <v>56</v>
      </c>
      <c r="C115" s="349" t="s">
        <v>311</v>
      </c>
      <c r="D115" s="349" t="s">
        <v>311</v>
      </c>
      <c r="E115" s="349" t="s">
        <v>311</v>
      </c>
      <c r="F115" s="349" t="s">
        <v>311</v>
      </c>
      <c r="G115" s="283" t="s">
        <v>311</v>
      </c>
      <c r="H115" s="349" t="s">
        <v>311</v>
      </c>
      <c r="I115" s="349" t="s">
        <v>311</v>
      </c>
      <c r="J115" s="349" t="s">
        <v>311</v>
      </c>
      <c r="K115" s="349" t="s">
        <v>311</v>
      </c>
      <c r="L115" s="349" t="s">
        <v>311</v>
      </c>
    </row>
    <row r="116" spans="1:12">
      <c r="A116" s="11"/>
      <c r="B116" s="50" t="s">
        <v>53</v>
      </c>
      <c r="C116" s="351" t="s">
        <v>311</v>
      </c>
      <c r="D116" s="351" t="s">
        <v>311</v>
      </c>
      <c r="E116" s="351" t="s">
        <v>311</v>
      </c>
      <c r="F116" s="351" t="s">
        <v>311</v>
      </c>
      <c r="G116" s="283" t="s">
        <v>311</v>
      </c>
      <c r="H116" s="351" t="s">
        <v>311</v>
      </c>
      <c r="I116" s="351" t="s">
        <v>311</v>
      </c>
      <c r="J116" s="351" t="s">
        <v>311</v>
      </c>
      <c r="K116" s="351" t="s">
        <v>311</v>
      </c>
      <c r="L116" s="351" t="s">
        <v>311</v>
      </c>
    </row>
    <row r="117" spans="1:12">
      <c r="A117" s="505" t="s">
        <v>81</v>
      </c>
      <c r="B117" s="506"/>
      <c r="C117" s="506"/>
      <c r="D117" s="506"/>
      <c r="E117" s="506"/>
      <c r="F117" s="506"/>
      <c r="G117" s="506"/>
      <c r="H117" s="506"/>
      <c r="I117" s="506"/>
      <c r="J117" s="506"/>
      <c r="K117" s="506"/>
      <c r="L117" s="595"/>
    </row>
    <row r="118" spans="1:12">
      <c r="A118" s="11">
        <v>77</v>
      </c>
      <c r="B118" s="12" t="s">
        <v>20</v>
      </c>
      <c r="C118" s="278">
        <v>18</v>
      </c>
      <c r="D118" s="290">
        <v>41330</v>
      </c>
      <c r="E118" s="344" t="s">
        <v>311</v>
      </c>
      <c r="F118" s="344" t="s">
        <v>311</v>
      </c>
      <c r="G118" s="300">
        <v>41330</v>
      </c>
      <c r="H118" s="278">
        <v>11</v>
      </c>
      <c r="I118" s="290">
        <v>22990</v>
      </c>
      <c r="J118" s="344" t="s">
        <v>311</v>
      </c>
      <c r="K118" s="344" t="s">
        <v>311</v>
      </c>
      <c r="L118" s="290">
        <v>22990</v>
      </c>
    </row>
    <row r="119" spans="1:12">
      <c r="A119" s="11">
        <v>78</v>
      </c>
      <c r="B119" s="12" t="s">
        <v>28</v>
      </c>
      <c r="C119" s="344" t="s">
        <v>311</v>
      </c>
      <c r="D119" s="344" t="s">
        <v>311</v>
      </c>
      <c r="E119" s="344" t="s">
        <v>311</v>
      </c>
      <c r="F119" s="344" t="s">
        <v>311</v>
      </c>
      <c r="G119" s="283" t="s">
        <v>311</v>
      </c>
      <c r="H119" s="344" t="s">
        <v>311</v>
      </c>
      <c r="I119" s="344" t="s">
        <v>311</v>
      </c>
      <c r="J119" s="344" t="s">
        <v>311</v>
      </c>
      <c r="K119" s="344" t="s">
        <v>311</v>
      </c>
      <c r="L119" s="344" t="s">
        <v>311</v>
      </c>
    </row>
    <row r="120" spans="1:12">
      <c r="A120" s="11">
        <v>79</v>
      </c>
      <c r="B120" s="12" t="s">
        <v>56</v>
      </c>
      <c r="C120" s="278">
        <v>17</v>
      </c>
      <c r="D120" s="290">
        <v>47580</v>
      </c>
      <c r="E120" s="344" t="s">
        <v>311</v>
      </c>
      <c r="F120" s="344" t="s">
        <v>311</v>
      </c>
      <c r="G120" s="300">
        <v>47580</v>
      </c>
      <c r="H120" s="278">
        <v>12</v>
      </c>
      <c r="I120" s="290">
        <v>25500</v>
      </c>
      <c r="J120" s="344" t="s">
        <v>311</v>
      </c>
      <c r="K120" s="344" t="s">
        <v>311</v>
      </c>
      <c r="L120" s="290">
        <v>25500</v>
      </c>
    </row>
    <row r="121" spans="1:12">
      <c r="A121" s="11">
        <v>80</v>
      </c>
      <c r="B121" s="12" t="s">
        <v>27</v>
      </c>
      <c r="C121" s="278">
        <v>18</v>
      </c>
      <c r="D121" s="290">
        <v>40320</v>
      </c>
      <c r="E121" s="344" t="s">
        <v>311</v>
      </c>
      <c r="F121" s="344" t="s">
        <v>311</v>
      </c>
      <c r="G121" s="283">
        <v>40.32</v>
      </c>
      <c r="H121" s="278">
        <v>14</v>
      </c>
      <c r="I121" s="290">
        <v>25610</v>
      </c>
      <c r="J121" s="344" t="s">
        <v>311</v>
      </c>
      <c r="K121" s="344" t="s">
        <v>311</v>
      </c>
      <c r="L121" s="290">
        <v>25610</v>
      </c>
    </row>
    <row r="122" spans="1:12">
      <c r="A122" s="11">
        <v>81</v>
      </c>
      <c r="B122" s="12" t="s">
        <v>48</v>
      </c>
      <c r="C122" s="344" t="s">
        <v>311</v>
      </c>
      <c r="D122" s="344" t="s">
        <v>311</v>
      </c>
      <c r="E122" s="344" t="s">
        <v>311</v>
      </c>
      <c r="F122" s="344" t="s">
        <v>311</v>
      </c>
      <c r="G122" s="283" t="s">
        <v>311</v>
      </c>
      <c r="H122" s="344" t="s">
        <v>311</v>
      </c>
      <c r="I122" s="344" t="s">
        <v>311</v>
      </c>
      <c r="J122" s="344" t="s">
        <v>311</v>
      </c>
      <c r="K122" s="344" t="s">
        <v>311</v>
      </c>
      <c r="L122" s="344" t="s">
        <v>311</v>
      </c>
    </row>
    <row r="123" spans="1:12">
      <c r="A123" s="11">
        <v>82</v>
      </c>
      <c r="B123" s="12" t="s">
        <v>29</v>
      </c>
      <c r="C123" s="278">
        <v>18</v>
      </c>
      <c r="D123" s="290">
        <v>94060</v>
      </c>
      <c r="E123" s="344" t="s">
        <v>311</v>
      </c>
      <c r="F123" s="344" t="s">
        <v>311</v>
      </c>
      <c r="G123" s="300">
        <v>94060</v>
      </c>
      <c r="H123" s="278">
        <v>16</v>
      </c>
      <c r="I123" s="290">
        <v>37690</v>
      </c>
      <c r="J123" s="344" t="s">
        <v>311</v>
      </c>
      <c r="K123" s="344" t="s">
        <v>311</v>
      </c>
      <c r="L123" s="290">
        <v>37690</v>
      </c>
    </row>
    <row r="124" spans="1:12">
      <c r="A124" s="11"/>
      <c r="B124" s="50" t="s">
        <v>53</v>
      </c>
      <c r="C124" s="274">
        <f>SUM(C118:C123)</f>
        <v>71</v>
      </c>
      <c r="D124" s="302">
        <f>SUM(D118:D123)</f>
        <v>223290</v>
      </c>
      <c r="E124" s="274"/>
      <c r="F124" s="274"/>
      <c r="G124" s="329">
        <f>SUM(G118:G123)</f>
        <v>183010.32</v>
      </c>
      <c r="H124" s="274">
        <f>SUM(H118:H123)</f>
        <v>53</v>
      </c>
      <c r="I124" s="302">
        <f>SUM(I118:I123)</f>
        <v>111790</v>
      </c>
      <c r="J124" s="278"/>
      <c r="K124" s="278"/>
      <c r="L124" s="290">
        <f>SUM(L118:L123)</f>
        <v>111790</v>
      </c>
    </row>
    <row r="125" spans="1:12">
      <c r="A125" s="505" t="s">
        <v>82</v>
      </c>
      <c r="B125" s="506"/>
      <c r="C125" s="506"/>
      <c r="D125" s="506"/>
      <c r="E125" s="506"/>
      <c r="F125" s="506"/>
      <c r="G125" s="506"/>
      <c r="H125" s="506"/>
      <c r="I125" s="506"/>
      <c r="J125" s="506"/>
      <c r="K125" s="506"/>
      <c r="L125" s="595"/>
    </row>
    <row r="126" spans="1:12">
      <c r="A126" s="11">
        <v>83</v>
      </c>
      <c r="B126" s="12" t="s">
        <v>29</v>
      </c>
      <c r="C126" s="278">
        <v>12</v>
      </c>
      <c r="D126" s="290">
        <v>66480</v>
      </c>
      <c r="E126" s="322" t="s">
        <v>311</v>
      </c>
      <c r="F126" s="322" t="s">
        <v>311</v>
      </c>
      <c r="G126" s="300">
        <v>66480</v>
      </c>
      <c r="H126" s="278">
        <v>9</v>
      </c>
      <c r="I126" s="290">
        <v>21460</v>
      </c>
      <c r="J126" s="322" t="s">
        <v>311</v>
      </c>
      <c r="K126" s="322" t="s">
        <v>311</v>
      </c>
      <c r="L126" s="290">
        <v>21460</v>
      </c>
    </row>
    <row r="127" spans="1:12">
      <c r="A127" s="505" t="s">
        <v>305</v>
      </c>
      <c r="B127" s="506"/>
      <c r="C127" s="506"/>
      <c r="D127" s="506"/>
      <c r="E127" s="506"/>
      <c r="F127" s="506"/>
      <c r="G127" s="506"/>
      <c r="H127" s="506"/>
      <c r="I127" s="506"/>
      <c r="J127" s="506"/>
      <c r="K127" s="506"/>
      <c r="L127" s="595"/>
    </row>
    <row r="128" spans="1:12">
      <c r="A128" s="11">
        <v>84</v>
      </c>
      <c r="B128" s="12" t="s">
        <v>306</v>
      </c>
      <c r="C128" s="278">
        <v>21</v>
      </c>
      <c r="D128" s="290">
        <v>66000</v>
      </c>
      <c r="E128" s="290">
        <v>72600</v>
      </c>
      <c r="F128" s="278">
        <v>0</v>
      </c>
      <c r="G128" s="300">
        <v>138600</v>
      </c>
      <c r="H128" s="278">
        <v>0</v>
      </c>
      <c r="I128" s="278">
        <v>0</v>
      </c>
      <c r="J128" s="278">
        <v>0</v>
      </c>
      <c r="K128" s="278">
        <v>0</v>
      </c>
      <c r="L128" s="278">
        <v>0</v>
      </c>
    </row>
    <row r="129" spans="1:12">
      <c r="A129" s="505" t="s">
        <v>84</v>
      </c>
      <c r="B129" s="506"/>
      <c r="C129" s="506"/>
      <c r="D129" s="506"/>
      <c r="E129" s="506"/>
      <c r="F129" s="506"/>
      <c r="G129" s="506"/>
      <c r="H129" s="506"/>
      <c r="I129" s="506"/>
      <c r="J129" s="506"/>
      <c r="K129" s="506"/>
      <c r="L129" s="595"/>
    </row>
    <row r="130" spans="1:12">
      <c r="A130" s="11">
        <v>85</v>
      </c>
      <c r="B130" s="12" t="s">
        <v>29</v>
      </c>
      <c r="C130" s="278">
        <v>14</v>
      </c>
      <c r="D130" s="290">
        <v>77560</v>
      </c>
      <c r="E130" s="322" t="s">
        <v>311</v>
      </c>
      <c r="F130" s="322" t="s">
        <v>311</v>
      </c>
      <c r="G130" s="300">
        <v>77560</v>
      </c>
      <c r="H130" s="278">
        <v>19</v>
      </c>
      <c r="I130" s="290">
        <v>44770</v>
      </c>
      <c r="J130" s="322" t="s">
        <v>311</v>
      </c>
      <c r="K130" s="322" t="s">
        <v>311</v>
      </c>
      <c r="L130" s="290">
        <v>44770</v>
      </c>
    </row>
    <row r="131" spans="1:12">
      <c r="A131" s="11">
        <v>86</v>
      </c>
      <c r="B131" s="12" t="s">
        <v>186</v>
      </c>
      <c r="C131" s="322" t="s">
        <v>311</v>
      </c>
      <c r="D131" s="322" t="s">
        <v>311</v>
      </c>
      <c r="E131" s="322" t="s">
        <v>311</v>
      </c>
      <c r="F131" s="322" t="s">
        <v>311</v>
      </c>
      <c r="G131" s="283" t="s">
        <v>311</v>
      </c>
      <c r="H131" s="322" t="s">
        <v>311</v>
      </c>
      <c r="I131" s="322" t="s">
        <v>311</v>
      </c>
      <c r="J131" s="322" t="s">
        <v>311</v>
      </c>
      <c r="K131" s="322" t="s">
        <v>311</v>
      </c>
      <c r="L131" s="322" t="s">
        <v>311</v>
      </c>
    </row>
    <row r="132" spans="1:12">
      <c r="A132" s="11"/>
      <c r="B132" s="129" t="s">
        <v>53</v>
      </c>
      <c r="C132" s="274">
        <f>SUM(C130:C131)</f>
        <v>14</v>
      </c>
      <c r="D132" s="302">
        <f>SUM(D130:D131)</f>
        <v>77560</v>
      </c>
      <c r="E132" s="274"/>
      <c r="F132" s="274"/>
      <c r="G132" s="329">
        <f>SUM(G130:G131)</f>
        <v>77560</v>
      </c>
      <c r="H132" s="274">
        <f>SUM(H130:H131)</f>
        <v>19</v>
      </c>
      <c r="I132" s="302">
        <f>SUM(I130:I131)</f>
        <v>44770</v>
      </c>
      <c r="J132" s="278"/>
      <c r="K132" s="278"/>
      <c r="L132" s="290">
        <f>SUM(L130:L131)</f>
        <v>44770</v>
      </c>
    </row>
    <row r="133" spans="1:12">
      <c r="A133" s="505" t="s">
        <v>310</v>
      </c>
      <c r="B133" s="506"/>
      <c r="C133" s="506"/>
      <c r="D133" s="506"/>
      <c r="E133" s="506"/>
      <c r="F133" s="506"/>
      <c r="G133" s="506"/>
      <c r="H133" s="506"/>
      <c r="I133" s="506"/>
      <c r="J133" s="506"/>
      <c r="K133" s="506"/>
      <c r="L133" s="595"/>
    </row>
    <row r="134" spans="1:12">
      <c r="A134" s="11">
        <v>87</v>
      </c>
      <c r="B134" s="12" t="s">
        <v>20</v>
      </c>
      <c r="C134" s="278">
        <v>15</v>
      </c>
      <c r="D134" s="290">
        <v>32130</v>
      </c>
      <c r="E134" s="349" t="s">
        <v>311</v>
      </c>
      <c r="F134" s="349" t="s">
        <v>311</v>
      </c>
      <c r="G134" s="300">
        <v>32130</v>
      </c>
      <c r="H134" s="278">
        <v>30</v>
      </c>
      <c r="I134" s="290">
        <v>87550</v>
      </c>
      <c r="J134" s="349" t="s">
        <v>311</v>
      </c>
      <c r="K134" s="349" t="s">
        <v>311</v>
      </c>
      <c r="L134" s="290">
        <v>87550</v>
      </c>
    </row>
    <row r="135" spans="1:12">
      <c r="A135" s="11">
        <v>88</v>
      </c>
      <c r="B135" s="12" t="s">
        <v>62</v>
      </c>
      <c r="C135" s="349">
        <v>9</v>
      </c>
      <c r="D135" s="290">
        <v>45406</v>
      </c>
      <c r="E135" s="349" t="s">
        <v>311</v>
      </c>
      <c r="F135" s="349" t="s">
        <v>311</v>
      </c>
      <c r="G135" s="300">
        <v>45460</v>
      </c>
      <c r="H135" s="349">
        <v>9</v>
      </c>
      <c r="I135" s="290">
        <v>30685</v>
      </c>
      <c r="J135" s="349" t="s">
        <v>311</v>
      </c>
      <c r="K135" s="349" t="s">
        <v>311</v>
      </c>
      <c r="L135" s="290">
        <v>30685</v>
      </c>
    </row>
    <row r="136" spans="1:12">
      <c r="A136" s="11">
        <v>89</v>
      </c>
      <c r="B136" s="12" t="s">
        <v>86</v>
      </c>
      <c r="C136" s="278">
        <v>8</v>
      </c>
      <c r="D136" s="290">
        <v>20185</v>
      </c>
      <c r="E136" s="349" t="s">
        <v>311</v>
      </c>
      <c r="F136" s="349" t="s">
        <v>311</v>
      </c>
      <c r="G136" s="300">
        <v>20185</v>
      </c>
      <c r="H136" s="278">
        <v>13</v>
      </c>
      <c r="I136" s="290">
        <v>19235</v>
      </c>
      <c r="J136" s="349" t="s">
        <v>311</v>
      </c>
      <c r="K136" s="349" t="s">
        <v>311</v>
      </c>
      <c r="L136" s="290">
        <v>19235</v>
      </c>
    </row>
    <row r="137" spans="1:12">
      <c r="A137" s="11">
        <v>90</v>
      </c>
      <c r="B137" s="12" t="s">
        <v>56</v>
      </c>
      <c r="C137" s="278">
        <v>22</v>
      </c>
      <c r="D137" s="290">
        <v>59400</v>
      </c>
      <c r="E137" s="349" t="s">
        <v>311</v>
      </c>
      <c r="F137" s="349" t="s">
        <v>311</v>
      </c>
      <c r="G137" s="300">
        <v>59400</v>
      </c>
      <c r="H137" s="278">
        <v>33</v>
      </c>
      <c r="I137" s="290">
        <v>97405</v>
      </c>
      <c r="J137" s="349" t="s">
        <v>311</v>
      </c>
      <c r="K137" s="349" t="s">
        <v>311</v>
      </c>
      <c r="L137" s="290">
        <v>97405</v>
      </c>
    </row>
    <row r="138" spans="1:12">
      <c r="A138" s="11">
        <v>91</v>
      </c>
      <c r="B138" s="12" t="s">
        <v>29</v>
      </c>
      <c r="C138" s="278">
        <v>40</v>
      </c>
      <c r="D138" s="290">
        <v>196280</v>
      </c>
      <c r="E138" s="349" t="s">
        <v>311</v>
      </c>
      <c r="F138" s="349" t="s">
        <v>311</v>
      </c>
      <c r="G138" s="300">
        <v>196280</v>
      </c>
      <c r="H138" s="278">
        <v>34</v>
      </c>
      <c r="I138" s="290">
        <v>106790</v>
      </c>
      <c r="J138" s="349" t="s">
        <v>311</v>
      </c>
      <c r="K138" s="349" t="s">
        <v>311</v>
      </c>
      <c r="L138" s="290">
        <v>106790</v>
      </c>
    </row>
    <row r="139" spans="1:12">
      <c r="A139" s="11">
        <v>92</v>
      </c>
      <c r="B139" s="12" t="s">
        <v>40</v>
      </c>
      <c r="C139" s="278">
        <v>40</v>
      </c>
      <c r="D139" s="290">
        <v>232260</v>
      </c>
      <c r="E139" s="349" t="s">
        <v>311</v>
      </c>
      <c r="F139" s="349" t="s">
        <v>311</v>
      </c>
      <c r="G139" s="300">
        <v>232260</v>
      </c>
      <c r="H139" s="278">
        <v>38</v>
      </c>
      <c r="I139" s="290">
        <v>264531</v>
      </c>
      <c r="J139" s="349" t="s">
        <v>311</v>
      </c>
      <c r="K139" s="349" t="s">
        <v>311</v>
      </c>
      <c r="L139" s="290">
        <v>264531</v>
      </c>
    </row>
    <row r="140" spans="1:12">
      <c r="A140" s="11">
        <v>93</v>
      </c>
      <c r="B140" s="12" t="s">
        <v>87</v>
      </c>
      <c r="C140" s="278">
        <v>25</v>
      </c>
      <c r="D140" s="290">
        <v>66250</v>
      </c>
      <c r="E140" s="349" t="s">
        <v>311</v>
      </c>
      <c r="F140" s="349" t="s">
        <v>311</v>
      </c>
      <c r="G140" s="300">
        <v>66250</v>
      </c>
      <c r="H140" s="278">
        <v>25</v>
      </c>
      <c r="I140" s="290">
        <v>63770</v>
      </c>
      <c r="J140" s="349" t="s">
        <v>311</v>
      </c>
      <c r="K140" s="349" t="s">
        <v>311</v>
      </c>
      <c r="L140" s="290">
        <v>63770</v>
      </c>
    </row>
    <row r="141" spans="1:12">
      <c r="A141" s="11">
        <v>94</v>
      </c>
      <c r="B141" s="12" t="s">
        <v>36</v>
      </c>
      <c r="C141" s="278">
        <v>25</v>
      </c>
      <c r="D141" s="290">
        <v>62470</v>
      </c>
      <c r="E141" s="349" t="s">
        <v>311</v>
      </c>
      <c r="F141" s="349" t="s">
        <v>311</v>
      </c>
      <c r="G141" s="300">
        <v>62470</v>
      </c>
      <c r="H141" s="278">
        <v>37</v>
      </c>
      <c r="I141" s="290">
        <v>173563</v>
      </c>
      <c r="J141" s="349" t="s">
        <v>311</v>
      </c>
      <c r="K141" s="349" t="s">
        <v>311</v>
      </c>
      <c r="L141" s="290">
        <v>173563</v>
      </c>
    </row>
    <row r="142" spans="1:12">
      <c r="A142" s="91"/>
      <c r="B142" s="50" t="s">
        <v>53</v>
      </c>
      <c r="C142" s="274">
        <f>SUM(C134:C141)</f>
        <v>184</v>
      </c>
      <c r="D142" s="302">
        <f>SUM(D134:D141)</f>
        <v>714381</v>
      </c>
      <c r="E142" s="274">
        <f>-F142-M142</f>
        <v>0</v>
      </c>
      <c r="F142" s="274">
        <v>0</v>
      </c>
      <c r="G142" s="329">
        <f>SUM(G134:G141)</f>
        <v>714435</v>
      </c>
      <c r="H142" s="274">
        <f>SUM(H134:H141)</f>
        <v>219</v>
      </c>
      <c r="I142" s="302">
        <f>SUM(I134:I141)</f>
        <v>843529</v>
      </c>
      <c r="J142" s="278">
        <f>K142</f>
        <v>0</v>
      </c>
      <c r="K142" s="278">
        <v>0</v>
      </c>
      <c r="L142" s="302">
        <f>SUM(L134:L141)</f>
        <v>843529</v>
      </c>
    </row>
    <row r="143" spans="1:12">
      <c r="A143" s="505" t="s">
        <v>88</v>
      </c>
      <c r="B143" s="506"/>
      <c r="C143" s="506"/>
      <c r="D143" s="506"/>
      <c r="E143" s="506"/>
      <c r="F143" s="506"/>
      <c r="G143" s="506"/>
      <c r="H143" s="506"/>
      <c r="I143" s="506"/>
      <c r="J143" s="506"/>
      <c r="K143" s="506"/>
      <c r="L143" s="595"/>
    </row>
    <row r="144" spans="1:12">
      <c r="A144" s="11">
        <v>95</v>
      </c>
      <c r="B144" s="12" t="s">
        <v>29</v>
      </c>
      <c r="C144" s="278">
        <v>7</v>
      </c>
      <c r="D144" s="290">
        <v>35700</v>
      </c>
      <c r="E144" s="322" t="s">
        <v>311</v>
      </c>
      <c r="F144" s="322" t="s">
        <v>311</v>
      </c>
      <c r="G144" s="300">
        <v>35700</v>
      </c>
      <c r="H144" s="278">
        <v>25</v>
      </c>
      <c r="I144" s="290">
        <v>59180</v>
      </c>
      <c r="J144" s="322" t="s">
        <v>311</v>
      </c>
      <c r="K144" s="322" t="s">
        <v>311</v>
      </c>
      <c r="L144" s="290">
        <v>59180</v>
      </c>
    </row>
    <row r="145" spans="1:12">
      <c r="A145" s="11">
        <v>96</v>
      </c>
      <c r="B145" s="12" t="s">
        <v>48</v>
      </c>
      <c r="C145" s="322" t="s">
        <v>311</v>
      </c>
      <c r="D145" s="322" t="s">
        <v>311</v>
      </c>
      <c r="E145" s="322" t="s">
        <v>311</v>
      </c>
      <c r="F145" s="322" t="s">
        <v>311</v>
      </c>
      <c r="G145" s="283" t="s">
        <v>311</v>
      </c>
      <c r="H145" s="322" t="s">
        <v>311</v>
      </c>
      <c r="I145" s="322" t="s">
        <v>311</v>
      </c>
      <c r="J145" s="322" t="s">
        <v>311</v>
      </c>
      <c r="K145" s="322" t="s">
        <v>311</v>
      </c>
      <c r="L145" s="322" t="s">
        <v>311</v>
      </c>
    </row>
    <row r="146" spans="1:12">
      <c r="A146" s="39"/>
      <c r="B146" s="253" t="s">
        <v>53</v>
      </c>
      <c r="C146" s="274">
        <f>SUM(C144:C145)</f>
        <v>7</v>
      </c>
      <c r="D146" s="302">
        <f>SUM(D144:D145)</f>
        <v>35700</v>
      </c>
      <c r="E146" s="274"/>
      <c r="F146" s="274"/>
      <c r="G146" s="302">
        <f>SUM(G144:G145)</f>
        <v>35700</v>
      </c>
      <c r="H146" s="274">
        <f>SUM(H144:H145)</f>
        <v>25</v>
      </c>
      <c r="I146" s="302">
        <f>SUM(I144:I145)</f>
        <v>59180</v>
      </c>
      <c r="J146" s="278"/>
      <c r="K146" s="278"/>
      <c r="L146" s="290">
        <f>SUM(L144:L145)</f>
        <v>59180</v>
      </c>
    </row>
    <row r="147" spans="1:12">
      <c r="A147" s="220"/>
      <c r="B147" s="220"/>
      <c r="C147" s="220"/>
      <c r="D147" s="214" t="s">
        <v>316</v>
      </c>
      <c r="E147" s="155"/>
      <c r="F147" s="155"/>
      <c r="G147" s="220"/>
      <c r="H147" s="220"/>
      <c r="I147" s="220"/>
      <c r="J147" s="220"/>
      <c r="K147" s="220"/>
      <c r="L147" s="220"/>
    </row>
    <row r="148" spans="1:12">
      <c r="A148" s="330">
        <v>97</v>
      </c>
      <c r="B148" s="331" t="s">
        <v>315</v>
      </c>
      <c r="C148" s="332">
        <v>21</v>
      </c>
      <c r="D148" s="333">
        <v>16850</v>
      </c>
      <c r="E148" s="330" t="s">
        <v>311</v>
      </c>
      <c r="F148" s="330" t="s">
        <v>311</v>
      </c>
      <c r="G148" s="333">
        <v>16850</v>
      </c>
      <c r="H148" s="330" t="s">
        <v>311</v>
      </c>
      <c r="I148" s="330" t="s">
        <v>311</v>
      </c>
      <c r="J148" s="330" t="s">
        <v>311</v>
      </c>
      <c r="K148" s="330" t="s">
        <v>311</v>
      </c>
      <c r="L148" s="330">
        <f>-C150</f>
        <v>-13</v>
      </c>
    </row>
    <row r="149" spans="1:12">
      <c r="A149" s="220"/>
      <c r="B149" s="220"/>
      <c r="C149" s="220"/>
      <c r="D149" s="220"/>
      <c r="E149" s="348" t="s">
        <v>317</v>
      </c>
      <c r="F149" s="220"/>
      <c r="G149" s="220"/>
      <c r="H149" s="220"/>
      <c r="I149" s="220"/>
      <c r="J149" s="220"/>
      <c r="K149" s="220"/>
      <c r="L149" s="220"/>
    </row>
    <row r="150" spans="1:12" ht="15.75">
      <c r="A150" s="345">
        <v>98</v>
      </c>
      <c r="B150" s="220" t="s">
        <v>318</v>
      </c>
      <c r="C150" s="345">
        <v>13</v>
      </c>
      <c r="D150" s="346">
        <v>66170</v>
      </c>
      <c r="E150" s="347" t="s">
        <v>311</v>
      </c>
      <c r="F150" s="345" t="s">
        <v>311</v>
      </c>
      <c r="G150" s="346">
        <v>66170</v>
      </c>
      <c r="H150" s="345">
        <v>14</v>
      </c>
      <c r="I150" s="346">
        <v>32900</v>
      </c>
      <c r="J150" s="345" t="s">
        <v>311</v>
      </c>
      <c r="K150" s="345" t="s">
        <v>311</v>
      </c>
      <c r="L150" s="346">
        <v>32900</v>
      </c>
    </row>
    <row r="152" spans="1:12">
      <c r="A152" s="524"/>
      <c r="B152" s="524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</row>
    <row r="153" spans="1:12">
      <c r="A153" s="524"/>
      <c r="B153" s="524"/>
      <c r="C153" s="524"/>
      <c r="D153" s="524"/>
      <c r="E153" s="524"/>
      <c r="F153" s="524"/>
      <c r="G153" s="524"/>
      <c r="H153" s="524"/>
      <c r="I153" s="524"/>
      <c r="J153" s="524"/>
      <c r="K153" s="524"/>
      <c r="L153" s="524"/>
    </row>
    <row r="154" spans="1:12">
      <c r="A154" s="524"/>
      <c r="B154" s="524"/>
      <c r="C154" s="524"/>
      <c r="D154" s="524"/>
      <c r="E154" s="524"/>
      <c r="F154" s="524"/>
      <c r="G154" s="524"/>
      <c r="H154" s="524"/>
      <c r="I154" s="524"/>
      <c r="J154" s="524"/>
      <c r="K154" s="524"/>
      <c r="L154" s="524"/>
    </row>
    <row r="155" spans="1:12">
      <c r="A155" s="524"/>
      <c r="B155" s="524"/>
      <c r="C155" s="524"/>
      <c r="D155" s="524"/>
      <c r="E155" s="524"/>
      <c r="F155" s="524"/>
      <c r="G155" s="524"/>
      <c r="H155" s="524"/>
      <c r="I155" s="524"/>
      <c r="J155" s="524"/>
      <c r="K155" s="524"/>
      <c r="L155" s="524"/>
    </row>
  </sheetData>
  <mergeCells count="43">
    <mergeCell ref="B3:B4"/>
    <mergeCell ref="A1:G1"/>
    <mergeCell ref="A54:L54"/>
    <mergeCell ref="A58:L58"/>
    <mergeCell ref="A2:G2"/>
    <mergeCell ref="A3:A4"/>
    <mergeCell ref="D3:D4"/>
    <mergeCell ref="E3:E4"/>
    <mergeCell ref="F3:F4"/>
    <mergeCell ref="G3:G4"/>
    <mergeCell ref="C3:C4"/>
    <mergeCell ref="H2:L2"/>
    <mergeCell ref="H3:H4"/>
    <mergeCell ref="A5:L5"/>
    <mergeCell ref="A42:L42"/>
    <mergeCell ref="A48:L48"/>
    <mergeCell ref="I3:I4"/>
    <mergeCell ref="J3:J4"/>
    <mergeCell ref="K3:K4"/>
    <mergeCell ref="L3:L4"/>
    <mergeCell ref="A152:L155"/>
    <mergeCell ref="A143:L143"/>
    <mergeCell ref="A133:L133"/>
    <mergeCell ref="A129:L129"/>
    <mergeCell ref="A127:L127"/>
    <mergeCell ref="A125:L125"/>
    <mergeCell ref="A117:L117"/>
    <mergeCell ref="A113:L113"/>
    <mergeCell ref="A109:L109"/>
    <mergeCell ref="A105:L105"/>
    <mergeCell ref="A101:L101"/>
    <mergeCell ref="A95:L95"/>
    <mergeCell ref="A93:L93"/>
    <mergeCell ref="A91:L91"/>
    <mergeCell ref="A89:L89"/>
    <mergeCell ref="A73:L73"/>
    <mergeCell ref="A69:L69"/>
    <mergeCell ref="A64:L64"/>
    <mergeCell ref="A87:L87"/>
    <mergeCell ref="A85:L85"/>
    <mergeCell ref="A83:L83"/>
    <mergeCell ref="A81:L81"/>
    <mergeCell ref="A79:L79"/>
  </mergeCells>
  <pageMargins left="0.19685039370078741" right="0.19685039370078741" top="0.19685039370078741" bottom="0.19685039370078741" header="0.31496062992125984" footer="0.31496062992125984"/>
  <pageSetup paperSize="9" scale="89" orientation="landscape" verticalDpi="0" r:id="rId1"/>
  <rowBreaks count="3" manualBreakCount="3">
    <brk id="41" max="11" man="1"/>
    <brk id="57" max="16383" man="1"/>
    <brk id="126" max="11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74"/>
  <sheetViews>
    <sheetView workbookViewId="0">
      <selection activeCell="C64" sqref="C64"/>
    </sheetView>
  </sheetViews>
  <sheetFormatPr defaultRowHeight="15"/>
  <cols>
    <col min="1" max="1" width="9.140625" style="356"/>
    <col min="2" max="2" width="14.5703125" style="356" customWidth="1"/>
    <col min="3" max="3" width="22.42578125" style="356" customWidth="1"/>
    <col min="4" max="4" width="9.140625" style="356"/>
    <col min="5" max="7" width="9.140625" style="356" customWidth="1"/>
    <col min="8" max="8" width="10.28515625" style="356" customWidth="1"/>
    <col min="9" max="9" width="9.140625" style="356"/>
    <col min="10" max="11" width="9.140625" style="356" customWidth="1"/>
    <col min="12" max="12" width="9.42578125" style="356" customWidth="1"/>
    <col min="13" max="13" width="9.140625" style="356" customWidth="1"/>
    <col min="14" max="16384" width="9.140625" style="356"/>
  </cols>
  <sheetData>
    <row r="1" spans="1:16" ht="25.5" customHeight="1">
      <c r="A1" s="602" t="s">
        <v>0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4"/>
    </row>
    <row r="2" spans="1:16" ht="19.5" customHeight="1">
      <c r="A2" s="600" t="s">
        <v>304</v>
      </c>
      <c r="B2" s="600"/>
      <c r="C2" s="600"/>
      <c r="D2" s="600"/>
      <c r="E2" s="600"/>
      <c r="F2" s="600"/>
      <c r="G2" s="600"/>
      <c r="H2" s="600"/>
      <c r="I2" s="604" t="s">
        <v>308</v>
      </c>
      <c r="J2" s="600"/>
      <c r="K2" s="600"/>
      <c r="L2" s="600"/>
      <c r="M2" s="600"/>
    </row>
    <row r="3" spans="1:16" ht="15" customHeight="1">
      <c r="A3" s="605" t="s">
        <v>2</v>
      </c>
      <c r="B3" s="606" t="s">
        <v>3</v>
      </c>
      <c r="C3" s="596"/>
      <c r="D3" s="597" t="s">
        <v>307</v>
      </c>
      <c r="E3" s="529" t="s">
        <v>205</v>
      </c>
      <c r="F3" s="596" t="s">
        <v>206</v>
      </c>
      <c r="G3" s="597" t="s">
        <v>207</v>
      </c>
      <c r="H3" s="606" t="s">
        <v>208</v>
      </c>
      <c r="I3" s="597" t="s">
        <v>307</v>
      </c>
      <c r="J3" s="529" t="s">
        <v>205</v>
      </c>
      <c r="K3" s="596" t="s">
        <v>206</v>
      </c>
      <c r="L3" s="597" t="s">
        <v>207</v>
      </c>
      <c r="M3" s="486" t="s">
        <v>208</v>
      </c>
    </row>
    <row r="4" spans="1:16" ht="17.25" customHeight="1">
      <c r="A4" s="494"/>
      <c r="B4" s="599"/>
      <c r="C4" s="527"/>
      <c r="D4" s="529"/>
      <c r="E4" s="486"/>
      <c r="F4" s="527"/>
      <c r="G4" s="529"/>
      <c r="H4" s="599"/>
      <c r="I4" s="529"/>
      <c r="J4" s="486"/>
      <c r="K4" s="527"/>
      <c r="L4" s="529"/>
      <c r="M4" s="486"/>
      <c r="N4" s="356" t="s">
        <v>52</v>
      </c>
    </row>
    <row r="5" spans="1:16">
      <c r="A5" s="3">
        <v>34</v>
      </c>
      <c r="B5" s="537" t="s">
        <v>169</v>
      </c>
      <c r="C5" s="2" t="s">
        <v>40</v>
      </c>
      <c r="D5" s="5">
        <v>18</v>
      </c>
      <c r="E5" s="294">
        <v>171250</v>
      </c>
      <c r="F5" s="292">
        <v>124000</v>
      </c>
      <c r="G5" s="5" t="s">
        <v>311</v>
      </c>
      <c r="H5" s="293">
        <v>295250</v>
      </c>
      <c r="I5" s="5">
        <v>14</v>
      </c>
      <c r="J5" s="292">
        <v>113250</v>
      </c>
      <c r="K5" s="290">
        <v>94200</v>
      </c>
      <c r="L5" s="355" t="s">
        <v>311</v>
      </c>
      <c r="M5" s="290">
        <v>207450</v>
      </c>
    </row>
    <row r="6" spans="1:16">
      <c r="A6" s="3">
        <v>35</v>
      </c>
      <c r="B6" s="539"/>
      <c r="C6" s="2" t="s">
        <v>54</v>
      </c>
      <c r="D6" s="5">
        <v>28</v>
      </c>
      <c r="E6" s="294">
        <v>218400</v>
      </c>
      <c r="F6" s="292">
        <v>87400</v>
      </c>
      <c r="G6" s="5" t="s">
        <v>311</v>
      </c>
      <c r="H6" s="293">
        <v>305800</v>
      </c>
      <c r="I6" s="5">
        <v>18</v>
      </c>
      <c r="J6" s="292">
        <v>112450</v>
      </c>
      <c r="K6" s="290">
        <v>90850</v>
      </c>
      <c r="L6" s="355" t="s">
        <v>311</v>
      </c>
      <c r="M6" s="290">
        <v>203300</v>
      </c>
    </row>
    <row r="7" spans="1:16">
      <c r="A7" s="3">
        <v>36</v>
      </c>
      <c r="B7" s="539"/>
      <c r="C7" s="2" t="s">
        <v>55</v>
      </c>
      <c r="D7" s="5">
        <v>37</v>
      </c>
      <c r="E7" s="294">
        <v>257250</v>
      </c>
      <c r="F7" s="292">
        <v>59925</v>
      </c>
      <c r="G7" s="292" t="s">
        <v>311</v>
      </c>
      <c r="H7" s="294">
        <v>317175</v>
      </c>
      <c r="I7" s="5">
        <v>32</v>
      </c>
      <c r="J7" s="292">
        <v>164200</v>
      </c>
      <c r="K7" s="290">
        <v>213950</v>
      </c>
      <c r="L7" s="355" t="s">
        <v>311</v>
      </c>
      <c r="M7" s="290">
        <v>378150</v>
      </c>
    </row>
    <row r="8" spans="1:16">
      <c r="A8" s="3">
        <v>37</v>
      </c>
      <c r="B8" s="538"/>
      <c r="C8" s="2" t="s">
        <v>56</v>
      </c>
      <c r="D8" s="5" t="s">
        <v>311</v>
      </c>
      <c r="E8" s="287" t="s">
        <v>311</v>
      </c>
      <c r="F8" s="5" t="s">
        <v>311</v>
      </c>
      <c r="G8" s="5" t="s">
        <v>311</v>
      </c>
      <c r="H8" s="282" t="s">
        <v>311</v>
      </c>
      <c r="I8" s="5" t="s">
        <v>311</v>
      </c>
      <c r="J8" s="5" t="s">
        <v>311</v>
      </c>
      <c r="K8" s="355" t="s">
        <v>311</v>
      </c>
      <c r="L8" s="355" t="s">
        <v>311</v>
      </c>
      <c r="M8" s="355" t="s">
        <v>311</v>
      </c>
      <c r="O8" s="356" t="s">
        <v>52</v>
      </c>
    </row>
    <row r="9" spans="1:16">
      <c r="A9" s="3">
        <v>38</v>
      </c>
      <c r="B9" s="537" t="s">
        <v>170</v>
      </c>
      <c r="C9" s="2" t="s">
        <v>20</v>
      </c>
      <c r="D9" s="5" t="s">
        <v>311</v>
      </c>
      <c r="E9" s="287" t="s">
        <v>311</v>
      </c>
      <c r="F9" s="5" t="s">
        <v>311</v>
      </c>
      <c r="G9" s="5" t="s">
        <v>311</v>
      </c>
      <c r="H9" s="282" t="s">
        <v>311</v>
      </c>
      <c r="I9" s="5" t="s">
        <v>311</v>
      </c>
      <c r="J9" s="5" t="s">
        <v>311</v>
      </c>
      <c r="K9" s="355" t="s">
        <v>311</v>
      </c>
      <c r="L9" s="355" t="s">
        <v>311</v>
      </c>
      <c r="M9" s="355" t="s">
        <v>311</v>
      </c>
    </row>
    <row r="10" spans="1:16">
      <c r="A10" s="3">
        <v>39</v>
      </c>
      <c r="B10" s="539"/>
      <c r="C10" s="2" t="s">
        <v>27</v>
      </c>
      <c r="D10" s="5" t="s">
        <v>311</v>
      </c>
      <c r="E10" s="287" t="s">
        <v>311</v>
      </c>
      <c r="F10" s="5" t="s">
        <v>311</v>
      </c>
      <c r="G10" s="5" t="s">
        <v>311</v>
      </c>
      <c r="H10" s="282" t="s">
        <v>311</v>
      </c>
      <c r="I10" s="5" t="s">
        <v>311</v>
      </c>
      <c r="J10" s="5" t="s">
        <v>311</v>
      </c>
      <c r="K10" s="355" t="s">
        <v>311</v>
      </c>
      <c r="L10" s="355" t="s">
        <v>311</v>
      </c>
      <c r="M10" s="355">
        <f>-O68</f>
        <v>0</v>
      </c>
    </row>
    <row r="11" spans="1:16">
      <c r="A11" s="3">
        <v>40</v>
      </c>
      <c r="B11" s="539"/>
      <c r="C11" s="2" t="s">
        <v>55</v>
      </c>
      <c r="D11" s="332">
        <v>36</v>
      </c>
      <c r="E11" s="380">
        <v>244800</v>
      </c>
      <c r="F11" s="332" t="s">
        <v>311</v>
      </c>
      <c r="G11" s="332" t="s">
        <v>311</v>
      </c>
      <c r="H11" s="380">
        <v>244800</v>
      </c>
      <c r="I11" s="381">
        <v>51</v>
      </c>
      <c r="J11" s="380">
        <v>223750</v>
      </c>
      <c r="K11" s="380">
        <v>408450</v>
      </c>
      <c r="L11" s="332" t="s">
        <v>311</v>
      </c>
      <c r="M11" s="380">
        <v>632200</v>
      </c>
    </row>
    <row r="12" spans="1:16">
      <c r="A12" s="3">
        <v>41</v>
      </c>
      <c r="B12" s="538"/>
      <c r="C12" s="2" t="s">
        <v>48</v>
      </c>
      <c r="D12" s="5">
        <v>24</v>
      </c>
      <c r="E12" s="294">
        <v>135750</v>
      </c>
      <c r="F12" s="5" t="s">
        <v>311</v>
      </c>
      <c r="G12" s="5" t="s">
        <v>311</v>
      </c>
      <c r="H12" s="293">
        <v>135750</v>
      </c>
      <c r="I12" s="5">
        <v>28</v>
      </c>
      <c r="J12" s="292">
        <v>142000</v>
      </c>
      <c r="K12" s="355" t="s">
        <v>311</v>
      </c>
      <c r="L12" s="290">
        <v>44900</v>
      </c>
      <c r="M12" s="290">
        <v>186900</v>
      </c>
    </row>
    <row r="13" spans="1:16">
      <c r="A13" s="3">
        <v>42</v>
      </c>
      <c r="B13" s="537" t="s">
        <v>57</v>
      </c>
      <c r="C13" s="2" t="s">
        <v>58</v>
      </c>
      <c r="D13" s="5">
        <v>11</v>
      </c>
      <c r="E13" s="292">
        <v>51750</v>
      </c>
      <c r="F13" s="5" t="s">
        <v>311</v>
      </c>
      <c r="G13" s="5" t="s">
        <v>311</v>
      </c>
      <c r="H13" s="293">
        <v>51750</v>
      </c>
      <c r="I13" s="5">
        <v>7</v>
      </c>
      <c r="J13" s="292">
        <v>35700</v>
      </c>
      <c r="K13" s="355" t="s">
        <v>311</v>
      </c>
      <c r="L13" s="355" t="s">
        <v>311</v>
      </c>
      <c r="M13" s="290">
        <v>35700</v>
      </c>
    </row>
    <row r="14" spans="1:16" ht="22.5" customHeight="1">
      <c r="A14" s="3">
        <v>43</v>
      </c>
      <c r="B14" s="538"/>
      <c r="C14" s="2" t="s">
        <v>59</v>
      </c>
      <c r="D14" s="5">
        <v>29</v>
      </c>
      <c r="E14" s="292">
        <v>152250</v>
      </c>
      <c r="F14" s="5" t="s">
        <v>311</v>
      </c>
      <c r="G14" s="5" t="s">
        <v>311</v>
      </c>
      <c r="H14" s="293">
        <v>152250</v>
      </c>
      <c r="I14" s="5">
        <v>13</v>
      </c>
      <c r="J14" s="292">
        <v>66300</v>
      </c>
      <c r="K14" s="355" t="s">
        <v>311</v>
      </c>
      <c r="L14" s="355" t="s">
        <v>311</v>
      </c>
      <c r="M14" s="290">
        <v>66300</v>
      </c>
      <c r="P14" s="356" t="s">
        <v>52</v>
      </c>
    </row>
    <row r="15" spans="1:16">
      <c r="A15" s="3">
        <v>44</v>
      </c>
      <c r="B15" s="537" t="s">
        <v>222</v>
      </c>
      <c r="C15" s="2" t="s">
        <v>40</v>
      </c>
      <c r="D15" s="5">
        <v>40</v>
      </c>
      <c r="E15" s="292">
        <v>248200</v>
      </c>
      <c r="F15" s="292">
        <v>347600</v>
      </c>
      <c r="G15" s="292">
        <v>228000</v>
      </c>
      <c r="H15" s="293">
        <v>823800</v>
      </c>
      <c r="I15" s="5">
        <v>36</v>
      </c>
      <c r="J15" s="292">
        <v>152750</v>
      </c>
      <c r="K15" s="290">
        <v>502400</v>
      </c>
      <c r="L15" s="290">
        <v>227000</v>
      </c>
      <c r="M15" s="290">
        <v>882150</v>
      </c>
    </row>
    <row r="16" spans="1:16">
      <c r="A16" s="3">
        <v>45</v>
      </c>
      <c r="B16" s="539"/>
      <c r="C16" s="2" t="s">
        <v>42</v>
      </c>
      <c r="D16" s="5">
        <v>35</v>
      </c>
      <c r="E16" s="292">
        <v>248200</v>
      </c>
      <c r="F16" s="292">
        <v>19875</v>
      </c>
      <c r="G16" s="292">
        <v>221350</v>
      </c>
      <c r="H16" s="293">
        <v>489425</v>
      </c>
      <c r="I16" s="5">
        <v>33</v>
      </c>
      <c r="J16" s="292">
        <v>250500</v>
      </c>
      <c r="K16" s="290">
        <v>125600</v>
      </c>
      <c r="L16" s="290">
        <v>113500</v>
      </c>
      <c r="M16" s="290">
        <v>489600</v>
      </c>
    </row>
    <row r="17" spans="1:17">
      <c r="A17" s="3">
        <v>46</v>
      </c>
      <c r="B17" s="539"/>
      <c r="C17" s="2" t="s">
        <v>39</v>
      </c>
      <c r="D17" s="5">
        <v>39</v>
      </c>
      <c r="E17" s="292">
        <v>109750</v>
      </c>
      <c r="F17" s="292">
        <v>455050</v>
      </c>
      <c r="G17" s="292">
        <v>144600</v>
      </c>
      <c r="H17" s="293">
        <v>709400</v>
      </c>
      <c r="I17" s="5">
        <v>39</v>
      </c>
      <c r="J17" s="292">
        <v>118550</v>
      </c>
      <c r="K17" s="290">
        <v>260700</v>
      </c>
      <c r="L17" s="290">
        <v>322650</v>
      </c>
      <c r="M17" s="290">
        <v>701900</v>
      </c>
    </row>
    <row r="18" spans="1:17">
      <c r="A18" s="339">
        <v>47</v>
      </c>
      <c r="B18" s="538"/>
      <c r="C18" s="336" t="s">
        <v>51</v>
      </c>
      <c r="D18" s="21">
        <v>18</v>
      </c>
      <c r="E18" s="378">
        <v>111200</v>
      </c>
      <c r="F18" s="378">
        <v>23900</v>
      </c>
      <c r="G18" s="378">
        <v>23900</v>
      </c>
      <c r="H18" s="378">
        <v>159000</v>
      </c>
      <c r="I18" s="379" t="s">
        <v>311</v>
      </c>
      <c r="J18" s="379" t="s">
        <v>311</v>
      </c>
      <c r="K18" s="379" t="s">
        <v>311</v>
      </c>
      <c r="L18" s="379" t="s">
        <v>311</v>
      </c>
      <c r="M18" s="379" t="s">
        <v>311</v>
      </c>
    </row>
    <row r="19" spans="1:17">
      <c r="A19" s="3">
        <v>48</v>
      </c>
      <c r="B19" s="537" t="s">
        <v>61</v>
      </c>
      <c r="C19" s="2" t="s">
        <v>62</v>
      </c>
      <c r="D19" s="5">
        <v>9</v>
      </c>
      <c r="E19" s="5" t="s">
        <v>313</v>
      </c>
      <c r="F19" s="5" t="s">
        <v>311</v>
      </c>
      <c r="G19" s="5" t="s">
        <v>311</v>
      </c>
      <c r="H19" s="293">
        <v>45450</v>
      </c>
      <c r="I19" s="5">
        <v>14</v>
      </c>
      <c r="J19" s="292">
        <v>70950</v>
      </c>
      <c r="K19" s="355" t="s">
        <v>311</v>
      </c>
      <c r="L19" s="290">
        <v>16450</v>
      </c>
      <c r="M19" s="290">
        <v>87400</v>
      </c>
    </row>
    <row r="20" spans="1:17">
      <c r="A20" s="3">
        <v>49</v>
      </c>
      <c r="B20" s="539"/>
      <c r="C20" s="2" t="s">
        <v>56</v>
      </c>
      <c r="D20" s="5">
        <v>17</v>
      </c>
      <c r="E20" s="292">
        <v>87950</v>
      </c>
      <c r="F20" s="5" t="s">
        <v>311</v>
      </c>
      <c r="G20" s="5" t="s">
        <v>311</v>
      </c>
      <c r="H20" s="293">
        <v>87950</v>
      </c>
      <c r="I20" s="5">
        <v>18</v>
      </c>
      <c r="J20" s="292">
        <v>84300</v>
      </c>
      <c r="K20" s="290">
        <v>18850</v>
      </c>
      <c r="L20" s="355" t="s">
        <v>311</v>
      </c>
      <c r="M20" s="290">
        <v>102850</v>
      </c>
    </row>
    <row r="21" spans="1:17">
      <c r="A21" s="3">
        <v>50</v>
      </c>
      <c r="B21" s="538"/>
      <c r="C21" s="2" t="s">
        <v>27</v>
      </c>
      <c r="D21" s="5">
        <v>12</v>
      </c>
      <c r="E21" s="292">
        <v>49000</v>
      </c>
      <c r="F21" s="5" t="s">
        <v>311</v>
      </c>
      <c r="G21" s="5" t="s">
        <v>311</v>
      </c>
      <c r="H21" s="293">
        <v>49000</v>
      </c>
      <c r="I21" s="5">
        <v>10</v>
      </c>
      <c r="J21" s="292">
        <v>45950</v>
      </c>
      <c r="K21" s="355" t="s">
        <v>311</v>
      </c>
      <c r="L21" s="355" t="s">
        <v>311</v>
      </c>
      <c r="M21" s="290">
        <v>45950</v>
      </c>
    </row>
    <row r="22" spans="1:17">
      <c r="A22" s="3">
        <v>51</v>
      </c>
      <c r="B22" s="537" t="s">
        <v>63</v>
      </c>
      <c r="C22" s="2" t="s">
        <v>64</v>
      </c>
      <c r="D22" s="5">
        <v>94</v>
      </c>
      <c r="E22" s="292">
        <v>533615</v>
      </c>
      <c r="F22" s="292">
        <v>413700</v>
      </c>
      <c r="G22" s="5" t="s">
        <v>311</v>
      </c>
      <c r="H22" s="293">
        <v>949840</v>
      </c>
      <c r="I22" s="5">
        <v>122</v>
      </c>
      <c r="J22" s="292">
        <v>458340</v>
      </c>
      <c r="K22" s="290">
        <v>936960</v>
      </c>
      <c r="L22" s="290">
        <v>408240</v>
      </c>
      <c r="M22" s="290">
        <v>1803940</v>
      </c>
    </row>
    <row r="23" spans="1:17" ht="48.75" customHeight="1">
      <c r="A23" s="3">
        <v>52</v>
      </c>
      <c r="B23" s="538"/>
      <c r="C23" s="2" t="s">
        <v>65</v>
      </c>
      <c r="D23" s="5">
        <v>28</v>
      </c>
      <c r="E23" s="292">
        <v>655360</v>
      </c>
      <c r="F23" s="5" t="s">
        <v>311</v>
      </c>
      <c r="G23" s="5" t="s">
        <v>311</v>
      </c>
      <c r="H23" s="293">
        <v>655360</v>
      </c>
      <c r="I23" s="5">
        <v>36</v>
      </c>
      <c r="J23" s="292">
        <v>648830</v>
      </c>
      <c r="K23" s="355"/>
      <c r="L23" s="355"/>
      <c r="M23" s="290">
        <v>648830</v>
      </c>
      <c r="Q23" s="356" t="s">
        <v>52</v>
      </c>
    </row>
    <row r="24" spans="1:17">
      <c r="A24" s="11">
        <v>53</v>
      </c>
      <c r="B24" s="537" t="s">
        <v>66</v>
      </c>
      <c r="C24" s="12" t="s">
        <v>56</v>
      </c>
      <c r="D24" s="355">
        <v>7</v>
      </c>
      <c r="E24" s="290">
        <v>26600</v>
      </c>
      <c r="F24" s="355" t="s">
        <v>311</v>
      </c>
      <c r="G24" s="355" t="s">
        <v>311</v>
      </c>
      <c r="H24" s="300">
        <v>26600</v>
      </c>
      <c r="I24" s="355">
        <v>6</v>
      </c>
      <c r="J24" s="290">
        <v>12840</v>
      </c>
      <c r="K24" s="355" t="s">
        <v>311</v>
      </c>
      <c r="L24" s="355" t="s">
        <v>311</v>
      </c>
      <c r="M24" s="290">
        <v>12840</v>
      </c>
    </row>
    <row r="25" spans="1:17">
      <c r="A25" s="11">
        <v>54</v>
      </c>
      <c r="B25" s="539"/>
      <c r="C25" s="12" t="s">
        <v>29</v>
      </c>
      <c r="D25" s="355">
        <v>36</v>
      </c>
      <c r="E25" s="290">
        <v>205880</v>
      </c>
      <c r="F25" s="355" t="s">
        <v>311</v>
      </c>
      <c r="G25" s="355" t="s">
        <v>311</v>
      </c>
      <c r="H25" s="300">
        <v>205880</v>
      </c>
      <c r="I25" s="355">
        <v>52</v>
      </c>
      <c r="J25" s="290">
        <v>122720</v>
      </c>
      <c r="K25" s="355" t="s">
        <v>311</v>
      </c>
      <c r="L25" s="355" t="s">
        <v>311</v>
      </c>
      <c r="M25" s="290">
        <v>122720</v>
      </c>
    </row>
    <row r="26" spans="1:17">
      <c r="A26" s="11">
        <v>55</v>
      </c>
      <c r="B26" s="539"/>
      <c r="C26" s="15" t="s">
        <v>48</v>
      </c>
      <c r="D26" s="355" t="s">
        <v>311</v>
      </c>
      <c r="E26" s="355" t="s">
        <v>311</v>
      </c>
      <c r="F26" s="355" t="s">
        <v>311</v>
      </c>
      <c r="G26" s="355" t="s">
        <v>311</v>
      </c>
      <c r="H26" s="283" t="s">
        <v>311</v>
      </c>
      <c r="I26" s="355">
        <v>12</v>
      </c>
      <c r="J26" s="290">
        <v>25560</v>
      </c>
      <c r="K26" s="355" t="s">
        <v>311</v>
      </c>
      <c r="L26" s="355" t="s">
        <v>311</v>
      </c>
      <c r="M26" s="290">
        <v>25560</v>
      </c>
      <c r="P26" s="356" t="s">
        <v>52</v>
      </c>
    </row>
    <row r="27" spans="1:17">
      <c r="A27" s="11">
        <v>56</v>
      </c>
      <c r="B27" s="538"/>
      <c r="C27" s="15" t="s">
        <v>40</v>
      </c>
      <c r="D27" s="355">
        <v>16</v>
      </c>
      <c r="E27" s="290">
        <v>93120</v>
      </c>
      <c r="F27" s="355" t="s">
        <v>311</v>
      </c>
      <c r="G27" s="355" t="s">
        <v>311</v>
      </c>
      <c r="H27" s="300">
        <v>93120</v>
      </c>
      <c r="I27" s="355">
        <v>9</v>
      </c>
      <c r="J27" s="290">
        <v>50130</v>
      </c>
      <c r="K27" s="355" t="s">
        <v>311</v>
      </c>
      <c r="L27" s="355" t="s">
        <v>311</v>
      </c>
      <c r="M27" s="290">
        <v>50130</v>
      </c>
    </row>
    <row r="28" spans="1:17" ht="15" customHeight="1">
      <c r="A28" s="19">
        <v>57</v>
      </c>
      <c r="B28" s="358" t="s">
        <v>320</v>
      </c>
      <c r="C28" s="15" t="s">
        <v>29</v>
      </c>
      <c r="D28" s="21">
        <v>55</v>
      </c>
      <c r="E28" s="327">
        <v>257100</v>
      </c>
      <c r="F28" s="21" t="s">
        <v>311</v>
      </c>
      <c r="G28" s="21" t="s">
        <v>311</v>
      </c>
      <c r="H28" s="328">
        <v>257100</v>
      </c>
      <c r="I28" s="21">
        <v>54</v>
      </c>
      <c r="J28" s="327">
        <v>126600</v>
      </c>
      <c r="K28" s="355" t="s">
        <v>311</v>
      </c>
      <c r="L28" s="355" t="s">
        <v>311</v>
      </c>
      <c r="M28" s="290">
        <v>126600</v>
      </c>
    </row>
    <row r="29" spans="1:17">
      <c r="A29" s="19">
        <v>58</v>
      </c>
      <c r="B29" s="358" t="s">
        <v>321</v>
      </c>
      <c r="C29" s="15" t="s">
        <v>29</v>
      </c>
      <c r="D29" s="21">
        <v>29</v>
      </c>
      <c r="E29" s="325">
        <v>149640</v>
      </c>
      <c r="F29" s="20" t="s">
        <v>311</v>
      </c>
      <c r="G29" s="20" t="s">
        <v>311</v>
      </c>
      <c r="H29" s="328">
        <v>149640</v>
      </c>
      <c r="I29" s="21">
        <v>33</v>
      </c>
      <c r="J29" s="327">
        <v>78310</v>
      </c>
      <c r="K29" s="355" t="s">
        <v>311</v>
      </c>
      <c r="L29" s="355" t="s">
        <v>311</v>
      </c>
      <c r="M29" s="290">
        <v>78310</v>
      </c>
    </row>
    <row r="30" spans="1:17">
      <c r="A30" s="19">
        <v>59</v>
      </c>
      <c r="B30" s="358" t="s">
        <v>213</v>
      </c>
      <c r="C30" s="15" t="s">
        <v>29</v>
      </c>
      <c r="D30" s="355">
        <v>28</v>
      </c>
      <c r="E30" s="300">
        <v>93330</v>
      </c>
      <c r="F30" s="355" t="s">
        <v>311</v>
      </c>
      <c r="G30" s="355" t="s">
        <v>311</v>
      </c>
      <c r="H30" s="300">
        <v>93330</v>
      </c>
      <c r="I30" s="355">
        <v>9</v>
      </c>
      <c r="J30" s="290">
        <v>21240</v>
      </c>
      <c r="K30" s="355" t="s">
        <v>311</v>
      </c>
      <c r="L30" s="355" t="s">
        <v>311</v>
      </c>
      <c r="M30" s="290">
        <v>21240</v>
      </c>
    </row>
    <row r="31" spans="1:17">
      <c r="A31" s="11">
        <v>60</v>
      </c>
      <c r="B31" s="358" t="s">
        <v>322</v>
      </c>
      <c r="C31" s="15" t="s">
        <v>29</v>
      </c>
      <c r="D31" s="355">
        <v>18</v>
      </c>
      <c r="E31" s="290">
        <v>41580</v>
      </c>
      <c r="F31" s="355" t="s">
        <v>311</v>
      </c>
      <c r="G31" s="355" t="s">
        <v>311</v>
      </c>
      <c r="H31" s="300">
        <v>41580</v>
      </c>
      <c r="I31" s="355">
        <v>32</v>
      </c>
      <c r="J31" s="290">
        <v>75520</v>
      </c>
      <c r="K31" s="355" t="s">
        <v>311</v>
      </c>
      <c r="L31" s="355" t="s">
        <v>311</v>
      </c>
      <c r="M31" s="290">
        <v>75520</v>
      </c>
      <c r="O31" s="356" t="s">
        <v>52</v>
      </c>
    </row>
    <row r="32" spans="1:17">
      <c r="A32" s="354">
        <v>61</v>
      </c>
      <c r="B32" s="359" t="s">
        <v>215</v>
      </c>
      <c r="C32" s="15" t="s">
        <v>29</v>
      </c>
      <c r="D32" s="21" t="s">
        <v>311</v>
      </c>
      <c r="E32" s="21" t="s">
        <v>311</v>
      </c>
      <c r="F32" s="21" t="s">
        <v>311</v>
      </c>
      <c r="G32" s="21" t="s">
        <v>311</v>
      </c>
      <c r="H32" s="285" t="s">
        <v>311</v>
      </c>
      <c r="I32" s="21">
        <v>15</v>
      </c>
      <c r="J32" s="327">
        <v>16590</v>
      </c>
      <c r="K32" s="290">
        <v>14220</v>
      </c>
      <c r="L32" s="290">
        <v>4740</v>
      </c>
      <c r="M32" s="290">
        <v>35550</v>
      </c>
    </row>
    <row r="33" spans="1:15" ht="25.5">
      <c r="A33" s="19">
        <v>62</v>
      </c>
      <c r="B33" s="357" t="s">
        <v>71</v>
      </c>
      <c r="C33" s="15" t="s">
        <v>29</v>
      </c>
      <c r="D33" s="355">
        <v>13</v>
      </c>
      <c r="E33" s="325">
        <v>66420</v>
      </c>
      <c r="F33" s="20" t="s">
        <v>311</v>
      </c>
      <c r="G33" s="20" t="s">
        <v>311</v>
      </c>
      <c r="H33" s="326">
        <v>66420</v>
      </c>
      <c r="I33" s="355">
        <v>15</v>
      </c>
      <c r="J33" s="290">
        <v>35400</v>
      </c>
      <c r="K33" s="355" t="s">
        <v>311</v>
      </c>
      <c r="L33" s="355" t="s">
        <v>311</v>
      </c>
      <c r="M33" s="290">
        <v>35400</v>
      </c>
    </row>
    <row r="34" spans="1:15" ht="25.5">
      <c r="A34" s="19">
        <v>63</v>
      </c>
      <c r="B34" s="357" t="s">
        <v>216</v>
      </c>
      <c r="C34" s="15" t="s">
        <v>154</v>
      </c>
      <c r="D34" s="355">
        <v>5</v>
      </c>
      <c r="E34" s="325">
        <v>22160</v>
      </c>
      <c r="F34" s="20" t="s">
        <v>311</v>
      </c>
      <c r="G34" s="20" t="s">
        <v>311</v>
      </c>
      <c r="H34" s="326">
        <v>22160</v>
      </c>
      <c r="I34" s="355">
        <v>17</v>
      </c>
      <c r="J34" s="290">
        <v>40290</v>
      </c>
      <c r="K34" s="355" t="s">
        <v>311</v>
      </c>
      <c r="L34" s="355" t="s">
        <v>311</v>
      </c>
      <c r="M34" s="290">
        <v>40290</v>
      </c>
    </row>
    <row r="35" spans="1:15">
      <c r="A35" s="3">
        <v>64</v>
      </c>
      <c r="B35" s="357" t="s">
        <v>217</v>
      </c>
      <c r="C35" s="4" t="s">
        <v>29</v>
      </c>
      <c r="D35" s="5" t="s">
        <v>311</v>
      </c>
      <c r="E35" s="5" t="s">
        <v>311</v>
      </c>
      <c r="F35" s="5" t="s">
        <v>311</v>
      </c>
      <c r="G35" s="5" t="s">
        <v>311</v>
      </c>
      <c r="H35" s="282" t="s">
        <v>311</v>
      </c>
      <c r="I35" s="5" t="s">
        <v>311</v>
      </c>
      <c r="J35" s="5" t="s">
        <v>311</v>
      </c>
      <c r="K35" s="355" t="s">
        <v>311</v>
      </c>
      <c r="L35" s="355" t="s">
        <v>311</v>
      </c>
      <c r="M35" s="355" t="s">
        <v>311</v>
      </c>
    </row>
    <row r="36" spans="1:15">
      <c r="A36" s="3">
        <v>65</v>
      </c>
      <c r="B36" s="537" t="s">
        <v>74</v>
      </c>
      <c r="C36" s="4" t="s">
        <v>20</v>
      </c>
      <c r="D36" s="5" t="s">
        <v>311</v>
      </c>
      <c r="E36" s="5" t="s">
        <v>311</v>
      </c>
      <c r="F36" s="5" t="s">
        <v>311</v>
      </c>
      <c r="G36" s="5" t="s">
        <v>311</v>
      </c>
      <c r="H36" s="282" t="s">
        <v>311</v>
      </c>
      <c r="I36" s="5">
        <v>7</v>
      </c>
      <c r="J36" s="292">
        <v>11700</v>
      </c>
      <c r="K36" s="355" t="s">
        <v>311</v>
      </c>
      <c r="L36" s="355" t="s">
        <v>311</v>
      </c>
      <c r="M36" s="292">
        <v>11700</v>
      </c>
      <c r="N36" s="356" t="s">
        <v>52</v>
      </c>
    </row>
    <row r="37" spans="1:15">
      <c r="A37" s="3">
        <v>66</v>
      </c>
      <c r="B37" s="539"/>
      <c r="C37" s="4" t="s">
        <v>75</v>
      </c>
      <c r="D37" s="5">
        <v>14</v>
      </c>
      <c r="E37" s="292">
        <v>44430</v>
      </c>
      <c r="F37" s="5" t="s">
        <v>311</v>
      </c>
      <c r="G37" s="5" t="s">
        <v>311</v>
      </c>
      <c r="H37" s="293">
        <v>44430</v>
      </c>
      <c r="I37" s="5">
        <v>13</v>
      </c>
      <c r="J37" s="292">
        <v>20600</v>
      </c>
      <c r="K37" s="355" t="s">
        <v>311</v>
      </c>
      <c r="L37" s="355" t="s">
        <v>311</v>
      </c>
      <c r="M37" s="290">
        <v>20600</v>
      </c>
    </row>
    <row r="38" spans="1:15">
      <c r="A38" s="3">
        <v>67</v>
      </c>
      <c r="B38" s="539"/>
      <c r="C38" s="4" t="s">
        <v>27</v>
      </c>
      <c r="D38" s="5">
        <v>17</v>
      </c>
      <c r="E38" s="292">
        <v>50002</v>
      </c>
      <c r="F38" s="5" t="s">
        <v>311</v>
      </c>
      <c r="G38" s="5" t="s">
        <v>311</v>
      </c>
      <c r="H38" s="293">
        <v>50002</v>
      </c>
      <c r="I38" s="5">
        <v>13</v>
      </c>
      <c r="J38" s="292">
        <v>27170</v>
      </c>
      <c r="K38" s="355" t="s">
        <v>311</v>
      </c>
      <c r="L38" s="355" t="s">
        <v>311</v>
      </c>
      <c r="M38" s="292">
        <v>27170</v>
      </c>
      <c r="N38" s="356" t="s">
        <v>52</v>
      </c>
    </row>
    <row r="39" spans="1:15">
      <c r="A39" s="3">
        <v>68</v>
      </c>
      <c r="B39" s="538"/>
      <c r="C39" s="4" t="s">
        <v>56</v>
      </c>
      <c r="D39" s="5">
        <v>19</v>
      </c>
      <c r="E39" s="292">
        <v>52500</v>
      </c>
      <c r="F39" s="5" t="s">
        <v>311</v>
      </c>
      <c r="G39" s="5" t="s">
        <v>311</v>
      </c>
      <c r="H39" s="293">
        <v>52500</v>
      </c>
      <c r="I39" s="5">
        <v>11</v>
      </c>
      <c r="J39" s="292">
        <v>23060</v>
      </c>
      <c r="K39" s="355" t="s">
        <v>311</v>
      </c>
      <c r="L39" s="355" t="s">
        <v>311</v>
      </c>
      <c r="M39" s="290">
        <v>23060</v>
      </c>
    </row>
    <row r="40" spans="1:15">
      <c r="A40" s="3">
        <v>69</v>
      </c>
      <c r="B40" s="537" t="s">
        <v>76</v>
      </c>
      <c r="C40" s="4" t="s">
        <v>40</v>
      </c>
      <c r="D40" s="5">
        <v>18</v>
      </c>
      <c r="E40" s="292">
        <v>107390</v>
      </c>
      <c r="F40" s="5" t="s">
        <v>311</v>
      </c>
      <c r="G40" s="5" t="s">
        <v>311</v>
      </c>
      <c r="H40" s="292">
        <v>107390</v>
      </c>
      <c r="I40" s="5">
        <v>13</v>
      </c>
      <c r="J40" s="292">
        <v>72240</v>
      </c>
      <c r="K40" s="355" t="s">
        <v>311</v>
      </c>
      <c r="L40" s="355" t="s">
        <v>311</v>
      </c>
      <c r="M40" s="290">
        <v>72240</v>
      </c>
    </row>
    <row r="41" spans="1:15" ht="42" customHeight="1">
      <c r="A41" s="3">
        <v>70</v>
      </c>
      <c r="B41" s="538"/>
      <c r="C41" s="4" t="s">
        <v>42</v>
      </c>
      <c r="D41" s="5">
        <v>21</v>
      </c>
      <c r="E41" s="292">
        <v>122370</v>
      </c>
      <c r="F41" s="5" t="s">
        <v>311</v>
      </c>
      <c r="G41" s="5" t="s">
        <v>311</v>
      </c>
      <c r="H41" s="293">
        <v>122370</v>
      </c>
      <c r="I41" s="5">
        <v>16</v>
      </c>
      <c r="J41" s="292">
        <v>84010</v>
      </c>
      <c r="K41" s="355" t="s">
        <v>311</v>
      </c>
      <c r="L41" s="355" t="s">
        <v>311</v>
      </c>
      <c r="M41" s="290">
        <v>84010</v>
      </c>
    </row>
    <row r="42" spans="1:15">
      <c r="A42" s="3">
        <v>71</v>
      </c>
      <c r="B42" s="537" t="s">
        <v>77</v>
      </c>
      <c r="C42" s="4" t="s">
        <v>20</v>
      </c>
      <c r="D42" s="5">
        <v>11</v>
      </c>
      <c r="E42" s="292">
        <v>24640</v>
      </c>
      <c r="F42" s="5" t="s">
        <v>311</v>
      </c>
      <c r="G42" s="5" t="s">
        <v>311</v>
      </c>
      <c r="H42" s="293">
        <v>24640</v>
      </c>
      <c r="I42" s="5">
        <v>12</v>
      </c>
      <c r="J42" s="292">
        <v>25080</v>
      </c>
      <c r="K42" s="355" t="s">
        <v>311</v>
      </c>
      <c r="L42" s="355" t="s">
        <v>311</v>
      </c>
      <c r="M42" s="290">
        <v>25080</v>
      </c>
    </row>
    <row r="43" spans="1:15" ht="29.25" customHeight="1">
      <c r="A43" s="3">
        <v>72</v>
      </c>
      <c r="B43" s="538"/>
      <c r="C43" s="4" t="s">
        <v>78</v>
      </c>
      <c r="D43" s="5">
        <v>12</v>
      </c>
      <c r="E43" s="292">
        <v>33840</v>
      </c>
      <c r="F43" s="5" t="s">
        <v>311</v>
      </c>
      <c r="G43" s="5" t="s">
        <v>311</v>
      </c>
      <c r="H43" s="293">
        <v>33840</v>
      </c>
      <c r="I43" s="5">
        <v>6</v>
      </c>
      <c r="J43" s="292">
        <v>12680</v>
      </c>
      <c r="K43" s="355" t="s">
        <v>311</v>
      </c>
      <c r="L43" s="355" t="s">
        <v>311</v>
      </c>
      <c r="M43" s="290">
        <v>12680</v>
      </c>
    </row>
    <row r="44" spans="1:15">
      <c r="A44" s="11">
        <v>73</v>
      </c>
      <c r="B44" s="537" t="s">
        <v>79</v>
      </c>
      <c r="C44" s="15" t="s">
        <v>29</v>
      </c>
      <c r="D44" s="355" t="s">
        <v>311</v>
      </c>
      <c r="E44" s="355" t="s">
        <v>311</v>
      </c>
      <c r="F44" s="355" t="s">
        <v>311</v>
      </c>
      <c r="G44" s="355" t="s">
        <v>311</v>
      </c>
      <c r="H44" s="283" t="s">
        <v>311</v>
      </c>
      <c r="I44" s="355" t="s">
        <v>311</v>
      </c>
      <c r="J44" s="355" t="s">
        <v>311</v>
      </c>
      <c r="K44" s="355" t="s">
        <v>311</v>
      </c>
      <c r="L44" s="355" t="s">
        <v>311</v>
      </c>
      <c r="M44" s="355" t="s">
        <v>311</v>
      </c>
    </row>
    <row r="45" spans="1:15" ht="40.5" customHeight="1">
      <c r="A45" s="11">
        <v>74</v>
      </c>
      <c r="B45" s="538"/>
      <c r="C45" s="15" t="s">
        <v>48</v>
      </c>
      <c r="D45" s="355" t="s">
        <v>311</v>
      </c>
      <c r="E45" s="355" t="s">
        <v>311</v>
      </c>
      <c r="F45" s="355" t="s">
        <v>311</v>
      </c>
      <c r="G45" s="355" t="s">
        <v>311</v>
      </c>
      <c r="H45" s="283" t="s">
        <v>311</v>
      </c>
      <c r="I45" s="355" t="s">
        <v>311</v>
      </c>
      <c r="J45" s="355" t="s">
        <v>311</v>
      </c>
      <c r="K45" s="355" t="s">
        <v>311</v>
      </c>
      <c r="L45" s="355" t="s">
        <v>311</v>
      </c>
      <c r="M45" s="355" t="s">
        <v>311</v>
      </c>
      <c r="O45" s="356" t="s">
        <v>52</v>
      </c>
    </row>
    <row r="46" spans="1:15">
      <c r="A46" s="11">
        <v>75</v>
      </c>
      <c r="B46" s="537" t="s">
        <v>80</v>
      </c>
      <c r="C46" s="12" t="s">
        <v>20</v>
      </c>
      <c r="D46" s="355" t="s">
        <v>311</v>
      </c>
      <c r="E46" s="355" t="s">
        <v>311</v>
      </c>
      <c r="F46" s="355" t="s">
        <v>311</v>
      </c>
      <c r="G46" s="355" t="s">
        <v>311</v>
      </c>
      <c r="H46" s="283" t="s">
        <v>311</v>
      </c>
      <c r="I46" s="355" t="s">
        <v>311</v>
      </c>
      <c r="J46" s="355" t="s">
        <v>311</v>
      </c>
      <c r="K46" s="355" t="s">
        <v>311</v>
      </c>
      <c r="L46" s="355" t="s">
        <v>311</v>
      </c>
      <c r="M46" s="355" t="s">
        <v>311</v>
      </c>
    </row>
    <row r="47" spans="1:15" ht="20.25" customHeight="1">
      <c r="A47" s="11">
        <v>76</v>
      </c>
      <c r="B47" s="538"/>
      <c r="C47" s="12" t="s">
        <v>56</v>
      </c>
      <c r="D47" s="355" t="s">
        <v>311</v>
      </c>
      <c r="E47" s="355" t="s">
        <v>311</v>
      </c>
      <c r="F47" s="355" t="s">
        <v>311</v>
      </c>
      <c r="G47" s="355" t="s">
        <v>311</v>
      </c>
      <c r="H47" s="283" t="s">
        <v>311</v>
      </c>
      <c r="I47" s="355" t="s">
        <v>311</v>
      </c>
      <c r="J47" s="355" t="s">
        <v>311</v>
      </c>
      <c r="K47" s="355" t="s">
        <v>311</v>
      </c>
      <c r="L47" s="355" t="s">
        <v>311</v>
      </c>
      <c r="M47" s="355" t="s">
        <v>311</v>
      </c>
    </row>
    <row r="48" spans="1:15">
      <c r="A48" s="11">
        <v>77</v>
      </c>
      <c r="B48" s="537" t="s">
        <v>81</v>
      </c>
      <c r="C48" s="12" t="s">
        <v>20</v>
      </c>
      <c r="D48" s="355">
        <v>18</v>
      </c>
      <c r="E48" s="290">
        <v>41330</v>
      </c>
      <c r="F48" s="355" t="s">
        <v>311</v>
      </c>
      <c r="G48" s="355" t="s">
        <v>311</v>
      </c>
      <c r="H48" s="300">
        <v>41330</v>
      </c>
      <c r="I48" s="355">
        <v>11</v>
      </c>
      <c r="J48" s="290">
        <v>22990</v>
      </c>
      <c r="K48" s="355" t="s">
        <v>311</v>
      </c>
      <c r="L48" s="355" t="s">
        <v>311</v>
      </c>
      <c r="M48" s="290">
        <v>22990</v>
      </c>
    </row>
    <row r="49" spans="1:16">
      <c r="A49" s="11">
        <v>78</v>
      </c>
      <c r="B49" s="539"/>
      <c r="C49" s="12" t="s">
        <v>28</v>
      </c>
      <c r="D49" s="355" t="s">
        <v>311</v>
      </c>
      <c r="E49" s="355" t="s">
        <v>311</v>
      </c>
      <c r="F49" s="355" t="s">
        <v>311</v>
      </c>
      <c r="G49" s="355" t="s">
        <v>311</v>
      </c>
      <c r="H49" s="283" t="s">
        <v>311</v>
      </c>
      <c r="I49" s="355" t="s">
        <v>311</v>
      </c>
      <c r="J49" s="355" t="s">
        <v>311</v>
      </c>
      <c r="K49" s="355" t="s">
        <v>311</v>
      </c>
      <c r="L49" s="355" t="s">
        <v>311</v>
      </c>
      <c r="M49" s="355" t="s">
        <v>311</v>
      </c>
    </row>
    <row r="50" spans="1:16">
      <c r="A50" s="11">
        <v>79</v>
      </c>
      <c r="B50" s="539"/>
      <c r="C50" s="12" t="s">
        <v>56</v>
      </c>
      <c r="D50" s="355">
        <v>17</v>
      </c>
      <c r="E50" s="290">
        <v>47580</v>
      </c>
      <c r="F50" s="355" t="s">
        <v>311</v>
      </c>
      <c r="G50" s="355" t="s">
        <v>311</v>
      </c>
      <c r="H50" s="300">
        <v>47580</v>
      </c>
      <c r="I50" s="355">
        <v>12</v>
      </c>
      <c r="J50" s="290">
        <v>25500</v>
      </c>
      <c r="K50" s="355" t="s">
        <v>311</v>
      </c>
      <c r="L50" s="355" t="s">
        <v>311</v>
      </c>
      <c r="M50" s="290">
        <v>25500</v>
      </c>
    </row>
    <row r="51" spans="1:16">
      <c r="A51" s="11">
        <v>80</v>
      </c>
      <c r="B51" s="539"/>
      <c r="C51" s="12" t="s">
        <v>27</v>
      </c>
      <c r="D51" s="355">
        <v>18</v>
      </c>
      <c r="E51" s="290">
        <v>40320</v>
      </c>
      <c r="F51" s="355" t="s">
        <v>311</v>
      </c>
      <c r="G51" s="355" t="s">
        <v>311</v>
      </c>
      <c r="H51" s="283">
        <v>40.32</v>
      </c>
      <c r="I51" s="355">
        <v>14</v>
      </c>
      <c r="J51" s="290">
        <v>25610</v>
      </c>
      <c r="K51" s="355" t="s">
        <v>311</v>
      </c>
      <c r="L51" s="355" t="s">
        <v>311</v>
      </c>
      <c r="M51" s="290">
        <v>25610</v>
      </c>
    </row>
    <row r="52" spans="1:16">
      <c r="A52" s="11">
        <v>81</v>
      </c>
      <c r="B52" s="539"/>
      <c r="C52" s="12" t="s">
        <v>48</v>
      </c>
      <c r="D52" s="355" t="s">
        <v>311</v>
      </c>
      <c r="E52" s="355" t="s">
        <v>311</v>
      </c>
      <c r="F52" s="355" t="s">
        <v>311</v>
      </c>
      <c r="G52" s="355" t="s">
        <v>311</v>
      </c>
      <c r="H52" s="283" t="s">
        <v>311</v>
      </c>
      <c r="I52" s="355" t="s">
        <v>311</v>
      </c>
      <c r="J52" s="355" t="s">
        <v>311</v>
      </c>
      <c r="K52" s="355" t="s">
        <v>311</v>
      </c>
      <c r="L52" s="355" t="s">
        <v>311</v>
      </c>
      <c r="M52" s="355" t="s">
        <v>311</v>
      </c>
    </row>
    <row r="53" spans="1:16">
      <c r="A53" s="11">
        <v>82</v>
      </c>
      <c r="B53" s="538"/>
      <c r="C53" s="12" t="s">
        <v>29</v>
      </c>
      <c r="D53" s="355">
        <v>18</v>
      </c>
      <c r="E53" s="290">
        <v>94060</v>
      </c>
      <c r="F53" s="355" t="s">
        <v>311</v>
      </c>
      <c r="G53" s="355" t="s">
        <v>311</v>
      </c>
      <c r="H53" s="300">
        <v>94060</v>
      </c>
      <c r="I53" s="355">
        <v>16</v>
      </c>
      <c r="J53" s="290">
        <v>37690</v>
      </c>
      <c r="K53" s="355" t="s">
        <v>311</v>
      </c>
      <c r="L53" s="355" t="s">
        <v>311</v>
      </c>
      <c r="M53" s="290">
        <v>37690</v>
      </c>
    </row>
    <row r="54" spans="1:16">
      <c r="A54" s="11">
        <v>83</v>
      </c>
      <c r="B54" s="357" t="s">
        <v>328</v>
      </c>
      <c r="C54" s="12" t="s">
        <v>29</v>
      </c>
      <c r="D54" s="355">
        <v>12</v>
      </c>
      <c r="E54" s="290">
        <v>66480</v>
      </c>
      <c r="F54" s="355" t="s">
        <v>311</v>
      </c>
      <c r="G54" s="355" t="s">
        <v>311</v>
      </c>
      <c r="H54" s="300">
        <v>66480</v>
      </c>
      <c r="I54" s="355">
        <v>9</v>
      </c>
      <c r="J54" s="290">
        <v>21460</v>
      </c>
      <c r="K54" s="355" t="s">
        <v>311</v>
      </c>
      <c r="L54" s="355" t="s">
        <v>311</v>
      </c>
      <c r="M54" s="290">
        <v>21460</v>
      </c>
    </row>
    <row r="55" spans="1:16">
      <c r="A55" s="11">
        <v>84</v>
      </c>
      <c r="B55" s="358" t="s">
        <v>323</v>
      </c>
      <c r="C55" s="12" t="s">
        <v>306</v>
      </c>
      <c r="D55" s="355">
        <v>21</v>
      </c>
      <c r="E55" s="290">
        <v>66000</v>
      </c>
      <c r="F55" s="290">
        <v>72600</v>
      </c>
      <c r="G55" s="355">
        <v>0</v>
      </c>
      <c r="H55" s="300">
        <v>138600</v>
      </c>
      <c r="I55" s="355">
        <v>0</v>
      </c>
      <c r="J55" s="355">
        <v>0</v>
      </c>
      <c r="K55" s="355">
        <v>0</v>
      </c>
      <c r="L55" s="355">
        <v>0</v>
      </c>
      <c r="M55" s="355">
        <v>0</v>
      </c>
      <c r="P55" s="356" t="s">
        <v>52</v>
      </c>
    </row>
    <row r="56" spans="1:16">
      <c r="A56" s="11">
        <v>85</v>
      </c>
      <c r="B56" s="542" t="s">
        <v>324</v>
      </c>
      <c r="C56" s="12" t="s">
        <v>29</v>
      </c>
      <c r="D56" s="355">
        <v>14</v>
      </c>
      <c r="E56" s="290">
        <v>77560</v>
      </c>
      <c r="F56" s="355" t="s">
        <v>311</v>
      </c>
      <c r="G56" s="355" t="s">
        <v>311</v>
      </c>
      <c r="H56" s="300">
        <v>77560</v>
      </c>
      <c r="I56" s="355">
        <v>19</v>
      </c>
      <c r="J56" s="290">
        <v>44770</v>
      </c>
      <c r="K56" s="355" t="s">
        <v>311</v>
      </c>
      <c r="L56" s="355" t="s">
        <v>311</v>
      </c>
      <c r="M56" s="290">
        <v>44770</v>
      </c>
    </row>
    <row r="57" spans="1:16">
      <c r="A57" s="11">
        <v>86</v>
      </c>
      <c r="B57" s="544"/>
      <c r="C57" s="12" t="s">
        <v>186</v>
      </c>
      <c r="D57" s="355" t="s">
        <v>311</v>
      </c>
      <c r="E57" s="355" t="s">
        <v>311</v>
      </c>
      <c r="F57" s="355" t="s">
        <v>311</v>
      </c>
      <c r="G57" s="355" t="s">
        <v>311</v>
      </c>
      <c r="H57" s="283" t="s">
        <v>311</v>
      </c>
      <c r="I57" s="355" t="s">
        <v>311</v>
      </c>
      <c r="J57" s="355" t="s">
        <v>311</v>
      </c>
      <c r="K57" s="355" t="s">
        <v>311</v>
      </c>
      <c r="L57" s="355" t="s">
        <v>311</v>
      </c>
      <c r="M57" s="355" t="s">
        <v>311</v>
      </c>
    </row>
    <row r="58" spans="1:16">
      <c r="A58" s="11">
        <v>87</v>
      </c>
      <c r="B58" s="537" t="s">
        <v>310</v>
      </c>
      <c r="C58" s="12" t="s">
        <v>20</v>
      </c>
      <c r="D58" s="355">
        <v>15</v>
      </c>
      <c r="E58" s="290">
        <v>32130</v>
      </c>
      <c r="F58" s="355" t="s">
        <v>311</v>
      </c>
      <c r="G58" s="355" t="s">
        <v>311</v>
      </c>
      <c r="H58" s="300">
        <v>32130</v>
      </c>
      <c r="I58" s="355">
        <v>30</v>
      </c>
      <c r="J58" s="290">
        <v>87550</v>
      </c>
      <c r="K58" s="355" t="s">
        <v>311</v>
      </c>
      <c r="L58" s="355" t="s">
        <v>311</v>
      </c>
      <c r="M58" s="290">
        <v>87550</v>
      </c>
    </row>
    <row r="59" spans="1:16">
      <c r="A59" s="11">
        <v>88</v>
      </c>
      <c r="B59" s="539"/>
      <c r="C59" s="12" t="s">
        <v>62</v>
      </c>
      <c r="D59" s="355">
        <v>9</v>
      </c>
      <c r="E59" s="290">
        <v>45406</v>
      </c>
      <c r="F59" s="355" t="s">
        <v>311</v>
      </c>
      <c r="G59" s="355" t="s">
        <v>311</v>
      </c>
      <c r="H59" s="300">
        <v>45460</v>
      </c>
      <c r="I59" s="355">
        <v>9</v>
      </c>
      <c r="J59" s="290">
        <v>30685</v>
      </c>
      <c r="K59" s="355" t="s">
        <v>311</v>
      </c>
      <c r="L59" s="355" t="s">
        <v>311</v>
      </c>
      <c r="M59" s="290">
        <v>30685</v>
      </c>
    </row>
    <row r="60" spans="1:16">
      <c r="A60" s="11">
        <v>89</v>
      </c>
      <c r="B60" s="539"/>
      <c r="C60" s="12" t="s">
        <v>86</v>
      </c>
      <c r="D60" s="355">
        <v>8</v>
      </c>
      <c r="E60" s="290">
        <v>20185</v>
      </c>
      <c r="F60" s="355" t="s">
        <v>311</v>
      </c>
      <c r="G60" s="355" t="s">
        <v>311</v>
      </c>
      <c r="H60" s="300">
        <v>20185</v>
      </c>
      <c r="I60" s="355">
        <v>13</v>
      </c>
      <c r="J60" s="290">
        <v>19235</v>
      </c>
      <c r="K60" s="355" t="s">
        <v>311</v>
      </c>
      <c r="L60" s="355" t="s">
        <v>311</v>
      </c>
      <c r="M60" s="290">
        <v>19235</v>
      </c>
    </row>
    <row r="61" spans="1:16">
      <c r="A61" s="11">
        <v>90</v>
      </c>
      <c r="B61" s="539"/>
      <c r="C61" s="12" t="s">
        <v>56</v>
      </c>
      <c r="D61" s="355">
        <v>22</v>
      </c>
      <c r="E61" s="290">
        <v>59400</v>
      </c>
      <c r="F61" s="355" t="s">
        <v>311</v>
      </c>
      <c r="G61" s="355" t="s">
        <v>311</v>
      </c>
      <c r="H61" s="300">
        <v>59400</v>
      </c>
      <c r="I61" s="355">
        <v>33</v>
      </c>
      <c r="J61" s="290">
        <v>97405</v>
      </c>
      <c r="K61" s="355" t="s">
        <v>311</v>
      </c>
      <c r="L61" s="355" t="s">
        <v>311</v>
      </c>
      <c r="M61" s="290">
        <v>97405</v>
      </c>
    </row>
    <row r="62" spans="1:16">
      <c r="A62" s="11">
        <v>91</v>
      </c>
      <c r="B62" s="539"/>
      <c r="C62" s="12" t="s">
        <v>29</v>
      </c>
      <c r="D62" s="355">
        <v>40</v>
      </c>
      <c r="E62" s="290">
        <v>196280</v>
      </c>
      <c r="F62" s="355" t="s">
        <v>311</v>
      </c>
      <c r="G62" s="355" t="s">
        <v>311</v>
      </c>
      <c r="H62" s="300">
        <v>196280</v>
      </c>
      <c r="I62" s="355">
        <v>34</v>
      </c>
      <c r="J62" s="290">
        <v>106790</v>
      </c>
      <c r="K62" s="355" t="s">
        <v>311</v>
      </c>
      <c r="L62" s="355" t="s">
        <v>311</v>
      </c>
      <c r="M62" s="290">
        <v>106790</v>
      </c>
    </row>
    <row r="63" spans="1:16">
      <c r="A63" s="11">
        <v>92</v>
      </c>
      <c r="B63" s="539"/>
      <c r="C63" s="12" t="s">
        <v>40</v>
      </c>
      <c r="D63" s="355">
        <v>40</v>
      </c>
      <c r="E63" s="290">
        <v>232260</v>
      </c>
      <c r="F63" s="355" t="s">
        <v>311</v>
      </c>
      <c r="G63" s="355" t="s">
        <v>311</v>
      </c>
      <c r="H63" s="300">
        <v>232260</v>
      </c>
      <c r="I63" s="355">
        <v>38</v>
      </c>
      <c r="J63" s="290">
        <v>264531</v>
      </c>
      <c r="K63" s="355" t="s">
        <v>311</v>
      </c>
      <c r="L63" s="355" t="s">
        <v>311</v>
      </c>
      <c r="M63" s="290">
        <v>264531</v>
      </c>
    </row>
    <row r="64" spans="1:16">
      <c r="A64" s="11">
        <v>93</v>
      </c>
      <c r="B64" s="539"/>
      <c r="C64" s="12" t="s">
        <v>87</v>
      </c>
      <c r="D64" s="355">
        <v>25</v>
      </c>
      <c r="E64" s="290">
        <v>66250</v>
      </c>
      <c r="F64" s="355" t="s">
        <v>311</v>
      </c>
      <c r="G64" s="355" t="s">
        <v>311</v>
      </c>
      <c r="H64" s="300">
        <v>66250</v>
      </c>
      <c r="I64" s="355">
        <v>25</v>
      </c>
      <c r="J64" s="290">
        <v>63770</v>
      </c>
      <c r="K64" s="355" t="s">
        <v>311</v>
      </c>
      <c r="L64" s="355" t="s">
        <v>311</v>
      </c>
      <c r="M64" s="290">
        <v>63770</v>
      </c>
    </row>
    <row r="65" spans="1:13">
      <c r="A65" s="11">
        <v>94</v>
      </c>
      <c r="B65" s="538"/>
      <c r="C65" s="12" t="s">
        <v>36</v>
      </c>
      <c r="D65" s="355">
        <v>25</v>
      </c>
      <c r="E65" s="290">
        <v>62470</v>
      </c>
      <c r="F65" s="355" t="s">
        <v>311</v>
      </c>
      <c r="G65" s="355" t="s">
        <v>311</v>
      </c>
      <c r="H65" s="300">
        <v>62470</v>
      </c>
      <c r="I65" s="355">
        <v>37</v>
      </c>
      <c r="J65" s="290">
        <v>173563</v>
      </c>
      <c r="K65" s="355" t="s">
        <v>311</v>
      </c>
      <c r="L65" s="355" t="s">
        <v>311</v>
      </c>
      <c r="M65" s="290">
        <v>173563</v>
      </c>
    </row>
    <row r="66" spans="1:13">
      <c r="A66" s="11">
        <v>95</v>
      </c>
      <c r="B66" s="542" t="s">
        <v>325</v>
      </c>
      <c r="C66" s="12" t="s">
        <v>29</v>
      </c>
      <c r="D66" s="355">
        <v>7</v>
      </c>
      <c r="E66" s="290">
        <v>35700</v>
      </c>
      <c r="F66" s="355" t="s">
        <v>311</v>
      </c>
      <c r="G66" s="355" t="s">
        <v>311</v>
      </c>
      <c r="H66" s="300">
        <v>35700</v>
      </c>
      <c r="I66" s="355">
        <v>25</v>
      </c>
      <c r="J66" s="290">
        <v>59180</v>
      </c>
      <c r="K66" s="355" t="s">
        <v>311</v>
      </c>
      <c r="L66" s="355" t="s">
        <v>311</v>
      </c>
      <c r="M66" s="290">
        <v>59180</v>
      </c>
    </row>
    <row r="67" spans="1:13">
      <c r="A67" s="11">
        <v>96</v>
      </c>
      <c r="B67" s="544"/>
      <c r="C67" s="12" t="s">
        <v>48</v>
      </c>
      <c r="D67" s="355" t="s">
        <v>311</v>
      </c>
      <c r="E67" s="355" t="s">
        <v>311</v>
      </c>
      <c r="F67" s="355" t="s">
        <v>311</v>
      </c>
      <c r="G67" s="355" t="s">
        <v>311</v>
      </c>
      <c r="H67" s="283" t="s">
        <v>311</v>
      </c>
      <c r="I67" s="355" t="s">
        <v>311</v>
      </c>
      <c r="J67" s="355" t="s">
        <v>311</v>
      </c>
      <c r="K67" s="355" t="s">
        <v>311</v>
      </c>
      <c r="L67" s="355" t="s">
        <v>311</v>
      </c>
      <c r="M67" s="355" t="s">
        <v>311</v>
      </c>
    </row>
    <row r="68" spans="1:13" ht="24.75">
      <c r="A68" s="330">
        <v>97</v>
      </c>
      <c r="B68" s="382" t="s">
        <v>326</v>
      </c>
      <c r="C68" s="331" t="s">
        <v>315</v>
      </c>
      <c r="D68" s="332">
        <v>21</v>
      </c>
      <c r="E68" s="333">
        <v>16850</v>
      </c>
      <c r="F68" s="330" t="s">
        <v>311</v>
      </c>
      <c r="G68" s="330" t="s">
        <v>311</v>
      </c>
      <c r="H68" s="333">
        <v>16850</v>
      </c>
      <c r="I68" s="330" t="s">
        <v>311</v>
      </c>
      <c r="J68" s="330" t="s">
        <v>311</v>
      </c>
      <c r="K68" s="330" t="s">
        <v>311</v>
      </c>
      <c r="L68" s="330" t="s">
        <v>311</v>
      </c>
      <c r="M68" s="330" t="s">
        <v>311</v>
      </c>
    </row>
    <row r="69" spans="1:13" ht="24.75">
      <c r="A69" s="345">
        <v>98</v>
      </c>
      <c r="B69" s="382" t="s">
        <v>327</v>
      </c>
      <c r="C69" s="220" t="s">
        <v>318</v>
      </c>
      <c r="D69" s="345">
        <v>13</v>
      </c>
      <c r="E69" s="346">
        <v>66170</v>
      </c>
      <c r="F69" s="347" t="s">
        <v>311</v>
      </c>
      <c r="G69" s="345" t="s">
        <v>311</v>
      </c>
      <c r="H69" s="346">
        <v>66170</v>
      </c>
      <c r="I69" s="345">
        <v>14</v>
      </c>
      <c r="J69" s="346">
        <v>32900</v>
      </c>
      <c r="K69" s="345" t="s">
        <v>311</v>
      </c>
      <c r="L69" s="345" t="s">
        <v>311</v>
      </c>
      <c r="M69" s="346">
        <v>32900</v>
      </c>
    </row>
    <row r="70" spans="1:13">
      <c r="A70" s="607" t="s">
        <v>176</v>
      </c>
      <c r="B70" s="608"/>
      <c r="C70" s="609"/>
      <c r="D70" s="353">
        <f t="shared" ref="D70:M70" si="0">SUM(D5:D69)</f>
        <v>1137</v>
      </c>
      <c r="E70" s="302">
        <f t="shared" si="0"/>
        <v>5932158</v>
      </c>
      <c r="F70" s="302">
        <f t="shared" si="0"/>
        <v>1604050</v>
      </c>
      <c r="G70" s="353">
        <f t="shared" si="0"/>
        <v>617850</v>
      </c>
      <c r="H70" s="302">
        <f t="shared" si="0"/>
        <v>8161807.3200000003</v>
      </c>
      <c r="I70" s="353">
        <f t="shared" si="0"/>
        <v>1155</v>
      </c>
      <c r="J70" s="302">
        <f t="shared" si="0"/>
        <v>4683189</v>
      </c>
      <c r="K70" s="302">
        <f t="shared" si="0"/>
        <v>2666180</v>
      </c>
      <c r="L70" s="353">
        <f t="shared" si="0"/>
        <v>1137480</v>
      </c>
      <c r="M70" s="302">
        <f t="shared" si="0"/>
        <v>8486949</v>
      </c>
    </row>
    <row r="71" spans="1:13">
      <c r="A71" s="524"/>
      <c r="B71" s="524"/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</row>
    <row r="72" spans="1:13">
      <c r="A72" s="524"/>
      <c r="B72" s="524"/>
      <c r="C72" s="524"/>
      <c r="D72" s="524"/>
      <c r="E72" s="524"/>
      <c r="F72" s="524"/>
      <c r="G72" s="524"/>
      <c r="H72" s="524"/>
      <c r="I72" s="524"/>
      <c r="J72" s="524"/>
      <c r="K72" s="524"/>
      <c r="L72" s="524"/>
      <c r="M72" s="524"/>
    </row>
    <row r="73" spans="1:13">
      <c r="A73" s="524"/>
      <c r="B73" s="524"/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</row>
    <row r="74" spans="1:13">
      <c r="A74" s="524"/>
      <c r="B74" s="524"/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</row>
  </sheetData>
  <mergeCells count="33">
    <mergeCell ref="B58:B65"/>
    <mergeCell ref="A71:M74"/>
    <mergeCell ref="B9:B12"/>
    <mergeCell ref="B13:B14"/>
    <mergeCell ref="B15:B18"/>
    <mergeCell ref="B19:B21"/>
    <mergeCell ref="B22:B23"/>
    <mergeCell ref="B24:B27"/>
    <mergeCell ref="B36:B39"/>
    <mergeCell ref="B40:B41"/>
    <mergeCell ref="B66:B67"/>
    <mergeCell ref="A70:C70"/>
    <mergeCell ref="B42:B43"/>
    <mergeCell ref="B44:B45"/>
    <mergeCell ref="B46:B47"/>
    <mergeCell ref="B48:B53"/>
    <mergeCell ref="B56:B57"/>
    <mergeCell ref="B5:B8"/>
    <mergeCell ref="I3:I4"/>
    <mergeCell ref="J3:J4"/>
    <mergeCell ref="K3:K4"/>
    <mergeCell ref="L3:L4"/>
    <mergeCell ref="M3:M4"/>
    <mergeCell ref="A1:M1"/>
    <mergeCell ref="A2:H2"/>
    <mergeCell ref="I2:M2"/>
    <mergeCell ref="A3:A4"/>
    <mergeCell ref="B3:C4"/>
    <mergeCell ref="D3:D4"/>
    <mergeCell ref="E3:E4"/>
    <mergeCell ref="F3:F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90" orientation="landscape" verticalDpi="0" r:id="rId1"/>
  <rowBreaks count="1" manualBreakCount="1">
    <brk id="35" max="12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H367"/>
  <sheetViews>
    <sheetView tabSelected="1" workbookViewId="0">
      <pane ySplit="1800" activePane="bottomLeft"/>
      <selection activeCell="U3" sqref="U3:W3"/>
      <selection pane="bottomLeft" activeCell="R13" sqref="R13"/>
    </sheetView>
  </sheetViews>
  <sheetFormatPr defaultRowHeight="15"/>
  <cols>
    <col min="1" max="1" width="6" style="374" bestFit="1" customWidth="1"/>
    <col min="2" max="2" width="23.5703125" style="374" customWidth="1"/>
    <col min="3" max="5" width="5" style="374" customWidth="1"/>
    <col min="6" max="7" width="5.140625" style="374" customWidth="1"/>
    <col min="8" max="8" width="5.42578125" style="374" customWidth="1"/>
    <col min="9" max="9" width="3.85546875" style="374" customWidth="1"/>
    <col min="10" max="10" width="4.28515625" style="374" customWidth="1"/>
    <col min="11" max="11" width="5.42578125" style="374" customWidth="1"/>
    <col min="12" max="12" width="4.42578125" style="374" customWidth="1"/>
    <col min="13" max="13" width="4.140625" style="374" customWidth="1"/>
    <col min="14" max="14" width="4" style="374" customWidth="1"/>
    <col min="15" max="15" width="4.42578125" style="374" customWidth="1"/>
    <col min="16" max="17" width="4.85546875" style="374" customWidth="1"/>
    <col min="18" max="18" width="4" style="374" customWidth="1"/>
    <col min="19" max="19" width="4.5703125" style="374" customWidth="1"/>
    <col min="20" max="20" width="4.85546875" style="374" customWidth="1"/>
    <col min="21" max="21" width="3.85546875" style="374" customWidth="1"/>
    <col min="22" max="22" width="5" style="374" customWidth="1"/>
    <col min="23" max="23" width="4.85546875" style="374" customWidth="1"/>
    <col min="24" max="24" width="4.140625" style="374" customWidth="1"/>
    <col min="25" max="25" width="4.42578125" style="374" customWidth="1"/>
    <col min="26" max="26" width="4.28515625" style="374" customWidth="1"/>
    <col min="27" max="27" width="3.7109375" style="374" customWidth="1"/>
    <col min="28" max="28" width="3.28515625" style="374" customWidth="1"/>
    <col min="29" max="29" width="3.42578125" style="374" customWidth="1"/>
    <col min="30" max="30" width="5.42578125" style="374" customWidth="1"/>
    <col min="31" max="31" width="5.7109375" style="374" customWidth="1"/>
    <col min="32" max="32" width="6.85546875" style="374" customWidth="1"/>
    <col min="33" max="16384" width="9.140625" style="374"/>
  </cols>
  <sheetData>
    <row r="1" spans="1:32" ht="25.5" customHeight="1">
      <c r="A1" s="485" t="s">
        <v>234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</row>
    <row r="2" spans="1:32" ht="19.5" thickBot="1">
      <c r="A2" s="485" t="s">
        <v>329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1:32">
      <c r="A3" s="493" t="s">
        <v>2</v>
      </c>
      <c r="B3" s="495" t="s">
        <v>3</v>
      </c>
      <c r="C3" s="495" t="s">
        <v>4</v>
      </c>
      <c r="D3" s="495"/>
      <c r="E3" s="495"/>
      <c r="F3" s="495" t="s">
        <v>5</v>
      </c>
      <c r="G3" s="495"/>
      <c r="H3" s="495"/>
      <c r="I3" s="495" t="s">
        <v>6</v>
      </c>
      <c r="J3" s="495"/>
      <c r="K3" s="495"/>
      <c r="L3" s="495" t="s">
        <v>7</v>
      </c>
      <c r="M3" s="495"/>
      <c r="N3" s="495"/>
      <c r="O3" s="495" t="s">
        <v>8</v>
      </c>
      <c r="P3" s="495"/>
      <c r="Q3" s="495"/>
      <c r="R3" s="495" t="s">
        <v>9</v>
      </c>
      <c r="S3" s="495"/>
      <c r="T3" s="495"/>
      <c r="U3" s="495" t="s">
        <v>10</v>
      </c>
      <c r="V3" s="495"/>
      <c r="W3" s="495"/>
      <c r="X3" s="495" t="s">
        <v>11</v>
      </c>
      <c r="Y3" s="495"/>
      <c r="Z3" s="495"/>
      <c r="AA3" s="495" t="s">
        <v>12</v>
      </c>
      <c r="AB3" s="495"/>
      <c r="AC3" s="495"/>
      <c r="AD3" s="495" t="s">
        <v>176</v>
      </c>
      <c r="AE3" s="495"/>
      <c r="AF3" s="496" t="s">
        <v>14</v>
      </c>
    </row>
    <row r="4" spans="1:32">
      <c r="A4" s="494"/>
      <c r="B4" s="486"/>
      <c r="C4" s="360" t="s">
        <v>15</v>
      </c>
      <c r="D4" s="360" t="s">
        <v>16</v>
      </c>
      <c r="E4" s="43" t="s">
        <v>17</v>
      </c>
      <c r="F4" s="360" t="s">
        <v>15</v>
      </c>
      <c r="G4" s="360" t="s">
        <v>16</v>
      </c>
      <c r="H4" s="43" t="s">
        <v>17</v>
      </c>
      <c r="I4" s="360" t="s">
        <v>15</v>
      </c>
      <c r="J4" s="360" t="s">
        <v>16</v>
      </c>
      <c r="K4" s="43" t="s">
        <v>17</v>
      </c>
      <c r="L4" s="360" t="s">
        <v>15</v>
      </c>
      <c r="M4" s="360" t="s">
        <v>16</v>
      </c>
      <c r="N4" s="43" t="s">
        <v>18</v>
      </c>
      <c r="O4" s="360" t="s">
        <v>15</v>
      </c>
      <c r="P4" s="360" t="s">
        <v>16</v>
      </c>
      <c r="Q4" s="43" t="s">
        <v>18</v>
      </c>
      <c r="R4" s="360" t="s">
        <v>15</v>
      </c>
      <c r="S4" s="360" t="s">
        <v>16</v>
      </c>
      <c r="T4" s="43" t="s">
        <v>18</v>
      </c>
      <c r="U4" s="360" t="s">
        <v>15</v>
      </c>
      <c r="V4" s="360" t="s">
        <v>16</v>
      </c>
      <c r="W4" s="43" t="s">
        <v>18</v>
      </c>
      <c r="X4" s="360" t="s">
        <v>15</v>
      </c>
      <c r="Y4" s="360" t="s">
        <v>16</v>
      </c>
      <c r="Z4" s="43" t="s">
        <v>18</v>
      </c>
      <c r="AA4" s="360" t="s">
        <v>15</v>
      </c>
      <c r="AB4" s="360" t="s">
        <v>16</v>
      </c>
      <c r="AC4" s="43" t="s">
        <v>18</v>
      </c>
      <c r="AD4" s="360" t="s">
        <v>15</v>
      </c>
      <c r="AE4" s="360" t="s">
        <v>16</v>
      </c>
      <c r="AF4" s="497"/>
    </row>
    <row r="5" spans="1:32">
      <c r="A5" s="498" t="s">
        <v>19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97"/>
    </row>
    <row r="6" spans="1:32">
      <c r="A6" s="3">
        <v>1</v>
      </c>
      <c r="B6" s="2" t="s">
        <v>20</v>
      </c>
      <c r="C6" s="5">
        <v>0</v>
      </c>
      <c r="D6" s="5">
        <v>0</v>
      </c>
      <c r="E6" s="5">
        <v>0</v>
      </c>
      <c r="F6" s="5">
        <v>5</v>
      </c>
      <c r="G6" s="5">
        <v>10</v>
      </c>
      <c r="H6" s="5">
        <v>15</v>
      </c>
      <c r="I6" s="5">
        <v>3</v>
      </c>
      <c r="J6" s="5">
        <v>2</v>
      </c>
      <c r="K6" s="5">
        <v>5</v>
      </c>
      <c r="L6" s="5">
        <v>5</v>
      </c>
      <c r="M6" s="5">
        <v>3</v>
      </c>
      <c r="N6" s="5">
        <v>8</v>
      </c>
      <c r="O6" s="5">
        <v>4</v>
      </c>
      <c r="P6" s="5">
        <v>9</v>
      </c>
      <c r="Q6" s="5">
        <v>13</v>
      </c>
      <c r="R6" s="5">
        <v>0</v>
      </c>
      <c r="S6" s="5">
        <v>0</v>
      </c>
      <c r="T6" s="5">
        <v>0</v>
      </c>
      <c r="U6" s="5">
        <v>0</v>
      </c>
      <c r="V6" s="5">
        <v>3</v>
      </c>
      <c r="W6" s="5">
        <v>3</v>
      </c>
      <c r="X6" s="5">
        <v>1</v>
      </c>
      <c r="Y6" s="5">
        <v>3</v>
      </c>
      <c r="Z6" s="5">
        <v>4</v>
      </c>
      <c r="AA6" s="5">
        <v>0</v>
      </c>
      <c r="AB6" s="5">
        <v>0</v>
      </c>
      <c r="AC6" s="5">
        <v>0</v>
      </c>
      <c r="AD6" s="5">
        <v>18</v>
      </c>
      <c r="AE6" s="5">
        <v>30</v>
      </c>
      <c r="AF6" s="9">
        <v>48</v>
      </c>
    </row>
    <row r="7" spans="1:32">
      <c r="A7" s="3">
        <v>2</v>
      </c>
      <c r="B7" s="2" t="s">
        <v>21</v>
      </c>
      <c r="C7" s="5">
        <v>0</v>
      </c>
      <c r="D7" s="5">
        <v>0</v>
      </c>
      <c r="E7" s="5">
        <v>0</v>
      </c>
      <c r="F7" s="5">
        <v>8</v>
      </c>
      <c r="G7" s="5">
        <v>6</v>
      </c>
      <c r="H7" s="5">
        <v>13</v>
      </c>
      <c r="I7" s="5">
        <v>2</v>
      </c>
      <c r="J7" s="5">
        <v>2</v>
      </c>
      <c r="K7" s="5">
        <v>4</v>
      </c>
      <c r="L7" s="5">
        <v>2</v>
      </c>
      <c r="M7" s="5">
        <v>0</v>
      </c>
      <c r="N7" s="5">
        <v>2</v>
      </c>
      <c r="O7" s="5">
        <v>6</v>
      </c>
      <c r="P7" s="5">
        <v>2</v>
      </c>
      <c r="Q7" s="5">
        <v>8</v>
      </c>
      <c r="R7" s="5">
        <v>0</v>
      </c>
      <c r="S7" s="5">
        <v>1</v>
      </c>
      <c r="T7" s="5">
        <v>1</v>
      </c>
      <c r="U7" s="5">
        <v>3</v>
      </c>
      <c r="V7" s="5">
        <v>1</v>
      </c>
      <c r="W7" s="5">
        <v>4</v>
      </c>
      <c r="X7" s="5">
        <v>2</v>
      </c>
      <c r="Y7" s="5">
        <v>5</v>
      </c>
      <c r="Z7" s="5">
        <v>7</v>
      </c>
      <c r="AA7" s="5">
        <v>0</v>
      </c>
      <c r="AB7" s="5">
        <v>0</v>
      </c>
      <c r="AC7" s="5">
        <v>0</v>
      </c>
      <c r="AD7" s="5">
        <v>22</v>
      </c>
      <c r="AE7" s="5">
        <v>17</v>
      </c>
      <c r="AF7" s="9">
        <v>39</v>
      </c>
    </row>
    <row r="8" spans="1:32">
      <c r="A8" s="3">
        <v>3</v>
      </c>
      <c r="B8" s="2" t="s">
        <v>22</v>
      </c>
      <c r="C8" s="5">
        <v>0</v>
      </c>
      <c r="D8" s="5">
        <v>3</v>
      </c>
      <c r="E8" s="5">
        <v>3</v>
      </c>
      <c r="F8" s="5">
        <v>3</v>
      </c>
      <c r="G8" s="5">
        <v>7</v>
      </c>
      <c r="H8" s="5">
        <v>10</v>
      </c>
      <c r="I8" s="5">
        <v>3</v>
      </c>
      <c r="J8" s="5">
        <v>3</v>
      </c>
      <c r="K8" s="5">
        <v>6</v>
      </c>
      <c r="L8" s="5">
        <v>1</v>
      </c>
      <c r="M8" s="5">
        <v>0</v>
      </c>
      <c r="N8" s="5">
        <v>1</v>
      </c>
      <c r="O8" s="5">
        <v>4</v>
      </c>
      <c r="P8" s="5">
        <v>7</v>
      </c>
      <c r="Q8" s="5">
        <v>11</v>
      </c>
      <c r="R8" s="5">
        <v>0</v>
      </c>
      <c r="S8" s="5">
        <v>4</v>
      </c>
      <c r="T8" s="5">
        <v>4</v>
      </c>
      <c r="U8" s="5">
        <v>1</v>
      </c>
      <c r="V8" s="5">
        <v>2</v>
      </c>
      <c r="W8" s="5">
        <v>3</v>
      </c>
      <c r="X8" s="5">
        <v>4</v>
      </c>
      <c r="Y8" s="5">
        <v>4</v>
      </c>
      <c r="Z8" s="5">
        <v>8</v>
      </c>
      <c r="AA8" s="5">
        <v>0</v>
      </c>
      <c r="AB8" s="5">
        <v>0</v>
      </c>
      <c r="AC8" s="5">
        <v>0</v>
      </c>
      <c r="AD8" s="5">
        <v>16</v>
      </c>
      <c r="AE8" s="5">
        <v>30</v>
      </c>
      <c r="AF8" s="9">
        <v>46</v>
      </c>
    </row>
    <row r="9" spans="1:32">
      <c r="A9" s="3">
        <v>4</v>
      </c>
      <c r="B9" s="2" t="s">
        <v>23</v>
      </c>
      <c r="C9" s="5">
        <v>0</v>
      </c>
      <c r="D9" s="5">
        <v>0</v>
      </c>
      <c r="E9" s="5">
        <v>0</v>
      </c>
      <c r="F9" s="5">
        <v>0</v>
      </c>
      <c r="G9" s="5">
        <v>2</v>
      </c>
      <c r="H9" s="5">
        <v>2</v>
      </c>
      <c r="I9" s="5">
        <v>0</v>
      </c>
      <c r="J9" s="5">
        <v>1</v>
      </c>
      <c r="K9" s="5">
        <v>1</v>
      </c>
      <c r="L9" s="5">
        <v>0</v>
      </c>
      <c r="M9" s="5">
        <v>0</v>
      </c>
      <c r="N9" s="5">
        <v>0</v>
      </c>
      <c r="O9" s="5">
        <v>0</v>
      </c>
      <c r="P9" s="5">
        <v>1</v>
      </c>
      <c r="Q9" s="5">
        <v>1</v>
      </c>
      <c r="R9" s="5">
        <v>0</v>
      </c>
      <c r="S9" s="5">
        <v>1</v>
      </c>
      <c r="T9" s="5">
        <v>1</v>
      </c>
      <c r="U9" s="5">
        <v>0</v>
      </c>
      <c r="V9" s="5">
        <v>1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6</v>
      </c>
      <c r="AF9" s="9">
        <v>6</v>
      </c>
    </row>
    <row r="10" spans="1:32">
      <c r="A10" s="3">
        <v>5</v>
      </c>
      <c r="B10" s="2" t="s">
        <v>24</v>
      </c>
      <c r="C10" s="5">
        <v>0</v>
      </c>
      <c r="D10" s="5">
        <v>0</v>
      </c>
      <c r="E10" s="5">
        <v>0</v>
      </c>
      <c r="F10" s="5">
        <v>6</v>
      </c>
      <c r="G10" s="5">
        <v>2</v>
      </c>
      <c r="H10" s="5">
        <v>8</v>
      </c>
      <c r="I10" s="5">
        <v>1</v>
      </c>
      <c r="J10" s="5">
        <v>2</v>
      </c>
      <c r="K10" s="5">
        <v>3</v>
      </c>
      <c r="L10" s="5">
        <v>1</v>
      </c>
      <c r="M10" s="5">
        <v>0</v>
      </c>
      <c r="N10" s="5">
        <v>1</v>
      </c>
      <c r="O10" s="5">
        <v>2</v>
      </c>
      <c r="P10" s="5">
        <v>2</v>
      </c>
      <c r="Q10" s="5">
        <v>4</v>
      </c>
      <c r="R10" s="5">
        <v>1</v>
      </c>
      <c r="S10" s="5">
        <v>0</v>
      </c>
      <c r="T10" s="5">
        <v>1</v>
      </c>
      <c r="U10" s="5">
        <v>0</v>
      </c>
      <c r="V10" s="5">
        <v>0</v>
      </c>
      <c r="W10" s="5">
        <v>0</v>
      </c>
      <c r="X10" s="5">
        <v>2</v>
      </c>
      <c r="Y10" s="5">
        <v>1</v>
      </c>
      <c r="Z10" s="5">
        <v>3</v>
      </c>
      <c r="AA10" s="5">
        <v>0</v>
      </c>
      <c r="AB10" s="5">
        <v>0</v>
      </c>
      <c r="AC10" s="5">
        <v>0</v>
      </c>
      <c r="AD10" s="5">
        <v>13</v>
      </c>
      <c r="AE10" s="5">
        <v>7</v>
      </c>
      <c r="AF10" s="9">
        <v>20</v>
      </c>
    </row>
    <row r="11" spans="1:32">
      <c r="A11" s="3">
        <v>6</v>
      </c>
      <c r="B11" s="2" t="s">
        <v>25</v>
      </c>
      <c r="C11" s="5">
        <v>0</v>
      </c>
      <c r="D11" s="5">
        <v>0</v>
      </c>
      <c r="E11" s="5">
        <v>0</v>
      </c>
      <c r="F11" s="5">
        <v>2</v>
      </c>
      <c r="G11" s="5">
        <v>2</v>
      </c>
      <c r="H11" s="5">
        <v>4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3</v>
      </c>
      <c r="P11" s="5">
        <v>1</v>
      </c>
      <c r="Q11" s="5">
        <v>4</v>
      </c>
      <c r="R11" s="5">
        <v>0</v>
      </c>
      <c r="S11" s="5">
        <v>0</v>
      </c>
      <c r="T11" s="5">
        <v>0</v>
      </c>
      <c r="U11" s="5">
        <v>0</v>
      </c>
      <c r="V11" s="5">
        <v>3</v>
      </c>
      <c r="W11" s="5">
        <v>3</v>
      </c>
      <c r="X11" s="5">
        <v>1</v>
      </c>
      <c r="Y11" s="5">
        <v>0</v>
      </c>
      <c r="Z11" s="5">
        <v>1</v>
      </c>
      <c r="AA11" s="5">
        <v>0</v>
      </c>
      <c r="AB11" s="5">
        <v>1</v>
      </c>
      <c r="AC11" s="5">
        <v>1</v>
      </c>
      <c r="AD11" s="5">
        <v>6</v>
      </c>
      <c r="AE11" s="5">
        <v>7</v>
      </c>
      <c r="AF11" s="9">
        <v>13</v>
      </c>
    </row>
    <row r="12" spans="1:32" ht="17.25" customHeight="1">
      <c r="A12" s="3">
        <v>7</v>
      </c>
      <c r="B12" s="2" t="s">
        <v>26</v>
      </c>
      <c r="C12" s="5">
        <v>0</v>
      </c>
      <c r="D12" s="5">
        <v>1</v>
      </c>
      <c r="E12" s="5">
        <v>1</v>
      </c>
      <c r="F12" s="5">
        <v>2</v>
      </c>
      <c r="G12" s="5">
        <v>11</v>
      </c>
      <c r="H12" s="5">
        <v>13</v>
      </c>
      <c r="I12" s="5">
        <v>0</v>
      </c>
      <c r="J12" s="5">
        <v>0</v>
      </c>
      <c r="K12" s="5">
        <v>0</v>
      </c>
      <c r="L12" s="5">
        <v>4</v>
      </c>
      <c r="M12" s="5">
        <v>0</v>
      </c>
      <c r="N12" s="5">
        <v>4</v>
      </c>
      <c r="O12" s="5">
        <v>4</v>
      </c>
      <c r="P12" s="5">
        <v>6</v>
      </c>
      <c r="Q12" s="5">
        <v>10</v>
      </c>
      <c r="R12" s="5">
        <v>1</v>
      </c>
      <c r="S12" s="5">
        <v>1</v>
      </c>
      <c r="T12" s="5">
        <v>2</v>
      </c>
      <c r="U12" s="5">
        <v>0</v>
      </c>
      <c r="V12" s="5">
        <v>2</v>
      </c>
      <c r="W12" s="5">
        <v>2</v>
      </c>
      <c r="X12" s="5">
        <v>1</v>
      </c>
      <c r="Y12" s="5">
        <v>5</v>
      </c>
      <c r="Z12" s="5">
        <v>6</v>
      </c>
      <c r="AA12" s="5">
        <v>0</v>
      </c>
      <c r="AB12" s="5">
        <v>0</v>
      </c>
      <c r="AC12" s="5">
        <v>0</v>
      </c>
      <c r="AD12" s="5">
        <v>12</v>
      </c>
      <c r="AE12" s="5">
        <v>26</v>
      </c>
      <c r="AF12" s="9">
        <v>38</v>
      </c>
    </row>
    <row r="13" spans="1:32">
      <c r="A13" s="3">
        <v>8</v>
      </c>
      <c r="B13" s="2" t="s">
        <v>27</v>
      </c>
      <c r="C13" s="5">
        <v>0</v>
      </c>
      <c r="D13" s="5">
        <v>1</v>
      </c>
      <c r="E13" s="5">
        <v>1</v>
      </c>
      <c r="F13" s="5">
        <v>2</v>
      </c>
      <c r="G13" s="5">
        <v>4</v>
      </c>
      <c r="H13" s="5">
        <v>6</v>
      </c>
      <c r="I13" s="5">
        <v>3</v>
      </c>
      <c r="J13" s="5">
        <v>1</v>
      </c>
      <c r="K13" s="5">
        <v>4</v>
      </c>
      <c r="L13" s="5">
        <v>1</v>
      </c>
      <c r="M13" s="5">
        <v>1</v>
      </c>
      <c r="N13" s="5">
        <v>2</v>
      </c>
      <c r="O13" s="5">
        <v>1</v>
      </c>
      <c r="P13" s="5">
        <v>10</v>
      </c>
      <c r="Q13" s="5">
        <v>11</v>
      </c>
      <c r="R13" s="5">
        <v>0</v>
      </c>
      <c r="S13" s="5">
        <v>0</v>
      </c>
      <c r="T13" s="5">
        <v>0</v>
      </c>
      <c r="U13" s="5">
        <v>1</v>
      </c>
      <c r="V13" s="5">
        <v>2</v>
      </c>
      <c r="W13" s="5">
        <v>3</v>
      </c>
      <c r="X13" s="5">
        <v>3</v>
      </c>
      <c r="Y13" s="5">
        <v>4</v>
      </c>
      <c r="Z13" s="5">
        <v>7</v>
      </c>
      <c r="AA13" s="5">
        <v>0</v>
      </c>
      <c r="AB13" s="5">
        <v>0</v>
      </c>
      <c r="AC13" s="5">
        <v>0</v>
      </c>
      <c r="AD13" s="5">
        <v>10</v>
      </c>
      <c r="AE13" s="5">
        <v>22</v>
      </c>
      <c r="AF13" s="9">
        <v>32</v>
      </c>
    </row>
    <row r="14" spans="1:32">
      <c r="A14" s="3">
        <v>9</v>
      </c>
      <c r="B14" s="2" t="s">
        <v>28</v>
      </c>
      <c r="C14" s="5">
        <v>1</v>
      </c>
      <c r="D14" s="5">
        <v>3</v>
      </c>
      <c r="E14" s="5">
        <v>4</v>
      </c>
      <c r="F14" s="5">
        <v>7</v>
      </c>
      <c r="G14" s="5">
        <v>9</v>
      </c>
      <c r="H14" s="5">
        <v>16</v>
      </c>
      <c r="I14" s="5">
        <v>1</v>
      </c>
      <c r="J14" s="5">
        <v>2</v>
      </c>
      <c r="K14" s="5">
        <v>3</v>
      </c>
      <c r="L14" s="5">
        <v>1</v>
      </c>
      <c r="M14" s="5">
        <v>0</v>
      </c>
      <c r="N14" s="5">
        <v>1</v>
      </c>
      <c r="O14" s="5">
        <v>4</v>
      </c>
      <c r="P14" s="5">
        <v>7</v>
      </c>
      <c r="Q14" s="5">
        <v>11</v>
      </c>
      <c r="R14" s="5">
        <v>0</v>
      </c>
      <c r="S14" s="5">
        <v>2</v>
      </c>
      <c r="T14" s="5">
        <v>2</v>
      </c>
      <c r="U14" s="5">
        <v>1</v>
      </c>
      <c r="V14" s="5">
        <v>2</v>
      </c>
      <c r="W14" s="5">
        <v>3</v>
      </c>
      <c r="X14" s="5">
        <v>3</v>
      </c>
      <c r="Y14" s="5">
        <v>1</v>
      </c>
      <c r="Z14" s="5">
        <v>4</v>
      </c>
      <c r="AA14" s="5">
        <v>0</v>
      </c>
      <c r="AB14" s="5">
        <v>0</v>
      </c>
      <c r="AC14" s="5">
        <v>0</v>
      </c>
      <c r="AD14" s="5">
        <v>18</v>
      </c>
      <c r="AE14" s="5">
        <v>26</v>
      </c>
      <c r="AF14" s="9">
        <v>44</v>
      </c>
    </row>
    <row r="15" spans="1:32">
      <c r="A15" s="3">
        <v>10</v>
      </c>
      <c r="B15" s="2" t="s">
        <v>29</v>
      </c>
      <c r="C15" s="5">
        <v>1</v>
      </c>
      <c r="D15" s="5">
        <v>10</v>
      </c>
      <c r="E15" s="5">
        <v>11</v>
      </c>
      <c r="F15" s="5">
        <v>3</v>
      </c>
      <c r="G15" s="5">
        <v>17</v>
      </c>
      <c r="H15" s="5">
        <v>23</v>
      </c>
      <c r="I15" s="5">
        <v>1</v>
      </c>
      <c r="J15" s="5">
        <v>3</v>
      </c>
      <c r="K15" s="5">
        <v>4</v>
      </c>
      <c r="L15" s="5">
        <v>6</v>
      </c>
      <c r="M15" s="5">
        <v>6</v>
      </c>
      <c r="N15" s="5">
        <v>12</v>
      </c>
      <c r="O15" s="5">
        <v>7</v>
      </c>
      <c r="P15" s="5">
        <v>23</v>
      </c>
      <c r="Q15" s="5">
        <v>30</v>
      </c>
      <c r="R15" s="5">
        <v>0</v>
      </c>
      <c r="S15" s="5">
        <v>6</v>
      </c>
      <c r="T15" s="5">
        <v>6</v>
      </c>
      <c r="U15" s="5">
        <v>1</v>
      </c>
      <c r="V15" s="5">
        <v>16</v>
      </c>
      <c r="W15" s="5">
        <v>17</v>
      </c>
      <c r="X15" s="5">
        <v>5</v>
      </c>
      <c r="Y15" s="5">
        <v>27</v>
      </c>
      <c r="Z15" s="5">
        <v>32</v>
      </c>
      <c r="AA15" s="5">
        <v>0</v>
      </c>
      <c r="AB15" s="5">
        <v>0</v>
      </c>
      <c r="AC15" s="5">
        <v>0</v>
      </c>
      <c r="AD15" s="5">
        <v>27</v>
      </c>
      <c r="AE15" s="5">
        <v>108</v>
      </c>
      <c r="AF15" s="9">
        <v>135</v>
      </c>
    </row>
    <row r="16" spans="1:32">
      <c r="A16" s="3">
        <v>11</v>
      </c>
      <c r="B16" s="2" t="s">
        <v>30</v>
      </c>
      <c r="C16" s="5">
        <v>2</v>
      </c>
      <c r="D16" s="5">
        <v>4</v>
      </c>
      <c r="E16" s="5">
        <v>6</v>
      </c>
      <c r="F16" s="5">
        <v>12</v>
      </c>
      <c r="G16" s="5">
        <v>10</v>
      </c>
      <c r="H16" s="5">
        <v>20</v>
      </c>
      <c r="I16" s="5">
        <v>6</v>
      </c>
      <c r="J16" s="5">
        <v>3</v>
      </c>
      <c r="K16" s="5">
        <v>9</v>
      </c>
      <c r="L16" s="5">
        <v>8</v>
      </c>
      <c r="M16" s="5">
        <v>2</v>
      </c>
      <c r="N16" s="5">
        <v>10</v>
      </c>
      <c r="O16" s="5">
        <v>16</v>
      </c>
      <c r="P16" s="5">
        <v>16</v>
      </c>
      <c r="Q16" s="5">
        <v>32</v>
      </c>
      <c r="R16" s="5">
        <v>4</v>
      </c>
      <c r="S16" s="5">
        <v>5</v>
      </c>
      <c r="T16" s="5">
        <v>9</v>
      </c>
      <c r="U16" s="5">
        <v>6</v>
      </c>
      <c r="V16" s="5">
        <v>7</v>
      </c>
      <c r="W16" s="5">
        <v>13</v>
      </c>
      <c r="X16" s="5">
        <v>13</v>
      </c>
      <c r="Y16" s="5">
        <v>6</v>
      </c>
      <c r="Z16" s="5">
        <v>19</v>
      </c>
      <c r="AA16" s="5">
        <v>0</v>
      </c>
      <c r="AB16" s="5">
        <v>0</v>
      </c>
      <c r="AC16" s="5">
        <v>0</v>
      </c>
      <c r="AD16" s="5">
        <v>68</v>
      </c>
      <c r="AE16" s="5">
        <v>52</v>
      </c>
      <c r="AF16" s="9">
        <v>120</v>
      </c>
    </row>
    <row r="17" spans="1:32">
      <c r="A17" s="3">
        <v>12</v>
      </c>
      <c r="B17" s="2" t="s">
        <v>31</v>
      </c>
      <c r="C17" s="5">
        <v>1</v>
      </c>
      <c r="D17" s="5">
        <v>7</v>
      </c>
      <c r="E17" s="5">
        <v>8</v>
      </c>
      <c r="F17" s="5">
        <v>1</v>
      </c>
      <c r="G17" s="5">
        <v>5</v>
      </c>
      <c r="H17" s="5">
        <v>6</v>
      </c>
      <c r="I17" s="5">
        <v>0</v>
      </c>
      <c r="J17" s="5">
        <v>1</v>
      </c>
      <c r="K17" s="5">
        <v>1</v>
      </c>
      <c r="L17" s="5">
        <v>2</v>
      </c>
      <c r="M17" s="5">
        <v>2</v>
      </c>
      <c r="N17" s="5">
        <v>4</v>
      </c>
      <c r="O17" s="5">
        <v>1</v>
      </c>
      <c r="P17" s="5">
        <v>6</v>
      </c>
      <c r="Q17" s="5">
        <v>7</v>
      </c>
      <c r="R17" s="5">
        <v>1</v>
      </c>
      <c r="S17" s="5">
        <v>1</v>
      </c>
      <c r="T17" s="5">
        <v>2</v>
      </c>
      <c r="U17" s="5">
        <v>2</v>
      </c>
      <c r="V17" s="5">
        <v>2</v>
      </c>
      <c r="W17" s="5">
        <v>4</v>
      </c>
      <c r="X17" s="5">
        <v>2</v>
      </c>
      <c r="Y17" s="5">
        <v>2</v>
      </c>
      <c r="Z17" s="5">
        <v>4</v>
      </c>
      <c r="AA17" s="5">
        <v>0</v>
      </c>
      <c r="AB17" s="5">
        <v>0</v>
      </c>
      <c r="AC17" s="5">
        <v>0</v>
      </c>
      <c r="AD17" s="5">
        <v>10</v>
      </c>
      <c r="AE17" s="5">
        <v>26</v>
      </c>
      <c r="AF17" s="9">
        <v>36</v>
      </c>
    </row>
    <row r="18" spans="1:32">
      <c r="A18" s="3">
        <v>13</v>
      </c>
      <c r="B18" s="2" t="s">
        <v>32</v>
      </c>
      <c r="C18" s="5">
        <v>8</v>
      </c>
      <c r="D18" s="5">
        <v>14</v>
      </c>
      <c r="E18" s="5">
        <v>22</v>
      </c>
      <c r="F18" s="5">
        <v>3</v>
      </c>
      <c r="G18" s="5">
        <v>1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3</v>
      </c>
      <c r="X18" s="5">
        <v>0</v>
      </c>
      <c r="Y18" s="5">
        <v>2</v>
      </c>
      <c r="Z18" s="5">
        <v>2</v>
      </c>
      <c r="AA18" s="5">
        <v>0</v>
      </c>
      <c r="AB18" s="5">
        <v>0</v>
      </c>
      <c r="AC18" s="5">
        <v>0</v>
      </c>
      <c r="AD18" s="5">
        <v>15</v>
      </c>
      <c r="AE18" s="5">
        <v>16</v>
      </c>
      <c r="AF18" s="9">
        <v>31</v>
      </c>
    </row>
    <row r="19" spans="1:32">
      <c r="A19" s="3">
        <v>14</v>
      </c>
      <c r="B19" s="2" t="s">
        <v>33</v>
      </c>
      <c r="C19" s="5">
        <v>0</v>
      </c>
      <c r="D19" s="5">
        <v>0</v>
      </c>
      <c r="E19" s="5">
        <v>0</v>
      </c>
      <c r="F19" s="5">
        <v>4</v>
      </c>
      <c r="G19" s="5">
        <v>1</v>
      </c>
      <c r="H19" s="5">
        <v>5</v>
      </c>
      <c r="I19" s="5">
        <v>1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1</v>
      </c>
      <c r="R19" s="5">
        <v>0</v>
      </c>
      <c r="S19" s="5">
        <v>2</v>
      </c>
      <c r="T19" s="5">
        <v>2</v>
      </c>
      <c r="U19" s="5">
        <v>0</v>
      </c>
      <c r="V19" s="5">
        <v>0</v>
      </c>
      <c r="W19" s="5">
        <v>0</v>
      </c>
      <c r="X19" s="5">
        <v>1</v>
      </c>
      <c r="Y19" s="5">
        <v>2</v>
      </c>
      <c r="Z19" s="5">
        <v>3</v>
      </c>
      <c r="AA19" s="5">
        <v>0</v>
      </c>
      <c r="AB19" s="5">
        <v>0</v>
      </c>
      <c r="AC19" s="5">
        <v>0</v>
      </c>
      <c r="AD19" s="5">
        <v>6</v>
      </c>
      <c r="AE19" s="5">
        <v>6</v>
      </c>
      <c r="AF19" s="9">
        <v>12</v>
      </c>
    </row>
    <row r="20" spans="1:32">
      <c r="A20" s="3">
        <v>15</v>
      </c>
      <c r="B20" s="2" t="s">
        <v>171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9">
        <v>0</v>
      </c>
    </row>
    <row r="21" spans="1:32">
      <c r="A21" s="3">
        <v>16</v>
      </c>
      <c r="B21" s="2" t="s">
        <v>34</v>
      </c>
      <c r="C21" s="5">
        <v>0</v>
      </c>
      <c r="D21" s="5">
        <v>0</v>
      </c>
      <c r="E21" s="5">
        <v>0</v>
      </c>
      <c r="F21" s="5">
        <v>9</v>
      </c>
      <c r="G21" s="5">
        <v>2</v>
      </c>
      <c r="H21" s="5">
        <v>11</v>
      </c>
      <c r="I21" s="5">
        <v>3</v>
      </c>
      <c r="J21" s="5">
        <v>0</v>
      </c>
      <c r="K21" s="5">
        <v>3</v>
      </c>
      <c r="L21" s="5">
        <v>0</v>
      </c>
      <c r="M21" s="5">
        <v>2</v>
      </c>
      <c r="N21" s="5">
        <v>2</v>
      </c>
      <c r="O21" s="5">
        <v>11</v>
      </c>
      <c r="P21" s="5">
        <v>3</v>
      </c>
      <c r="Q21" s="5">
        <v>14</v>
      </c>
      <c r="R21" s="5">
        <v>1</v>
      </c>
      <c r="S21" s="5">
        <v>0</v>
      </c>
      <c r="T21" s="5">
        <v>1</v>
      </c>
      <c r="U21" s="5">
        <v>2</v>
      </c>
      <c r="V21" s="5">
        <v>0</v>
      </c>
      <c r="W21" s="5">
        <v>2</v>
      </c>
      <c r="X21" s="5">
        <v>1</v>
      </c>
      <c r="Y21" s="5">
        <v>0</v>
      </c>
      <c r="Z21" s="5">
        <v>1</v>
      </c>
      <c r="AA21" s="5">
        <v>0</v>
      </c>
      <c r="AB21" s="5">
        <v>0</v>
      </c>
      <c r="AC21" s="5">
        <v>0</v>
      </c>
      <c r="AD21" s="5">
        <v>27</v>
      </c>
      <c r="AE21" s="5">
        <v>7</v>
      </c>
      <c r="AF21" s="9">
        <v>34</v>
      </c>
    </row>
    <row r="22" spans="1:32">
      <c r="A22" s="3">
        <v>17</v>
      </c>
      <c r="B22" s="2" t="s">
        <v>35</v>
      </c>
      <c r="C22" s="5">
        <v>0</v>
      </c>
      <c r="D22" s="5">
        <v>1</v>
      </c>
      <c r="E22" s="5">
        <v>1</v>
      </c>
      <c r="F22" s="5">
        <v>2</v>
      </c>
      <c r="G22" s="5">
        <v>2</v>
      </c>
      <c r="H22" s="5">
        <v>4</v>
      </c>
      <c r="I22" s="5">
        <v>0</v>
      </c>
      <c r="J22" s="5">
        <v>1</v>
      </c>
      <c r="K22" s="5">
        <v>1</v>
      </c>
      <c r="L22" s="5">
        <v>0</v>
      </c>
      <c r="M22" s="5">
        <v>3</v>
      </c>
      <c r="N22" s="5">
        <v>3</v>
      </c>
      <c r="O22" s="5">
        <v>1</v>
      </c>
      <c r="P22" s="5">
        <v>9</v>
      </c>
      <c r="Q22" s="5">
        <v>10</v>
      </c>
      <c r="R22" s="5">
        <v>0</v>
      </c>
      <c r="S22" s="5">
        <v>3</v>
      </c>
      <c r="T22" s="5">
        <v>3</v>
      </c>
      <c r="U22" s="5">
        <v>0</v>
      </c>
      <c r="V22" s="5">
        <v>6</v>
      </c>
      <c r="W22" s="5">
        <v>6</v>
      </c>
      <c r="X22" s="5">
        <v>1</v>
      </c>
      <c r="Y22" s="5">
        <v>12</v>
      </c>
      <c r="Z22" s="5">
        <v>13</v>
      </c>
      <c r="AA22" s="5">
        <v>0</v>
      </c>
      <c r="AB22" s="5">
        <v>0</v>
      </c>
      <c r="AC22" s="5">
        <v>0</v>
      </c>
      <c r="AD22" s="5">
        <v>4</v>
      </c>
      <c r="AE22" s="5">
        <v>38</v>
      </c>
      <c r="AF22" s="9">
        <v>42</v>
      </c>
    </row>
    <row r="23" spans="1:32">
      <c r="A23" s="3">
        <v>18</v>
      </c>
      <c r="B23" s="2" t="s">
        <v>36</v>
      </c>
      <c r="C23" s="5">
        <v>1</v>
      </c>
      <c r="D23" s="5">
        <v>4</v>
      </c>
      <c r="E23" s="5">
        <v>5</v>
      </c>
      <c r="F23" s="5">
        <v>1</v>
      </c>
      <c r="G23" s="5">
        <v>11</v>
      </c>
      <c r="H23" s="5">
        <v>12</v>
      </c>
      <c r="I23" s="5">
        <v>0</v>
      </c>
      <c r="J23" s="5">
        <v>5</v>
      </c>
      <c r="K23" s="5">
        <v>5</v>
      </c>
      <c r="L23" s="5">
        <v>2</v>
      </c>
      <c r="M23" s="5">
        <v>2</v>
      </c>
      <c r="N23" s="5">
        <v>4</v>
      </c>
      <c r="O23" s="5">
        <v>1</v>
      </c>
      <c r="P23" s="5">
        <v>8</v>
      </c>
      <c r="Q23" s="5">
        <v>9</v>
      </c>
      <c r="R23" s="5">
        <v>2</v>
      </c>
      <c r="S23" s="5">
        <v>3</v>
      </c>
      <c r="T23" s="5">
        <v>5</v>
      </c>
      <c r="U23" s="5">
        <v>0</v>
      </c>
      <c r="V23" s="5">
        <v>2</v>
      </c>
      <c r="W23" s="5">
        <v>2</v>
      </c>
      <c r="X23" s="5">
        <v>1</v>
      </c>
      <c r="Y23" s="5">
        <v>5</v>
      </c>
      <c r="Z23" s="5">
        <v>6</v>
      </c>
      <c r="AA23" s="5">
        <v>0</v>
      </c>
      <c r="AB23" s="5">
        <v>0</v>
      </c>
      <c r="AC23" s="5">
        <v>0</v>
      </c>
      <c r="AD23" s="5">
        <v>8</v>
      </c>
      <c r="AE23" s="5">
        <v>40</v>
      </c>
      <c r="AF23" s="9">
        <v>48</v>
      </c>
    </row>
    <row r="24" spans="1:32">
      <c r="A24" s="3">
        <v>19</v>
      </c>
      <c r="B24" s="2" t="s">
        <v>37</v>
      </c>
      <c r="C24" s="5">
        <v>3</v>
      </c>
      <c r="D24" s="5">
        <v>2</v>
      </c>
      <c r="E24" s="5">
        <v>5</v>
      </c>
      <c r="F24" s="5">
        <v>5</v>
      </c>
      <c r="G24" s="5">
        <v>2</v>
      </c>
      <c r="H24" s="5">
        <v>7</v>
      </c>
      <c r="I24" s="5">
        <v>1</v>
      </c>
      <c r="J24" s="5">
        <v>0</v>
      </c>
      <c r="K24" s="5">
        <v>1</v>
      </c>
      <c r="L24" s="5">
        <v>2</v>
      </c>
      <c r="M24" s="5">
        <v>0</v>
      </c>
      <c r="N24" s="5">
        <v>2</v>
      </c>
      <c r="O24" s="5">
        <v>2</v>
      </c>
      <c r="P24" s="5">
        <v>5</v>
      </c>
      <c r="Q24" s="5">
        <v>7</v>
      </c>
      <c r="R24" s="5">
        <v>0</v>
      </c>
      <c r="S24" s="5">
        <v>2</v>
      </c>
      <c r="T24" s="5">
        <v>2</v>
      </c>
      <c r="U24" s="5">
        <v>1</v>
      </c>
      <c r="V24" s="5">
        <v>2</v>
      </c>
      <c r="W24" s="5">
        <v>3</v>
      </c>
      <c r="X24" s="5">
        <v>5</v>
      </c>
      <c r="Y24" s="5">
        <v>7</v>
      </c>
      <c r="Z24" s="5">
        <v>12</v>
      </c>
      <c r="AA24" s="5">
        <v>0</v>
      </c>
      <c r="AB24" s="5">
        <v>0</v>
      </c>
      <c r="AC24" s="5">
        <v>0</v>
      </c>
      <c r="AD24" s="5">
        <v>19</v>
      </c>
      <c r="AE24" s="5">
        <v>20</v>
      </c>
      <c r="AF24" s="9">
        <v>39</v>
      </c>
    </row>
    <row r="25" spans="1:32">
      <c r="A25" s="3">
        <v>20</v>
      </c>
      <c r="B25" s="2" t="s">
        <v>38</v>
      </c>
      <c r="C25" s="5">
        <v>0</v>
      </c>
      <c r="D25" s="5">
        <v>3</v>
      </c>
      <c r="E25" s="5">
        <v>3</v>
      </c>
      <c r="F25" s="5">
        <v>1</v>
      </c>
      <c r="G25" s="5">
        <v>4</v>
      </c>
      <c r="H25" s="5">
        <v>5</v>
      </c>
      <c r="I25" s="5">
        <v>0</v>
      </c>
      <c r="J25" s="5">
        <v>0</v>
      </c>
      <c r="K25" s="5">
        <v>0</v>
      </c>
      <c r="L25" s="5">
        <v>2</v>
      </c>
      <c r="M25" s="5">
        <v>0</v>
      </c>
      <c r="N25" s="5">
        <v>2</v>
      </c>
      <c r="O25" s="5">
        <v>2</v>
      </c>
      <c r="P25" s="5">
        <v>6</v>
      </c>
      <c r="Q25" s="5">
        <v>8</v>
      </c>
      <c r="R25" s="5">
        <v>0</v>
      </c>
      <c r="S25" s="5">
        <v>3</v>
      </c>
      <c r="T25" s="5">
        <v>3</v>
      </c>
      <c r="U25" s="5">
        <v>1</v>
      </c>
      <c r="V25" s="5">
        <v>5</v>
      </c>
      <c r="W25" s="5">
        <v>6</v>
      </c>
      <c r="X25" s="5">
        <v>4</v>
      </c>
      <c r="Y25" s="5">
        <v>9</v>
      </c>
      <c r="Z25" s="5">
        <v>13</v>
      </c>
      <c r="AA25" s="5">
        <v>0</v>
      </c>
      <c r="AB25" s="5">
        <v>0</v>
      </c>
      <c r="AC25" s="5">
        <v>0</v>
      </c>
      <c r="AD25" s="5">
        <v>10</v>
      </c>
      <c r="AE25" s="5">
        <v>30</v>
      </c>
      <c r="AF25" s="9">
        <v>40</v>
      </c>
    </row>
    <row r="26" spans="1:32">
      <c r="A26" s="3">
        <v>21</v>
      </c>
      <c r="B26" s="2" t="s">
        <v>39</v>
      </c>
      <c r="C26" s="5">
        <v>0</v>
      </c>
      <c r="D26" s="5">
        <v>2</v>
      </c>
      <c r="E26" s="5">
        <v>2</v>
      </c>
      <c r="F26" s="5">
        <v>2</v>
      </c>
      <c r="G26" s="5">
        <v>4</v>
      </c>
      <c r="H26" s="5">
        <v>6</v>
      </c>
      <c r="I26" s="5">
        <v>0</v>
      </c>
      <c r="J26" s="5">
        <v>1</v>
      </c>
      <c r="K26" s="5">
        <v>1</v>
      </c>
      <c r="L26" s="5">
        <v>0</v>
      </c>
      <c r="M26" s="5">
        <v>1</v>
      </c>
      <c r="N26" s="5">
        <v>1</v>
      </c>
      <c r="O26" s="5">
        <v>3</v>
      </c>
      <c r="P26" s="5">
        <v>7</v>
      </c>
      <c r="Q26" s="5">
        <v>10</v>
      </c>
      <c r="R26" s="5">
        <v>2</v>
      </c>
      <c r="S26" s="5">
        <v>2</v>
      </c>
      <c r="T26" s="5">
        <v>4</v>
      </c>
      <c r="U26" s="5">
        <v>0</v>
      </c>
      <c r="V26" s="5">
        <v>2</v>
      </c>
      <c r="W26" s="5">
        <v>2</v>
      </c>
      <c r="X26" s="5">
        <v>4</v>
      </c>
      <c r="Y26" s="5">
        <v>14</v>
      </c>
      <c r="Z26" s="5">
        <v>18</v>
      </c>
      <c r="AA26" s="5">
        <v>0</v>
      </c>
      <c r="AB26" s="5">
        <v>0</v>
      </c>
      <c r="AC26" s="5">
        <v>0</v>
      </c>
      <c r="AD26" s="5">
        <v>11</v>
      </c>
      <c r="AE26" s="5">
        <v>33</v>
      </c>
      <c r="AF26" s="9">
        <v>44</v>
      </c>
    </row>
    <row r="27" spans="1:32">
      <c r="A27" s="3">
        <v>22</v>
      </c>
      <c r="B27" s="2" t="s">
        <v>40</v>
      </c>
      <c r="C27" s="5">
        <v>1</v>
      </c>
      <c r="D27" s="5">
        <v>5</v>
      </c>
      <c r="E27" s="5">
        <v>6</v>
      </c>
      <c r="F27" s="5">
        <v>1</v>
      </c>
      <c r="G27" s="5">
        <v>3</v>
      </c>
      <c r="H27" s="5">
        <v>4</v>
      </c>
      <c r="I27" s="5">
        <v>0</v>
      </c>
      <c r="J27" s="5">
        <v>3</v>
      </c>
      <c r="K27" s="5">
        <v>3</v>
      </c>
      <c r="L27" s="5">
        <v>0</v>
      </c>
      <c r="M27" s="5">
        <v>2</v>
      </c>
      <c r="N27" s="5">
        <v>2</v>
      </c>
      <c r="O27" s="5">
        <v>3</v>
      </c>
      <c r="P27" s="5">
        <v>8</v>
      </c>
      <c r="Q27" s="5">
        <v>11</v>
      </c>
      <c r="R27" s="5">
        <v>0</v>
      </c>
      <c r="S27" s="5">
        <v>2</v>
      </c>
      <c r="T27" s="5">
        <v>2</v>
      </c>
      <c r="U27" s="5">
        <v>1</v>
      </c>
      <c r="V27" s="5">
        <v>3</v>
      </c>
      <c r="W27" s="5">
        <v>4</v>
      </c>
      <c r="X27" s="5">
        <v>0</v>
      </c>
      <c r="Y27" s="5">
        <v>11</v>
      </c>
      <c r="Z27" s="5">
        <v>11</v>
      </c>
      <c r="AA27" s="5">
        <v>0</v>
      </c>
      <c r="AB27" s="5">
        <v>0</v>
      </c>
      <c r="AC27" s="5">
        <v>0</v>
      </c>
      <c r="AD27" s="5">
        <v>6</v>
      </c>
      <c r="AE27" s="5">
        <v>38</v>
      </c>
      <c r="AF27" s="9">
        <v>44</v>
      </c>
    </row>
    <row r="28" spans="1:32">
      <c r="A28" s="3">
        <v>23</v>
      </c>
      <c r="B28" s="2" t="s">
        <v>41</v>
      </c>
      <c r="C28" s="5">
        <v>1</v>
      </c>
      <c r="D28" s="5">
        <v>3</v>
      </c>
      <c r="E28" s="5">
        <v>4</v>
      </c>
      <c r="F28" s="5">
        <v>2</v>
      </c>
      <c r="G28" s="5">
        <v>3</v>
      </c>
      <c r="H28" s="5">
        <v>5</v>
      </c>
      <c r="I28" s="5">
        <v>2</v>
      </c>
      <c r="J28" s="5">
        <v>1</v>
      </c>
      <c r="K28" s="5">
        <v>3</v>
      </c>
      <c r="L28" s="5">
        <v>1</v>
      </c>
      <c r="M28" s="5">
        <v>1</v>
      </c>
      <c r="N28" s="5">
        <v>2</v>
      </c>
      <c r="O28" s="5">
        <v>2</v>
      </c>
      <c r="P28" s="5">
        <v>12</v>
      </c>
      <c r="Q28" s="5">
        <v>14</v>
      </c>
      <c r="R28" s="5">
        <v>0</v>
      </c>
      <c r="S28" s="5">
        <v>2</v>
      </c>
      <c r="T28" s="5">
        <v>2</v>
      </c>
      <c r="U28" s="5">
        <v>0</v>
      </c>
      <c r="V28" s="5">
        <v>6</v>
      </c>
      <c r="W28" s="5">
        <v>6</v>
      </c>
      <c r="X28" s="5">
        <v>5</v>
      </c>
      <c r="Y28" s="5">
        <v>15</v>
      </c>
      <c r="Z28" s="5">
        <v>20</v>
      </c>
      <c r="AA28" s="5">
        <v>0</v>
      </c>
      <c r="AB28" s="5">
        <v>0</v>
      </c>
      <c r="AC28" s="5">
        <v>0</v>
      </c>
      <c r="AD28" s="5">
        <v>13</v>
      </c>
      <c r="AE28" s="5">
        <v>43</v>
      </c>
      <c r="AF28" s="9">
        <v>56</v>
      </c>
    </row>
    <row r="29" spans="1:32">
      <c r="A29" s="3">
        <v>24</v>
      </c>
      <c r="B29" s="2" t="s">
        <v>42</v>
      </c>
      <c r="C29" s="5">
        <v>0</v>
      </c>
      <c r="D29" s="5">
        <v>1</v>
      </c>
      <c r="E29" s="5">
        <v>1</v>
      </c>
      <c r="F29" s="5">
        <v>1</v>
      </c>
      <c r="G29" s="5">
        <v>3</v>
      </c>
      <c r="H29" s="5">
        <v>4</v>
      </c>
      <c r="I29" s="5">
        <v>1</v>
      </c>
      <c r="J29" s="5">
        <v>1</v>
      </c>
      <c r="K29" s="5">
        <v>2</v>
      </c>
      <c r="L29" s="5">
        <v>1</v>
      </c>
      <c r="M29" s="5">
        <v>0</v>
      </c>
      <c r="N29" s="5">
        <v>1</v>
      </c>
      <c r="O29" s="5">
        <v>2</v>
      </c>
      <c r="P29" s="5">
        <v>11</v>
      </c>
      <c r="Q29" s="5">
        <v>13</v>
      </c>
      <c r="R29" s="5">
        <v>0</v>
      </c>
      <c r="S29" s="5">
        <v>3</v>
      </c>
      <c r="T29" s="5">
        <v>3</v>
      </c>
      <c r="U29" s="5">
        <v>2</v>
      </c>
      <c r="V29" s="5">
        <v>5</v>
      </c>
      <c r="W29" s="5">
        <v>7</v>
      </c>
      <c r="X29" s="5">
        <v>1</v>
      </c>
      <c r="Y29" s="5">
        <v>9</v>
      </c>
      <c r="Z29" s="5">
        <v>10</v>
      </c>
      <c r="AA29" s="5">
        <v>0</v>
      </c>
      <c r="AB29" s="5">
        <v>0</v>
      </c>
      <c r="AC29" s="5">
        <v>0</v>
      </c>
      <c r="AD29" s="5">
        <v>8</v>
      </c>
      <c r="AE29" s="5">
        <v>33</v>
      </c>
      <c r="AF29" s="9">
        <v>41</v>
      </c>
    </row>
    <row r="30" spans="1:32" ht="25.5">
      <c r="A30" s="3">
        <v>25</v>
      </c>
      <c r="B30" s="2" t="s">
        <v>43</v>
      </c>
      <c r="C30" s="5">
        <v>1</v>
      </c>
      <c r="D30" s="5">
        <v>8</v>
      </c>
      <c r="E30" s="5">
        <v>9</v>
      </c>
      <c r="F30" s="5">
        <v>3</v>
      </c>
      <c r="G30" s="5">
        <v>4</v>
      </c>
      <c r="H30" s="5">
        <v>7</v>
      </c>
      <c r="I30" s="5">
        <v>2</v>
      </c>
      <c r="J30" s="5">
        <v>0</v>
      </c>
      <c r="K30" s="5">
        <v>2</v>
      </c>
      <c r="L30" s="5">
        <v>0</v>
      </c>
      <c r="M30" s="5">
        <v>2</v>
      </c>
      <c r="N30" s="5">
        <v>2</v>
      </c>
      <c r="O30" s="5">
        <v>2</v>
      </c>
      <c r="P30" s="5">
        <v>1</v>
      </c>
      <c r="Q30" s="5">
        <v>3</v>
      </c>
      <c r="R30" s="5">
        <v>0</v>
      </c>
      <c r="S30" s="5">
        <v>2</v>
      </c>
      <c r="T30" s="5">
        <v>2</v>
      </c>
      <c r="U30" s="5">
        <v>3</v>
      </c>
      <c r="V30" s="5">
        <v>3</v>
      </c>
      <c r="W30" s="5">
        <v>6</v>
      </c>
      <c r="X30" s="5">
        <v>2</v>
      </c>
      <c r="Y30" s="5">
        <v>4</v>
      </c>
      <c r="Z30" s="5">
        <v>6</v>
      </c>
      <c r="AA30" s="5">
        <v>0</v>
      </c>
      <c r="AB30" s="5">
        <v>0</v>
      </c>
      <c r="AC30" s="5">
        <v>0</v>
      </c>
      <c r="AD30" s="5">
        <v>13</v>
      </c>
      <c r="AE30" s="5">
        <v>24</v>
      </c>
      <c r="AF30" s="9">
        <v>37</v>
      </c>
    </row>
    <row r="31" spans="1:32">
      <c r="A31" s="3">
        <v>26</v>
      </c>
      <c r="B31" s="2" t="s">
        <v>135</v>
      </c>
      <c r="C31" s="5">
        <v>3</v>
      </c>
      <c r="D31" s="5">
        <v>3</v>
      </c>
      <c r="E31" s="5">
        <v>6</v>
      </c>
      <c r="F31" s="5">
        <v>1</v>
      </c>
      <c r="G31" s="5">
        <v>0</v>
      </c>
      <c r="H31" s="5">
        <v>1</v>
      </c>
      <c r="I31" s="5">
        <v>1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1</v>
      </c>
      <c r="P31" s="5">
        <v>1</v>
      </c>
      <c r="Q31" s="5">
        <v>2</v>
      </c>
      <c r="R31" s="5">
        <v>0</v>
      </c>
      <c r="S31" s="5">
        <v>0</v>
      </c>
      <c r="T31" s="5">
        <v>0</v>
      </c>
      <c r="U31" s="5">
        <v>0</v>
      </c>
      <c r="V31" s="5">
        <v>1</v>
      </c>
      <c r="W31" s="5">
        <v>1</v>
      </c>
      <c r="X31" s="5">
        <v>1</v>
      </c>
      <c r="Y31" s="5">
        <v>5</v>
      </c>
      <c r="Z31" s="5">
        <v>6</v>
      </c>
      <c r="AA31" s="5">
        <v>0</v>
      </c>
      <c r="AB31" s="5">
        <v>0</v>
      </c>
      <c r="AC31" s="5">
        <v>0</v>
      </c>
      <c r="AD31" s="5">
        <v>7</v>
      </c>
      <c r="AE31" s="5">
        <v>10</v>
      </c>
      <c r="AF31" s="9">
        <v>17</v>
      </c>
    </row>
    <row r="32" spans="1:32">
      <c r="A32" s="3">
        <v>27</v>
      </c>
      <c r="B32" s="2" t="s">
        <v>45</v>
      </c>
      <c r="C32" s="5">
        <v>0</v>
      </c>
      <c r="D32" s="5">
        <v>1</v>
      </c>
      <c r="E32" s="5">
        <v>1</v>
      </c>
      <c r="F32" s="5">
        <v>0</v>
      </c>
      <c r="G32" s="5">
        <v>1</v>
      </c>
      <c r="H32" s="5">
        <v>1</v>
      </c>
      <c r="I32" s="5">
        <v>0</v>
      </c>
      <c r="J32" s="5">
        <v>1</v>
      </c>
      <c r="K32" s="5">
        <v>1</v>
      </c>
      <c r="L32" s="5">
        <v>1</v>
      </c>
      <c r="M32" s="5">
        <v>2</v>
      </c>
      <c r="N32" s="5">
        <v>3</v>
      </c>
      <c r="O32" s="5">
        <v>6</v>
      </c>
      <c r="P32" s="5">
        <v>2</v>
      </c>
      <c r="Q32" s="5">
        <v>8</v>
      </c>
      <c r="R32" s="5">
        <v>0</v>
      </c>
      <c r="S32" s="5">
        <v>0</v>
      </c>
      <c r="T32" s="5">
        <v>0</v>
      </c>
      <c r="U32" s="5">
        <v>1</v>
      </c>
      <c r="V32" s="5">
        <v>4</v>
      </c>
      <c r="W32" s="5">
        <v>5</v>
      </c>
      <c r="X32" s="5">
        <v>2</v>
      </c>
      <c r="Y32" s="5">
        <v>5</v>
      </c>
      <c r="Z32" s="5">
        <v>7</v>
      </c>
      <c r="AA32" s="5">
        <v>0</v>
      </c>
      <c r="AB32" s="5">
        <v>0</v>
      </c>
      <c r="AC32" s="5">
        <v>0</v>
      </c>
      <c r="AD32" s="5">
        <v>7</v>
      </c>
      <c r="AE32" s="5">
        <v>19</v>
      </c>
      <c r="AF32" s="9">
        <v>26</v>
      </c>
    </row>
    <row r="33" spans="1:32">
      <c r="A33" s="3">
        <v>28</v>
      </c>
      <c r="B33" s="2" t="s">
        <v>46</v>
      </c>
      <c r="C33" s="5">
        <v>4</v>
      </c>
      <c r="D33" s="5">
        <v>10</v>
      </c>
      <c r="E33" s="5">
        <v>14</v>
      </c>
      <c r="F33" s="5">
        <v>1</v>
      </c>
      <c r="G33" s="5">
        <v>0</v>
      </c>
      <c r="H33" s="5">
        <v>1</v>
      </c>
      <c r="I33" s="5">
        <v>0</v>
      </c>
      <c r="J33" s="5">
        <v>1</v>
      </c>
      <c r="K33" s="5">
        <v>1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1</v>
      </c>
      <c r="Z33" s="5">
        <v>1</v>
      </c>
      <c r="AA33" s="5">
        <v>0</v>
      </c>
      <c r="AB33" s="5">
        <v>0</v>
      </c>
      <c r="AC33" s="5">
        <v>0</v>
      </c>
      <c r="AD33" s="5">
        <v>12</v>
      </c>
      <c r="AE33" s="5">
        <v>15</v>
      </c>
      <c r="AF33" s="9">
        <v>27</v>
      </c>
    </row>
    <row r="34" spans="1:32">
      <c r="A34" s="3">
        <v>29</v>
      </c>
      <c r="B34" s="44" t="s">
        <v>47</v>
      </c>
      <c r="C34" s="5">
        <v>0</v>
      </c>
      <c r="D34" s="5">
        <v>0</v>
      </c>
      <c r="E34" s="5">
        <v>0</v>
      </c>
      <c r="F34" s="5">
        <v>1</v>
      </c>
      <c r="G34" s="5">
        <v>3</v>
      </c>
      <c r="H34" s="5">
        <v>4</v>
      </c>
      <c r="I34" s="5">
        <v>2</v>
      </c>
      <c r="J34" s="5">
        <v>1</v>
      </c>
      <c r="K34" s="5">
        <v>3</v>
      </c>
      <c r="L34" s="5">
        <v>0</v>
      </c>
      <c r="M34" s="5">
        <v>0</v>
      </c>
      <c r="N34" s="5">
        <v>0</v>
      </c>
      <c r="O34" s="5">
        <v>2</v>
      </c>
      <c r="P34" s="5">
        <v>8</v>
      </c>
      <c r="Q34" s="5">
        <v>10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1</v>
      </c>
      <c r="X34" s="5">
        <v>1</v>
      </c>
      <c r="Y34" s="5">
        <v>1</v>
      </c>
      <c r="Z34" s="5">
        <v>2</v>
      </c>
      <c r="AA34" s="5">
        <v>0</v>
      </c>
      <c r="AB34" s="5">
        <v>0</v>
      </c>
      <c r="AC34" s="5">
        <v>0</v>
      </c>
      <c r="AD34" s="5">
        <v>6</v>
      </c>
      <c r="AE34" s="5">
        <v>14</v>
      </c>
      <c r="AF34" s="9">
        <v>20</v>
      </c>
    </row>
    <row r="35" spans="1:32">
      <c r="A35" s="3">
        <v>30</v>
      </c>
      <c r="B35" s="2" t="s">
        <v>48</v>
      </c>
      <c r="C35" s="5">
        <v>0</v>
      </c>
      <c r="D35" s="5">
        <v>6</v>
      </c>
      <c r="E35" s="5">
        <v>6</v>
      </c>
      <c r="F35" s="5">
        <v>4</v>
      </c>
      <c r="G35" s="5">
        <v>6</v>
      </c>
      <c r="H35" s="5">
        <v>10</v>
      </c>
      <c r="I35" s="5">
        <v>2</v>
      </c>
      <c r="J35" s="5">
        <v>3</v>
      </c>
      <c r="K35" s="5">
        <v>5</v>
      </c>
      <c r="L35" s="5">
        <v>1</v>
      </c>
      <c r="M35" s="5">
        <v>4</v>
      </c>
      <c r="N35" s="5">
        <v>5</v>
      </c>
      <c r="O35" s="5">
        <v>0</v>
      </c>
      <c r="P35" s="5">
        <v>13</v>
      </c>
      <c r="Q35" s="5">
        <v>13</v>
      </c>
      <c r="R35" s="5">
        <v>0</v>
      </c>
      <c r="S35" s="5">
        <v>4</v>
      </c>
      <c r="T35" s="5">
        <v>4</v>
      </c>
      <c r="U35" s="5">
        <v>0</v>
      </c>
      <c r="V35" s="5">
        <v>4</v>
      </c>
      <c r="W35" s="5">
        <v>4</v>
      </c>
      <c r="X35" s="5">
        <v>2</v>
      </c>
      <c r="Y35" s="5">
        <v>18</v>
      </c>
      <c r="Z35" s="5">
        <v>20</v>
      </c>
      <c r="AA35" s="5">
        <v>0</v>
      </c>
      <c r="AB35" s="5">
        <v>0</v>
      </c>
      <c r="AC35" s="5">
        <v>0</v>
      </c>
      <c r="AD35" s="5">
        <v>9</v>
      </c>
      <c r="AE35" s="5">
        <v>57</v>
      </c>
      <c r="AF35" s="9">
        <v>66</v>
      </c>
    </row>
    <row r="36" spans="1:32">
      <c r="A36" s="3">
        <v>31</v>
      </c>
      <c r="B36" s="2" t="s">
        <v>49</v>
      </c>
      <c r="C36" s="5">
        <v>3</v>
      </c>
      <c r="D36" s="5">
        <v>5</v>
      </c>
      <c r="E36" s="5">
        <v>8</v>
      </c>
      <c r="F36" s="5">
        <v>2</v>
      </c>
      <c r="G36" s="5">
        <v>2</v>
      </c>
      <c r="H36" s="5">
        <v>4</v>
      </c>
      <c r="I36" s="5">
        <v>0</v>
      </c>
      <c r="J36" s="5">
        <v>0</v>
      </c>
      <c r="K36" s="5">
        <v>0</v>
      </c>
      <c r="L36" s="5">
        <v>0</v>
      </c>
      <c r="M36" s="5">
        <v>2</v>
      </c>
      <c r="N36" s="5">
        <v>2</v>
      </c>
      <c r="O36" s="5">
        <v>0</v>
      </c>
      <c r="P36" s="5">
        <v>10</v>
      </c>
      <c r="Q36" s="5">
        <v>10</v>
      </c>
      <c r="R36" s="5">
        <v>0</v>
      </c>
      <c r="S36" s="5">
        <v>2</v>
      </c>
      <c r="T36" s="5">
        <v>2</v>
      </c>
      <c r="U36" s="5">
        <v>1</v>
      </c>
      <c r="V36" s="5">
        <v>4</v>
      </c>
      <c r="W36" s="5">
        <v>5</v>
      </c>
      <c r="X36" s="5">
        <v>2</v>
      </c>
      <c r="Y36" s="5">
        <v>13</v>
      </c>
      <c r="Z36" s="5">
        <v>15</v>
      </c>
      <c r="AA36" s="5">
        <v>0</v>
      </c>
      <c r="AB36" s="5">
        <v>0</v>
      </c>
      <c r="AC36" s="5">
        <v>0</v>
      </c>
      <c r="AD36" s="5">
        <v>7</v>
      </c>
      <c r="AE36" s="5">
        <v>38</v>
      </c>
      <c r="AF36" s="9">
        <v>45</v>
      </c>
    </row>
    <row r="37" spans="1:32">
      <c r="A37" s="3">
        <v>32</v>
      </c>
      <c r="B37" s="2" t="s">
        <v>50</v>
      </c>
      <c r="C37" s="5">
        <v>0</v>
      </c>
      <c r="D37" s="5">
        <v>0</v>
      </c>
      <c r="E37" s="5">
        <v>0</v>
      </c>
      <c r="F37" s="5">
        <v>3</v>
      </c>
      <c r="G37" s="5">
        <v>4</v>
      </c>
      <c r="H37" s="5">
        <v>7</v>
      </c>
      <c r="I37" s="5">
        <v>0</v>
      </c>
      <c r="J37" s="5">
        <v>1</v>
      </c>
      <c r="K37" s="5">
        <v>1</v>
      </c>
      <c r="L37" s="5">
        <v>1</v>
      </c>
      <c r="M37" s="5">
        <v>2</v>
      </c>
      <c r="N37" s="5">
        <v>3</v>
      </c>
      <c r="O37" s="5">
        <v>5</v>
      </c>
      <c r="P37" s="5">
        <v>4</v>
      </c>
      <c r="Q37" s="5">
        <v>9</v>
      </c>
      <c r="R37" s="5">
        <v>1</v>
      </c>
      <c r="S37" s="5">
        <v>1</v>
      </c>
      <c r="T37" s="5">
        <v>2</v>
      </c>
      <c r="U37" s="5">
        <v>4</v>
      </c>
      <c r="V37" s="5">
        <v>1</v>
      </c>
      <c r="W37" s="5">
        <v>5</v>
      </c>
      <c r="X37" s="5">
        <v>3</v>
      </c>
      <c r="Y37" s="5">
        <v>5</v>
      </c>
      <c r="Z37" s="5">
        <v>8</v>
      </c>
      <c r="AA37" s="5">
        <v>0</v>
      </c>
      <c r="AB37" s="5">
        <v>0</v>
      </c>
      <c r="AC37" s="5">
        <v>0</v>
      </c>
      <c r="AD37" s="5">
        <v>19</v>
      </c>
      <c r="AE37" s="5">
        <v>17</v>
      </c>
      <c r="AF37" s="9">
        <v>36</v>
      </c>
    </row>
    <row r="38" spans="1:32">
      <c r="A38" s="3">
        <v>33</v>
      </c>
      <c r="B38" s="2" t="s">
        <v>51</v>
      </c>
      <c r="C38" s="5">
        <v>0</v>
      </c>
      <c r="D38" s="5">
        <v>4</v>
      </c>
      <c r="E38" s="5">
        <v>4</v>
      </c>
      <c r="F38" s="5">
        <v>0</v>
      </c>
      <c r="G38" s="5">
        <v>4</v>
      </c>
      <c r="H38" s="5">
        <v>4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2</v>
      </c>
      <c r="O38" s="5">
        <v>4</v>
      </c>
      <c r="P38" s="5">
        <v>12</v>
      </c>
      <c r="Q38" s="5">
        <v>16</v>
      </c>
      <c r="R38" s="5">
        <v>0</v>
      </c>
      <c r="S38" s="5">
        <v>3</v>
      </c>
      <c r="T38" s="5">
        <v>3</v>
      </c>
      <c r="U38" s="5">
        <v>0</v>
      </c>
      <c r="V38" s="5">
        <v>6</v>
      </c>
      <c r="W38" s="5">
        <v>6</v>
      </c>
      <c r="X38" s="5">
        <v>1</v>
      </c>
      <c r="Y38" s="5">
        <v>12</v>
      </c>
      <c r="Z38" s="5">
        <v>13</v>
      </c>
      <c r="AA38" s="5">
        <v>0</v>
      </c>
      <c r="AB38" s="5">
        <v>0</v>
      </c>
      <c r="AC38" s="5">
        <v>0</v>
      </c>
      <c r="AD38" s="5">
        <v>7</v>
      </c>
      <c r="AE38" s="5">
        <v>41</v>
      </c>
      <c r="AF38" s="9">
        <v>48</v>
      </c>
    </row>
    <row r="39" spans="1:32" s="385" customFormat="1">
      <c r="A39" s="3">
        <v>34</v>
      </c>
      <c r="B39" s="2" t="s">
        <v>336</v>
      </c>
      <c r="C39" s="5">
        <v>1</v>
      </c>
      <c r="D39" s="5">
        <v>1</v>
      </c>
      <c r="E39" s="5">
        <v>2</v>
      </c>
      <c r="F39" s="5">
        <v>0</v>
      </c>
      <c r="G39" s="5">
        <v>2</v>
      </c>
      <c r="H39" s="5">
        <v>2</v>
      </c>
      <c r="I39" s="5">
        <v>3</v>
      </c>
      <c r="J39" s="5">
        <v>0</v>
      </c>
      <c r="K39" s="5">
        <v>3</v>
      </c>
      <c r="L39" s="5">
        <v>0</v>
      </c>
      <c r="M39" s="5">
        <v>0</v>
      </c>
      <c r="N39" s="5">
        <v>0</v>
      </c>
      <c r="O39" s="5">
        <v>7</v>
      </c>
      <c r="P39" s="5">
        <v>2</v>
      </c>
      <c r="Q39" s="5">
        <v>9</v>
      </c>
      <c r="R39" s="5">
        <v>0</v>
      </c>
      <c r="S39" s="5">
        <v>1</v>
      </c>
      <c r="T39" s="5">
        <v>1</v>
      </c>
      <c r="U39" s="5">
        <v>1</v>
      </c>
      <c r="V39" s="5">
        <v>3</v>
      </c>
      <c r="W39" s="5">
        <v>4</v>
      </c>
      <c r="X39" s="5">
        <v>8</v>
      </c>
      <c r="Y39" s="5">
        <v>5</v>
      </c>
      <c r="Z39" s="5">
        <v>13</v>
      </c>
      <c r="AA39" s="5">
        <v>0</v>
      </c>
      <c r="AB39" s="5">
        <v>0</v>
      </c>
      <c r="AC39" s="5">
        <v>0</v>
      </c>
      <c r="AD39" s="5">
        <v>20</v>
      </c>
      <c r="AE39" s="5">
        <v>14</v>
      </c>
      <c r="AF39" s="9">
        <v>34</v>
      </c>
    </row>
    <row r="40" spans="1:32">
      <c r="A40" s="364" t="s">
        <v>52</v>
      </c>
      <c r="B40" s="50" t="s">
        <v>53</v>
      </c>
      <c r="C40" s="365">
        <f t="shared" ref="C40:AF40" si="0">SUM(C6:C39)</f>
        <v>31</v>
      </c>
      <c r="D40" s="365">
        <f t="shared" si="0"/>
        <v>102</v>
      </c>
      <c r="E40" s="365">
        <f t="shared" si="0"/>
        <v>133</v>
      </c>
      <c r="F40" s="365">
        <f t="shared" si="0"/>
        <v>97</v>
      </c>
      <c r="G40" s="365">
        <f t="shared" si="0"/>
        <v>147</v>
      </c>
      <c r="H40" s="365">
        <f t="shared" si="0"/>
        <v>244</v>
      </c>
      <c r="I40" s="365">
        <f t="shared" si="0"/>
        <v>38</v>
      </c>
      <c r="J40" s="365">
        <f t="shared" si="0"/>
        <v>39</v>
      </c>
      <c r="K40" s="365">
        <f t="shared" si="0"/>
        <v>77</v>
      </c>
      <c r="L40" s="365">
        <f t="shared" si="0"/>
        <v>45</v>
      </c>
      <c r="M40" s="365">
        <f t="shared" si="0"/>
        <v>37</v>
      </c>
      <c r="N40" s="365">
        <f t="shared" si="0"/>
        <v>82</v>
      </c>
      <c r="O40" s="365">
        <f t="shared" si="0"/>
        <v>106</v>
      </c>
      <c r="P40" s="365">
        <f t="shared" si="0"/>
        <v>213</v>
      </c>
      <c r="Q40" s="365">
        <f t="shared" si="0"/>
        <v>319</v>
      </c>
      <c r="R40" s="365">
        <f t="shared" si="0"/>
        <v>13</v>
      </c>
      <c r="S40" s="365">
        <f t="shared" si="0"/>
        <v>56</v>
      </c>
      <c r="T40" s="365">
        <f t="shared" si="0"/>
        <v>69</v>
      </c>
      <c r="U40" s="365">
        <f t="shared" si="0"/>
        <v>36</v>
      </c>
      <c r="V40" s="365">
        <f t="shared" si="0"/>
        <v>98</v>
      </c>
      <c r="W40" s="365">
        <v>134</v>
      </c>
      <c r="X40" s="365">
        <f t="shared" si="0"/>
        <v>82</v>
      </c>
      <c r="Y40" s="365">
        <f t="shared" si="0"/>
        <v>213</v>
      </c>
      <c r="Z40" s="365">
        <f t="shared" si="0"/>
        <v>295</v>
      </c>
      <c r="AA40" s="365">
        <f t="shared" si="0"/>
        <v>0</v>
      </c>
      <c r="AB40" s="365">
        <f t="shared" si="0"/>
        <v>1</v>
      </c>
      <c r="AC40" s="365">
        <f t="shared" si="0"/>
        <v>1</v>
      </c>
      <c r="AD40" s="365">
        <f t="shared" si="0"/>
        <v>454</v>
      </c>
      <c r="AE40" s="365">
        <f t="shared" si="0"/>
        <v>910</v>
      </c>
      <c r="AF40" s="366">
        <f t="shared" si="0"/>
        <v>1364</v>
      </c>
    </row>
    <row r="41" spans="1:32">
      <c r="A41" s="490" t="s">
        <v>169</v>
      </c>
      <c r="B41" s="491"/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2"/>
    </row>
    <row r="42" spans="1:32">
      <c r="A42" s="3">
        <v>35</v>
      </c>
      <c r="B42" s="2" t="s">
        <v>40</v>
      </c>
      <c r="C42" s="5">
        <v>0</v>
      </c>
      <c r="D42" s="5">
        <v>1</v>
      </c>
      <c r="E42" s="5">
        <v>1</v>
      </c>
      <c r="F42" s="5">
        <v>1</v>
      </c>
      <c r="G42" s="5">
        <v>2</v>
      </c>
      <c r="H42" s="5">
        <v>3</v>
      </c>
      <c r="I42" s="5">
        <v>2</v>
      </c>
      <c r="J42" s="5">
        <v>0</v>
      </c>
      <c r="K42" s="5">
        <v>2</v>
      </c>
      <c r="L42" s="5">
        <v>1</v>
      </c>
      <c r="M42" s="5">
        <v>1</v>
      </c>
      <c r="N42" s="5">
        <v>2</v>
      </c>
      <c r="O42" s="5">
        <v>6</v>
      </c>
      <c r="P42" s="5">
        <v>3</v>
      </c>
      <c r="Q42" s="5">
        <v>9</v>
      </c>
      <c r="R42" s="5">
        <v>0</v>
      </c>
      <c r="S42" s="5">
        <v>1</v>
      </c>
      <c r="T42" s="5">
        <v>1</v>
      </c>
      <c r="U42" s="5">
        <v>1</v>
      </c>
      <c r="V42" s="5">
        <v>1</v>
      </c>
      <c r="W42" s="5">
        <v>2</v>
      </c>
      <c r="X42" s="5">
        <v>6</v>
      </c>
      <c r="Y42" s="5">
        <v>12</v>
      </c>
      <c r="Z42" s="5">
        <v>18</v>
      </c>
      <c r="AA42" s="5">
        <v>0</v>
      </c>
      <c r="AB42" s="5">
        <v>0</v>
      </c>
      <c r="AC42" s="5">
        <v>0</v>
      </c>
      <c r="AD42" s="5">
        <v>17</v>
      </c>
      <c r="AE42" s="5">
        <v>20</v>
      </c>
      <c r="AF42" s="9">
        <v>37</v>
      </c>
    </row>
    <row r="43" spans="1:32">
      <c r="A43" s="3">
        <v>36</v>
      </c>
      <c r="B43" s="2" t="s">
        <v>54</v>
      </c>
      <c r="C43" s="5">
        <v>1</v>
      </c>
      <c r="D43" s="5">
        <v>3</v>
      </c>
      <c r="E43" s="5">
        <v>4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2</v>
      </c>
      <c r="M43" s="5">
        <v>0</v>
      </c>
      <c r="N43" s="5">
        <v>2</v>
      </c>
      <c r="O43" s="5">
        <v>7</v>
      </c>
      <c r="P43" s="5">
        <v>5</v>
      </c>
      <c r="Q43" s="5">
        <v>12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1</v>
      </c>
      <c r="X43" s="5">
        <v>8</v>
      </c>
      <c r="Y43" s="5">
        <v>13</v>
      </c>
      <c r="Z43" s="5">
        <v>21</v>
      </c>
      <c r="AA43" s="5">
        <v>0</v>
      </c>
      <c r="AB43" s="5">
        <v>0</v>
      </c>
      <c r="AC43" s="5">
        <v>0</v>
      </c>
      <c r="AD43" s="5">
        <v>20</v>
      </c>
      <c r="AE43" s="5">
        <v>21</v>
      </c>
      <c r="AF43" s="9">
        <v>41</v>
      </c>
    </row>
    <row r="44" spans="1:32">
      <c r="A44" s="3">
        <v>37</v>
      </c>
      <c r="B44" s="2" t="s">
        <v>55</v>
      </c>
      <c r="C44" s="5">
        <v>0</v>
      </c>
      <c r="D44" s="5">
        <v>0</v>
      </c>
      <c r="E44" s="5">
        <v>0</v>
      </c>
      <c r="F44" s="5">
        <v>1</v>
      </c>
      <c r="G44" s="5">
        <v>3</v>
      </c>
      <c r="H44" s="5">
        <v>4</v>
      </c>
      <c r="I44" s="5">
        <v>1</v>
      </c>
      <c r="J44" s="5">
        <v>0</v>
      </c>
      <c r="K44" s="5">
        <v>1</v>
      </c>
      <c r="L44" s="5">
        <v>0</v>
      </c>
      <c r="M44" s="5">
        <v>4</v>
      </c>
      <c r="N44" s="5">
        <v>4</v>
      </c>
      <c r="O44" s="5">
        <v>3</v>
      </c>
      <c r="P44" s="5">
        <v>4</v>
      </c>
      <c r="Q44" s="5">
        <v>7</v>
      </c>
      <c r="R44" s="5">
        <v>0</v>
      </c>
      <c r="S44" s="5">
        <v>2</v>
      </c>
      <c r="T44" s="5">
        <v>2</v>
      </c>
      <c r="U44" s="5">
        <v>0</v>
      </c>
      <c r="V44" s="5">
        <v>2</v>
      </c>
      <c r="W44" s="5">
        <v>2</v>
      </c>
      <c r="X44" s="5">
        <v>6</v>
      </c>
      <c r="Y44" s="5">
        <v>6</v>
      </c>
      <c r="Z44" s="5">
        <v>12</v>
      </c>
      <c r="AA44" s="5">
        <v>0</v>
      </c>
      <c r="AB44" s="5">
        <v>0</v>
      </c>
      <c r="AC44" s="5">
        <v>0</v>
      </c>
      <c r="AD44" s="5">
        <v>11</v>
      </c>
      <c r="AE44" s="5">
        <v>21</v>
      </c>
      <c r="AF44" s="9">
        <v>32</v>
      </c>
    </row>
    <row r="45" spans="1:32">
      <c r="A45" s="3">
        <v>38</v>
      </c>
      <c r="B45" s="2" t="s">
        <v>56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9">
        <v>0</v>
      </c>
    </row>
    <row r="46" spans="1:32">
      <c r="A46" s="364"/>
      <c r="B46" s="50" t="s">
        <v>53</v>
      </c>
      <c r="C46" s="365">
        <f t="shared" ref="C46:AF46" si="1">SUM(C42:C45)</f>
        <v>1</v>
      </c>
      <c r="D46" s="365">
        <f t="shared" si="1"/>
        <v>4</v>
      </c>
      <c r="E46" s="365">
        <f t="shared" si="1"/>
        <v>5</v>
      </c>
      <c r="F46" s="365">
        <f t="shared" si="1"/>
        <v>3</v>
      </c>
      <c r="G46" s="365">
        <f t="shared" si="1"/>
        <v>5</v>
      </c>
      <c r="H46" s="365">
        <f t="shared" si="1"/>
        <v>8</v>
      </c>
      <c r="I46" s="365">
        <f t="shared" si="1"/>
        <v>3</v>
      </c>
      <c r="J46" s="365">
        <f t="shared" si="1"/>
        <v>0</v>
      </c>
      <c r="K46" s="365">
        <f t="shared" si="1"/>
        <v>3</v>
      </c>
      <c r="L46" s="365">
        <f t="shared" si="1"/>
        <v>3</v>
      </c>
      <c r="M46" s="365">
        <f t="shared" si="1"/>
        <v>5</v>
      </c>
      <c r="N46" s="365">
        <f t="shared" si="1"/>
        <v>8</v>
      </c>
      <c r="O46" s="365">
        <f t="shared" si="1"/>
        <v>16</v>
      </c>
      <c r="P46" s="365">
        <f t="shared" si="1"/>
        <v>12</v>
      </c>
      <c r="Q46" s="365">
        <f t="shared" si="1"/>
        <v>28</v>
      </c>
      <c r="R46" s="365">
        <f t="shared" si="1"/>
        <v>0</v>
      </c>
      <c r="S46" s="365">
        <f t="shared" si="1"/>
        <v>3</v>
      </c>
      <c r="T46" s="365">
        <f t="shared" si="1"/>
        <v>3</v>
      </c>
      <c r="U46" s="365">
        <f t="shared" si="1"/>
        <v>2</v>
      </c>
      <c r="V46" s="365">
        <f t="shared" si="1"/>
        <v>3</v>
      </c>
      <c r="W46" s="365">
        <f t="shared" si="1"/>
        <v>5</v>
      </c>
      <c r="X46" s="365">
        <f t="shared" si="1"/>
        <v>20</v>
      </c>
      <c r="Y46" s="365">
        <f t="shared" si="1"/>
        <v>31</v>
      </c>
      <c r="Z46" s="365">
        <f t="shared" si="1"/>
        <v>51</v>
      </c>
      <c r="AA46" s="365">
        <f t="shared" si="1"/>
        <v>0</v>
      </c>
      <c r="AB46" s="365">
        <f t="shared" si="1"/>
        <v>0</v>
      </c>
      <c r="AC46" s="365">
        <f t="shared" si="1"/>
        <v>0</v>
      </c>
      <c r="AD46" s="365">
        <f t="shared" si="1"/>
        <v>48</v>
      </c>
      <c r="AE46" s="365">
        <f t="shared" si="1"/>
        <v>62</v>
      </c>
      <c r="AF46" s="366">
        <f t="shared" si="1"/>
        <v>110</v>
      </c>
    </row>
    <row r="47" spans="1:32">
      <c r="A47" s="490" t="s">
        <v>170</v>
      </c>
      <c r="B47" s="491"/>
      <c r="C47" s="491"/>
      <c r="D47" s="491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1"/>
      <c r="AE47" s="491"/>
      <c r="AF47" s="492"/>
    </row>
    <row r="48" spans="1:32">
      <c r="A48" s="3">
        <v>39</v>
      </c>
      <c r="B48" s="2" t="s">
        <v>20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9">
        <v>0</v>
      </c>
    </row>
    <row r="49" spans="1:32">
      <c r="A49" s="3">
        <v>40</v>
      </c>
      <c r="B49" s="2" t="s">
        <v>27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9">
        <v>0</v>
      </c>
    </row>
    <row r="50" spans="1:32">
      <c r="A50" s="3">
        <v>41</v>
      </c>
      <c r="B50" s="2" t="s">
        <v>55</v>
      </c>
      <c r="C50" s="5">
        <v>0</v>
      </c>
      <c r="D50" s="5">
        <v>0</v>
      </c>
      <c r="E50" s="5">
        <v>0</v>
      </c>
      <c r="F50" s="5">
        <v>3</v>
      </c>
      <c r="G50" s="5">
        <v>9</v>
      </c>
      <c r="H50" s="5">
        <v>12</v>
      </c>
      <c r="I50" s="5">
        <v>0</v>
      </c>
      <c r="J50" s="5">
        <v>1</v>
      </c>
      <c r="K50" s="5">
        <v>1</v>
      </c>
      <c r="L50" s="5">
        <v>0</v>
      </c>
      <c r="M50" s="5">
        <v>2</v>
      </c>
      <c r="N50" s="5">
        <v>2</v>
      </c>
      <c r="O50" s="5">
        <v>1</v>
      </c>
      <c r="P50" s="5">
        <v>8</v>
      </c>
      <c r="Q50" s="5">
        <v>9</v>
      </c>
      <c r="R50" s="5">
        <v>0</v>
      </c>
      <c r="S50" s="5">
        <v>0</v>
      </c>
      <c r="T50" s="5">
        <v>0</v>
      </c>
      <c r="U50" s="5">
        <v>1</v>
      </c>
      <c r="V50" s="5">
        <v>4</v>
      </c>
      <c r="W50" s="5">
        <v>5</v>
      </c>
      <c r="X50" s="5">
        <v>3</v>
      </c>
      <c r="Y50" s="5">
        <v>10</v>
      </c>
      <c r="Z50" s="5">
        <v>13</v>
      </c>
      <c r="AA50" s="5">
        <v>0</v>
      </c>
      <c r="AB50" s="5">
        <v>0</v>
      </c>
      <c r="AC50" s="5">
        <v>0</v>
      </c>
      <c r="AD50" s="5">
        <v>8</v>
      </c>
      <c r="AE50" s="5">
        <v>34</v>
      </c>
      <c r="AF50" s="9">
        <v>42</v>
      </c>
    </row>
    <row r="51" spans="1:32">
      <c r="A51" s="3">
        <v>42</v>
      </c>
      <c r="B51" s="2" t="s">
        <v>48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1</v>
      </c>
      <c r="O51" s="5">
        <v>2</v>
      </c>
      <c r="P51" s="5">
        <v>8</v>
      </c>
      <c r="Q51" s="5">
        <v>10</v>
      </c>
      <c r="R51" s="5">
        <v>0</v>
      </c>
      <c r="S51" s="5">
        <v>1</v>
      </c>
      <c r="T51" s="5">
        <v>1</v>
      </c>
      <c r="U51" s="5">
        <v>0</v>
      </c>
      <c r="V51" s="5">
        <v>4</v>
      </c>
      <c r="W51" s="5">
        <v>4</v>
      </c>
      <c r="X51" s="5">
        <v>2</v>
      </c>
      <c r="Y51" s="5">
        <v>18</v>
      </c>
      <c r="Z51" s="5">
        <v>20</v>
      </c>
      <c r="AA51" s="5">
        <v>0</v>
      </c>
      <c r="AB51" s="5">
        <v>0</v>
      </c>
      <c r="AC51" s="5">
        <v>0</v>
      </c>
      <c r="AD51" s="5">
        <v>4</v>
      </c>
      <c r="AE51" s="5">
        <v>32</v>
      </c>
      <c r="AF51" s="9">
        <v>36</v>
      </c>
    </row>
    <row r="52" spans="1:32">
      <c r="A52" s="364"/>
      <c r="B52" s="50" t="s">
        <v>53</v>
      </c>
      <c r="C52" s="365">
        <f t="shared" ref="C52:AF52" si="2">SUM(C48:C51)</f>
        <v>0</v>
      </c>
      <c r="D52" s="365">
        <f t="shared" si="2"/>
        <v>0</v>
      </c>
      <c r="E52" s="365">
        <f t="shared" si="2"/>
        <v>0</v>
      </c>
      <c r="F52" s="365">
        <f t="shared" si="2"/>
        <v>3</v>
      </c>
      <c r="G52" s="365">
        <f t="shared" si="2"/>
        <v>9</v>
      </c>
      <c r="H52" s="365">
        <f t="shared" si="2"/>
        <v>12</v>
      </c>
      <c r="I52" s="365">
        <f t="shared" si="2"/>
        <v>0</v>
      </c>
      <c r="J52" s="365">
        <f t="shared" si="2"/>
        <v>1</v>
      </c>
      <c r="K52" s="365">
        <f t="shared" si="2"/>
        <v>1</v>
      </c>
      <c r="L52" s="365">
        <f t="shared" si="2"/>
        <v>0</v>
      </c>
      <c r="M52" s="365">
        <f t="shared" si="2"/>
        <v>3</v>
      </c>
      <c r="N52" s="365">
        <f t="shared" si="2"/>
        <v>3</v>
      </c>
      <c r="O52" s="365">
        <f t="shared" si="2"/>
        <v>3</v>
      </c>
      <c r="P52" s="365">
        <f t="shared" si="2"/>
        <v>16</v>
      </c>
      <c r="Q52" s="365">
        <f t="shared" si="2"/>
        <v>19</v>
      </c>
      <c r="R52" s="365">
        <f t="shared" si="2"/>
        <v>0</v>
      </c>
      <c r="S52" s="365">
        <f t="shared" si="2"/>
        <v>1</v>
      </c>
      <c r="T52" s="365">
        <f t="shared" si="2"/>
        <v>1</v>
      </c>
      <c r="U52" s="365">
        <f t="shared" si="2"/>
        <v>1</v>
      </c>
      <c r="V52" s="365">
        <f t="shared" si="2"/>
        <v>8</v>
      </c>
      <c r="W52" s="365">
        <f t="shared" si="2"/>
        <v>9</v>
      </c>
      <c r="X52" s="365">
        <f t="shared" si="2"/>
        <v>5</v>
      </c>
      <c r="Y52" s="365">
        <f t="shared" si="2"/>
        <v>28</v>
      </c>
      <c r="Z52" s="365">
        <f t="shared" si="2"/>
        <v>33</v>
      </c>
      <c r="AA52" s="365">
        <f t="shared" si="2"/>
        <v>0</v>
      </c>
      <c r="AB52" s="365">
        <f t="shared" si="2"/>
        <v>0</v>
      </c>
      <c r="AC52" s="365">
        <f t="shared" si="2"/>
        <v>0</v>
      </c>
      <c r="AD52" s="365">
        <f t="shared" si="2"/>
        <v>12</v>
      </c>
      <c r="AE52" s="365">
        <f t="shared" si="2"/>
        <v>66</v>
      </c>
      <c r="AF52" s="366">
        <f t="shared" si="2"/>
        <v>78</v>
      </c>
    </row>
    <row r="53" spans="1:32">
      <c r="A53" s="490" t="s">
        <v>57</v>
      </c>
      <c r="B53" s="491"/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2"/>
    </row>
    <row r="54" spans="1:32">
      <c r="A54" s="3">
        <v>43</v>
      </c>
      <c r="B54" s="2" t="s">
        <v>58</v>
      </c>
      <c r="C54" s="207">
        <v>4</v>
      </c>
      <c r="D54" s="207">
        <v>7</v>
      </c>
      <c r="E54" s="207">
        <v>11</v>
      </c>
      <c r="F54" s="207">
        <v>0</v>
      </c>
      <c r="G54" s="207">
        <v>0</v>
      </c>
      <c r="H54" s="207">
        <v>0</v>
      </c>
      <c r="I54" s="207">
        <v>0</v>
      </c>
      <c r="J54" s="207">
        <v>0</v>
      </c>
      <c r="K54" s="207">
        <v>0</v>
      </c>
      <c r="L54" s="207">
        <v>0</v>
      </c>
      <c r="M54" s="207">
        <v>0</v>
      </c>
      <c r="N54" s="207">
        <v>0</v>
      </c>
      <c r="O54" s="207">
        <v>0</v>
      </c>
      <c r="P54" s="207">
        <v>0</v>
      </c>
      <c r="Q54" s="207">
        <v>0</v>
      </c>
      <c r="R54" s="207">
        <v>0</v>
      </c>
      <c r="S54" s="207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4</v>
      </c>
      <c r="AE54" s="5">
        <v>7</v>
      </c>
      <c r="AF54" s="9">
        <v>11</v>
      </c>
    </row>
    <row r="55" spans="1:32">
      <c r="A55" s="3">
        <v>44</v>
      </c>
      <c r="B55" s="2" t="s">
        <v>59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16</v>
      </c>
      <c r="S55" s="5">
        <v>6</v>
      </c>
      <c r="T55" s="5">
        <v>22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16</v>
      </c>
      <c r="AE55" s="5">
        <v>6</v>
      </c>
      <c r="AF55" s="9">
        <v>22</v>
      </c>
    </row>
    <row r="56" spans="1:32">
      <c r="A56" s="364"/>
      <c r="B56" s="50" t="s">
        <v>53</v>
      </c>
      <c r="C56" s="365">
        <f t="shared" ref="C56:AF56" si="3">SUM(C54:C55)</f>
        <v>4</v>
      </c>
      <c r="D56" s="365">
        <f t="shared" si="3"/>
        <v>7</v>
      </c>
      <c r="E56" s="365">
        <f t="shared" si="3"/>
        <v>11</v>
      </c>
      <c r="F56" s="365">
        <f t="shared" si="3"/>
        <v>0</v>
      </c>
      <c r="G56" s="365">
        <f t="shared" si="3"/>
        <v>0</v>
      </c>
      <c r="H56" s="365">
        <f t="shared" si="3"/>
        <v>0</v>
      </c>
      <c r="I56" s="365">
        <f t="shared" si="3"/>
        <v>0</v>
      </c>
      <c r="J56" s="365">
        <f t="shared" si="3"/>
        <v>0</v>
      </c>
      <c r="K56" s="365">
        <f t="shared" si="3"/>
        <v>0</v>
      </c>
      <c r="L56" s="365">
        <f t="shared" si="3"/>
        <v>0</v>
      </c>
      <c r="M56" s="365">
        <f t="shared" si="3"/>
        <v>0</v>
      </c>
      <c r="N56" s="365">
        <f t="shared" si="3"/>
        <v>0</v>
      </c>
      <c r="O56" s="365">
        <f t="shared" si="3"/>
        <v>0</v>
      </c>
      <c r="P56" s="365">
        <f t="shared" si="3"/>
        <v>0</v>
      </c>
      <c r="Q56" s="365">
        <f t="shared" si="3"/>
        <v>0</v>
      </c>
      <c r="R56" s="365">
        <f t="shared" si="3"/>
        <v>16</v>
      </c>
      <c r="S56" s="365">
        <f t="shared" si="3"/>
        <v>6</v>
      </c>
      <c r="T56" s="365">
        <f t="shared" si="3"/>
        <v>22</v>
      </c>
      <c r="U56" s="365">
        <f t="shared" si="3"/>
        <v>0</v>
      </c>
      <c r="V56" s="365">
        <f t="shared" si="3"/>
        <v>0</v>
      </c>
      <c r="W56" s="365">
        <f t="shared" si="3"/>
        <v>0</v>
      </c>
      <c r="X56" s="365">
        <f t="shared" si="3"/>
        <v>0</v>
      </c>
      <c r="Y56" s="365">
        <f t="shared" si="3"/>
        <v>0</v>
      </c>
      <c r="Z56" s="365">
        <f t="shared" si="3"/>
        <v>0</v>
      </c>
      <c r="AA56" s="365">
        <f t="shared" si="3"/>
        <v>0</v>
      </c>
      <c r="AB56" s="365">
        <f t="shared" si="3"/>
        <v>0</v>
      </c>
      <c r="AC56" s="365">
        <f t="shared" si="3"/>
        <v>0</v>
      </c>
      <c r="AD56" s="365">
        <f t="shared" si="3"/>
        <v>20</v>
      </c>
      <c r="AE56" s="365">
        <f t="shared" si="3"/>
        <v>13</v>
      </c>
      <c r="AF56" s="366">
        <f t="shared" si="3"/>
        <v>33</v>
      </c>
    </row>
    <row r="57" spans="1:32">
      <c r="A57" s="490" t="s">
        <v>222</v>
      </c>
      <c r="B57" s="491"/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2"/>
    </row>
    <row r="58" spans="1:32">
      <c r="A58" s="3">
        <v>45</v>
      </c>
      <c r="B58" s="2" t="s">
        <v>40</v>
      </c>
      <c r="C58" s="5">
        <v>0</v>
      </c>
      <c r="D58" s="5">
        <v>2</v>
      </c>
      <c r="E58" s="5">
        <v>2</v>
      </c>
      <c r="F58" s="5">
        <v>0</v>
      </c>
      <c r="G58" s="5">
        <v>3</v>
      </c>
      <c r="H58" s="5">
        <v>3</v>
      </c>
      <c r="I58" s="5">
        <v>1</v>
      </c>
      <c r="J58" s="5">
        <v>2</v>
      </c>
      <c r="K58" s="5">
        <v>3</v>
      </c>
      <c r="L58" s="5">
        <v>0</v>
      </c>
      <c r="M58" s="5">
        <v>2</v>
      </c>
      <c r="N58" s="5">
        <v>2</v>
      </c>
      <c r="O58" s="5">
        <v>5</v>
      </c>
      <c r="P58" s="5">
        <v>10</v>
      </c>
      <c r="Q58" s="5">
        <v>15</v>
      </c>
      <c r="R58" s="5">
        <v>0</v>
      </c>
      <c r="S58" s="5">
        <v>3</v>
      </c>
      <c r="T58" s="5">
        <v>3</v>
      </c>
      <c r="U58" s="5">
        <v>1</v>
      </c>
      <c r="V58" s="5">
        <v>2</v>
      </c>
      <c r="W58" s="5">
        <v>3</v>
      </c>
      <c r="X58" s="5">
        <v>1</v>
      </c>
      <c r="Y58" s="5">
        <v>13</v>
      </c>
      <c r="Z58" s="5">
        <v>14</v>
      </c>
      <c r="AA58" s="5">
        <v>0</v>
      </c>
      <c r="AB58" s="5">
        <v>0</v>
      </c>
      <c r="AC58" s="5">
        <v>0</v>
      </c>
      <c r="AD58" s="5">
        <v>7</v>
      </c>
      <c r="AE58" s="5">
        <v>37</v>
      </c>
      <c r="AF58" s="9">
        <v>44</v>
      </c>
    </row>
    <row r="59" spans="1:32">
      <c r="A59" s="3">
        <v>46</v>
      </c>
      <c r="B59" s="2" t="s">
        <v>42</v>
      </c>
      <c r="C59" s="5">
        <v>0</v>
      </c>
      <c r="D59" s="5">
        <v>1</v>
      </c>
      <c r="E59" s="5">
        <v>1</v>
      </c>
      <c r="F59" s="5">
        <v>2</v>
      </c>
      <c r="G59" s="5">
        <v>2</v>
      </c>
      <c r="H59" s="5">
        <v>4</v>
      </c>
      <c r="I59" s="5">
        <v>0</v>
      </c>
      <c r="J59" s="5">
        <v>2</v>
      </c>
      <c r="K59" s="5">
        <v>2</v>
      </c>
      <c r="L59" s="5">
        <v>2</v>
      </c>
      <c r="M59" s="5">
        <v>2</v>
      </c>
      <c r="N59" s="5">
        <v>4</v>
      </c>
      <c r="O59" s="5">
        <v>0</v>
      </c>
      <c r="P59" s="5">
        <v>10</v>
      </c>
      <c r="Q59" s="5">
        <v>10</v>
      </c>
      <c r="R59" s="5">
        <v>0</v>
      </c>
      <c r="S59" s="5">
        <v>1</v>
      </c>
      <c r="T59" s="5">
        <v>1</v>
      </c>
      <c r="U59" s="5">
        <v>0</v>
      </c>
      <c r="V59" s="5">
        <v>4</v>
      </c>
      <c r="W59" s="5">
        <v>4</v>
      </c>
      <c r="X59" s="5">
        <v>2</v>
      </c>
      <c r="Y59" s="5">
        <v>16</v>
      </c>
      <c r="Z59" s="5">
        <v>18</v>
      </c>
      <c r="AA59" s="5">
        <v>0</v>
      </c>
      <c r="AB59" s="5">
        <v>0</v>
      </c>
      <c r="AC59" s="5">
        <v>0</v>
      </c>
      <c r="AD59" s="5">
        <v>6</v>
      </c>
      <c r="AE59" s="5">
        <v>38</v>
      </c>
      <c r="AF59" s="9">
        <v>44</v>
      </c>
    </row>
    <row r="60" spans="1:32">
      <c r="A60" s="3">
        <v>47</v>
      </c>
      <c r="B60" s="2" t="s">
        <v>39</v>
      </c>
      <c r="C60" s="5">
        <v>1</v>
      </c>
      <c r="D60" s="5">
        <v>4</v>
      </c>
      <c r="E60" s="5">
        <v>5</v>
      </c>
      <c r="F60" s="5">
        <v>3</v>
      </c>
      <c r="G60" s="5">
        <v>4</v>
      </c>
      <c r="H60" s="5">
        <v>7</v>
      </c>
      <c r="I60" s="5">
        <v>0</v>
      </c>
      <c r="J60" s="5">
        <v>2</v>
      </c>
      <c r="K60" s="5">
        <v>2</v>
      </c>
      <c r="L60" s="5">
        <v>0</v>
      </c>
      <c r="M60" s="5">
        <v>1</v>
      </c>
      <c r="N60" s="5">
        <v>1</v>
      </c>
      <c r="O60" s="5">
        <v>4</v>
      </c>
      <c r="P60" s="5">
        <v>9</v>
      </c>
      <c r="Q60" s="5">
        <v>13</v>
      </c>
      <c r="R60" s="5">
        <v>0</v>
      </c>
      <c r="S60" s="5">
        <v>1</v>
      </c>
      <c r="T60" s="5">
        <v>1</v>
      </c>
      <c r="U60" s="5">
        <v>3</v>
      </c>
      <c r="V60" s="5">
        <v>2</v>
      </c>
      <c r="W60" s="5">
        <v>5</v>
      </c>
      <c r="X60" s="5">
        <v>4</v>
      </c>
      <c r="Y60" s="5">
        <v>6</v>
      </c>
      <c r="Z60" s="5">
        <v>10</v>
      </c>
      <c r="AA60" s="5">
        <v>0</v>
      </c>
      <c r="AB60" s="5">
        <v>0</v>
      </c>
      <c r="AC60" s="5">
        <v>0</v>
      </c>
      <c r="AD60" s="5">
        <v>15</v>
      </c>
      <c r="AE60" s="5">
        <v>29</v>
      </c>
      <c r="AF60" s="9">
        <v>44</v>
      </c>
    </row>
    <row r="61" spans="1:32" s="397" customFormat="1">
      <c r="A61" s="3"/>
      <c r="B61" s="2" t="s">
        <v>51</v>
      </c>
      <c r="C61" s="5">
        <v>0</v>
      </c>
      <c r="D61" s="5">
        <v>3</v>
      </c>
      <c r="E61" s="5">
        <v>3</v>
      </c>
      <c r="F61" s="5">
        <v>2</v>
      </c>
      <c r="G61" s="5">
        <v>1</v>
      </c>
      <c r="H61" s="5">
        <v>3</v>
      </c>
      <c r="I61" s="5">
        <v>1</v>
      </c>
      <c r="J61" s="5">
        <v>0</v>
      </c>
      <c r="K61" s="5">
        <v>1</v>
      </c>
      <c r="L61" s="5">
        <v>0</v>
      </c>
      <c r="M61" s="5">
        <v>1</v>
      </c>
      <c r="N61" s="5">
        <v>1</v>
      </c>
      <c r="O61" s="5">
        <v>1</v>
      </c>
      <c r="P61" s="5">
        <v>4</v>
      </c>
      <c r="Q61" s="5">
        <v>5</v>
      </c>
      <c r="R61" s="5">
        <v>0</v>
      </c>
      <c r="S61" s="5">
        <v>6</v>
      </c>
      <c r="T61" s="5">
        <v>6</v>
      </c>
      <c r="U61" s="5">
        <v>0</v>
      </c>
      <c r="V61" s="5">
        <v>2</v>
      </c>
      <c r="W61" s="5">
        <v>2</v>
      </c>
      <c r="X61" s="5">
        <v>0</v>
      </c>
      <c r="Y61" s="5">
        <v>6</v>
      </c>
      <c r="Z61" s="5">
        <v>6</v>
      </c>
      <c r="AA61" s="5">
        <v>0</v>
      </c>
      <c r="AB61" s="5">
        <v>0</v>
      </c>
      <c r="AC61" s="5">
        <v>0</v>
      </c>
      <c r="AD61" s="5">
        <v>4</v>
      </c>
      <c r="AE61" s="5">
        <v>23</v>
      </c>
      <c r="AF61" s="9">
        <v>27</v>
      </c>
    </row>
    <row r="62" spans="1:32" s="422" customFormat="1">
      <c r="A62" s="3"/>
      <c r="B62" s="2" t="s">
        <v>359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1</v>
      </c>
      <c r="P62" s="5">
        <v>1</v>
      </c>
      <c r="Q62" s="5">
        <v>2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3</v>
      </c>
      <c r="Y62" s="5">
        <v>2</v>
      </c>
      <c r="Z62" s="5">
        <v>5</v>
      </c>
      <c r="AA62" s="5">
        <v>0</v>
      </c>
      <c r="AB62" s="5">
        <v>0</v>
      </c>
      <c r="AC62" s="5">
        <v>0</v>
      </c>
      <c r="AD62" s="5">
        <v>4</v>
      </c>
      <c r="AE62" s="5">
        <v>4</v>
      </c>
      <c r="AF62" s="9">
        <v>8</v>
      </c>
    </row>
    <row r="63" spans="1:32">
      <c r="A63" s="364"/>
      <c r="B63" s="50" t="s">
        <v>53</v>
      </c>
      <c r="C63" s="365">
        <f t="shared" ref="C63:AF63" si="4">SUM(C58:C62)</f>
        <v>1</v>
      </c>
      <c r="D63" s="365">
        <f t="shared" si="4"/>
        <v>11</v>
      </c>
      <c r="E63" s="365">
        <f t="shared" si="4"/>
        <v>12</v>
      </c>
      <c r="F63" s="365">
        <f t="shared" si="4"/>
        <v>7</v>
      </c>
      <c r="G63" s="365">
        <f t="shared" si="4"/>
        <v>10</v>
      </c>
      <c r="H63" s="365">
        <f t="shared" si="4"/>
        <v>17</v>
      </c>
      <c r="I63" s="365">
        <f t="shared" si="4"/>
        <v>2</v>
      </c>
      <c r="J63" s="365">
        <f t="shared" si="4"/>
        <v>6</v>
      </c>
      <c r="K63" s="365">
        <f t="shared" si="4"/>
        <v>8</v>
      </c>
      <c r="L63" s="365">
        <f t="shared" si="4"/>
        <v>2</v>
      </c>
      <c r="M63" s="365">
        <f t="shared" si="4"/>
        <v>6</v>
      </c>
      <c r="N63" s="365">
        <f t="shared" si="4"/>
        <v>8</v>
      </c>
      <c r="O63" s="365">
        <f t="shared" si="4"/>
        <v>11</v>
      </c>
      <c r="P63" s="365">
        <f t="shared" si="4"/>
        <v>34</v>
      </c>
      <c r="Q63" s="365">
        <f t="shared" si="4"/>
        <v>45</v>
      </c>
      <c r="R63" s="365">
        <f t="shared" si="4"/>
        <v>0</v>
      </c>
      <c r="S63" s="365">
        <f t="shared" si="4"/>
        <v>11</v>
      </c>
      <c r="T63" s="365">
        <f t="shared" si="4"/>
        <v>11</v>
      </c>
      <c r="U63" s="365">
        <f t="shared" si="4"/>
        <v>4</v>
      </c>
      <c r="V63" s="365">
        <f t="shared" si="4"/>
        <v>10</v>
      </c>
      <c r="W63" s="365">
        <f t="shared" si="4"/>
        <v>14</v>
      </c>
      <c r="X63" s="365">
        <f t="shared" si="4"/>
        <v>10</v>
      </c>
      <c r="Y63" s="365">
        <f t="shared" si="4"/>
        <v>43</v>
      </c>
      <c r="Z63" s="365">
        <f t="shared" si="4"/>
        <v>53</v>
      </c>
      <c r="AA63" s="365">
        <f t="shared" si="4"/>
        <v>0</v>
      </c>
      <c r="AB63" s="365">
        <f t="shared" si="4"/>
        <v>0</v>
      </c>
      <c r="AC63" s="365">
        <f t="shared" si="4"/>
        <v>0</v>
      </c>
      <c r="AD63" s="365">
        <f t="shared" si="4"/>
        <v>36</v>
      </c>
      <c r="AE63" s="365">
        <f t="shared" si="4"/>
        <v>131</v>
      </c>
      <c r="AF63" s="366">
        <f t="shared" si="4"/>
        <v>167</v>
      </c>
    </row>
    <row r="64" spans="1:32">
      <c r="A64" s="490" t="s">
        <v>61</v>
      </c>
      <c r="B64" s="491"/>
      <c r="C64" s="491"/>
      <c r="D64" s="491"/>
      <c r="E64" s="491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  <c r="AF64" s="492"/>
    </row>
    <row r="65" spans="1:32">
      <c r="A65" s="3">
        <v>48</v>
      </c>
      <c r="B65" s="2" t="s">
        <v>62</v>
      </c>
      <c r="C65" s="5">
        <v>1</v>
      </c>
      <c r="D65" s="5">
        <v>0</v>
      </c>
      <c r="E65" s="5">
        <v>1</v>
      </c>
      <c r="F65" s="5">
        <v>2</v>
      </c>
      <c r="G65" s="5">
        <v>3</v>
      </c>
      <c r="H65" s="5">
        <v>5</v>
      </c>
      <c r="I65" s="5">
        <v>2</v>
      </c>
      <c r="J65" s="5">
        <v>1</v>
      </c>
      <c r="K65" s="5">
        <v>3</v>
      </c>
      <c r="L65" s="5">
        <v>0</v>
      </c>
      <c r="M65" s="5">
        <v>0</v>
      </c>
      <c r="N65" s="5">
        <v>0</v>
      </c>
      <c r="O65" s="5">
        <v>0</v>
      </c>
      <c r="P65" s="5">
        <v>1</v>
      </c>
      <c r="Q65" s="5">
        <v>1</v>
      </c>
      <c r="R65" s="5">
        <v>1</v>
      </c>
      <c r="S65" s="5">
        <v>6</v>
      </c>
      <c r="T65" s="5">
        <v>7</v>
      </c>
      <c r="U65" s="5">
        <v>0</v>
      </c>
      <c r="V65" s="5">
        <v>1</v>
      </c>
      <c r="W65" s="5">
        <v>1</v>
      </c>
      <c r="X65" s="5">
        <v>2</v>
      </c>
      <c r="Y65" s="5">
        <v>3</v>
      </c>
      <c r="Z65" s="5">
        <v>5</v>
      </c>
      <c r="AA65" s="5">
        <v>0</v>
      </c>
      <c r="AB65" s="5">
        <v>0</v>
      </c>
      <c r="AC65" s="5">
        <v>0</v>
      </c>
      <c r="AD65" s="5">
        <v>9</v>
      </c>
      <c r="AE65" s="5">
        <v>14</v>
      </c>
      <c r="AF65" s="9">
        <v>23</v>
      </c>
    </row>
    <row r="66" spans="1:32">
      <c r="A66" s="3">
        <v>49</v>
      </c>
      <c r="B66" s="2" t="s">
        <v>56</v>
      </c>
      <c r="C66" s="5">
        <v>0</v>
      </c>
      <c r="D66" s="5">
        <v>0</v>
      </c>
      <c r="E66" s="5">
        <v>0</v>
      </c>
      <c r="F66" s="5">
        <v>4</v>
      </c>
      <c r="G66" s="5">
        <v>6</v>
      </c>
      <c r="H66" s="5">
        <v>10</v>
      </c>
      <c r="I66" s="5">
        <v>0</v>
      </c>
      <c r="J66" s="5">
        <v>2</v>
      </c>
      <c r="K66" s="5">
        <v>2</v>
      </c>
      <c r="L66" s="5">
        <v>0</v>
      </c>
      <c r="M66" s="5">
        <v>2</v>
      </c>
      <c r="N66" s="5">
        <v>2</v>
      </c>
      <c r="O66" s="5">
        <v>3</v>
      </c>
      <c r="P66" s="5">
        <v>2</v>
      </c>
      <c r="Q66" s="5">
        <v>5</v>
      </c>
      <c r="R66" s="5">
        <v>0</v>
      </c>
      <c r="S66" s="5">
        <v>3</v>
      </c>
      <c r="T66" s="5">
        <v>3</v>
      </c>
      <c r="U66" s="5">
        <v>1</v>
      </c>
      <c r="V66" s="5">
        <v>3</v>
      </c>
      <c r="W66" s="5">
        <v>4</v>
      </c>
      <c r="X66" s="5">
        <v>1</v>
      </c>
      <c r="Y66" s="5">
        <v>6</v>
      </c>
      <c r="Z66" s="5">
        <v>7</v>
      </c>
      <c r="AA66" s="5">
        <v>0</v>
      </c>
      <c r="AB66" s="5">
        <v>0</v>
      </c>
      <c r="AC66" s="5">
        <v>0</v>
      </c>
      <c r="AD66" s="5">
        <v>9</v>
      </c>
      <c r="AE66" s="5">
        <v>24</v>
      </c>
      <c r="AF66" s="9">
        <v>33</v>
      </c>
    </row>
    <row r="67" spans="1:32">
      <c r="A67" s="3">
        <v>50</v>
      </c>
      <c r="B67" s="2" t="s">
        <v>27</v>
      </c>
      <c r="C67" s="5">
        <v>0</v>
      </c>
      <c r="D67" s="5">
        <v>0</v>
      </c>
      <c r="E67" s="5">
        <v>0</v>
      </c>
      <c r="F67" s="5">
        <v>5</v>
      </c>
      <c r="G67" s="5">
        <v>5</v>
      </c>
      <c r="H67" s="5">
        <v>10</v>
      </c>
      <c r="I67" s="5">
        <v>1</v>
      </c>
      <c r="J67" s="5">
        <v>0</v>
      </c>
      <c r="K67" s="5">
        <v>1</v>
      </c>
      <c r="L67" s="5">
        <v>1</v>
      </c>
      <c r="M67" s="5">
        <v>3</v>
      </c>
      <c r="N67" s="5">
        <v>4</v>
      </c>
      <c r="O67" s="5">
        <v>3</v>
      </c>
      <c r="P67" s="5">
        <v>5</v>
      </c>
      <c r="Q67" s="5">
        <v>8</v>
      </c>
      <c r="R67" s="5">
        <v>0</v>
      </c>
      <c r="S67" s="5">
        <v>0</v>
      </c>
      <c r="T67" s="5">
        <v>0</v>
      </c>
      <c r="U67" s="5">
        <v>0</v>
      </c>
      <c r="V67" s="5">
        <v>3</v>
      </c>
      <c r="W67" s="5">
        <v>3</v>
      </c>
      <c r="X67" s="5">
        <v>2</v>
      </c>
      <c r="Y67" s="5">
        <v>1</v>
      </c>
      <c r="Z67" s="5">
        <v>3</v>
      </c>
      <c r="AA67" s="5">
        <v>0</v>
      </c>
      <c r="AB67" s="5">
        <v>0</v>
      </c>
      <c r="AC67" s="5">
        <v>0</v>
      </c>
      <c r="AD67" s="5">
        <v>12</v>
      </c>
      <c r="AE67" s="5">
        <v>17</v>
      </c>
      <c r="AF67" s="9">
        <v>29</v>
      </c>
    </row>
    <row r="68" spans="1:32">
      <c r="A68" s="364"/>
      <c r="B68" s="50" t="s">
        <v>53</v>
      </c>
      <c r="C68" s="365">
        <f t="shared" ref="C68:AF68" si="5">SUM(C65:C67)</f>
        <v>1</v>
      </c>
      <c r="D68" s="365">
        <f t="shared" si="5"/>
        <v>0</v>
      </c>
      <c r="E68" s="365">
        <f t="shared" si="5"/>
        <v>1</v>
      </c>
      <c r="F68" s="365">
        <f t="shared" si="5"/>
        <v>11</v>
      </c>
      <c r="G68" s="365">
        <f t="shared" si="5"/>
        <v>14</v>
      </c>
      <c r="H68" s="365">
        <f t="shared" si="5"/>
        <v>25</v>
      </c>
      <c r="I68" s="365">
        <f t="shared" si="5"/>
        <v>3</v>
      </c>
      <c r="J68" s="365">
        <f t="shared" si="5"/>
        <v>3</v>
      </c>
      <c r="K68" s="365">
        <f t="shared" si="5"/>
        <v>6</v>
      </c>
      <c r="L68" s="365">
        <f t="shared" si="5"/>
        <v>1</v>
      </c>
      <c r="M68" s="365">
        <f t="shared" si="5"/>
        <v>5</v>
      </c>
      <c r="N68" s="365">
        <f t="shared" si="5"/>
        <v>6</v>
      </c>
      <c r="O68" s="365">
        <f t="shared" si="5"/>
        <v>6</v>
      </c>
      <c r="P68" s="365">
        <f t="shared" si="5"/>
        <v>8</v>
      </c>
      <c r="Q68" s="365">
        <f t="shared" si="5"/>
        <v>14</v>
      </c>
      <c r="R68" s="365">
        <f t="shared" si="5"/>
        <v>1</v>
      </c>
      <c r="S68" s="365">
        <f t="shared" si="5"/>
        <v>9</v>
      </c>
      <c r="T68" s="365">
        <f t="shared" si="5"/>
        <v>10</v>
      </c>
      <c r="U68" s="365">
        <f t="shared" si="5"/>
        <v>1</v>
      </c>
      <c r="V68" s="365">
        <f t="shared" si="5"/>
        <v>7</v>
      </c>
      <c r="W68" s="365">
        <f t="shared" si="5"/>
        <v>8</v>
      </c>
      <c r="X68" s="365">
        <f t="shared" si="5"/>
        <v>5</v>
      </c>
      <c r="Y68" s="365">
        <f t="shared" si="5"/>
        <v>10</v>
      </c>
      <c r="Z68" s="365">
        <f t="shared" si="5"/>
        <v>15</v>
      </c>
      <c r="AA68" s="365">
        <f t="shared" si="5"/>
        <v>0</v>
      </c>
      <c r="AB68" s="365">
        <f t="shared" si="5"/>
        <v>0</v>
      </c>
      <c r="AC68" s="365">
        <f t="shared" si="5"/>
        <v>0</v>
      </c>
      <c r="AD68" s="365">
        <f t="shared" si="5"/>
        <v>30</v>
      </c>
      <c r="AE68" s="365">
        <f t="shared" si="5"/>
        <v>55</v>
      </c>
      <c r="AF68" s="366">
        <f t="shared" si="5"/>
        <v>85</v>
      </c>
    </row>
    <row r="69" spans="1:32">
      <c r="A69" s="490" t="s">
        <v>63</v>
      </c>
      <c r="B69" s="491"/>
      <c r="C69" s="491"/>
      <c r="D69" s="491"/>
      <c r="E69" s="491"/>
      <c r="F69" s="491"/>
      <c r="G69" s="491"/>
      <c r="H69" s="491"/>
      <c r="I69" s="491"/>
      <c r="J69" s="491"/>
      <c r="K69" s="491"/>
      <c r="L69" s="491"/>
      <c r="M69" s="491"/>
      <c r="N69" s="491"/>
      <c r="O69" s="491"/>
      <c r="P69" s="491"/>
      <c r="Q69" s="491"/>
      <c r="R69" s="491"/>
      <c r="S69" s="491"/>
      <c r="T69" s="491"/>
      <c r="U69" s="491"/>
      <c r="V69" s="491"/>
      <c r="W69" s="491"/>
      <c r="X69" s="491"/>
      <c r="Y69" s="491"/>
      <c r="Z69" s="491"/>
      <c r="AA69" s="491"/>
      <c r="AB69" s="491"/>
      <c r="AC69" s="491"/>
      <c r="AD69" s="491"/>
      <c r="AE69" s="491"/>
      <c r="AF69" s="492"/>
    </row>
    <row r="70" spans="1:32">
      <c r="A70" s="3">
        <v>51</v>
      </c>
      <c r="B70" s="2" t="s">
        <v>64</v>
      </c>
      <c r="C70" s="5">
        <v>1</v>
      </c>
      <c r="D70" s="5">
        <v>1</v>
      </c>
      <c r="E70" s="5">
        <v>2</v>
      </c>
      <c r="F70" s="5">
        <v>2</v>
      </c>
      <c r="G70" s="5">
        <v>8</v>
      </c>
      <c r="H70" s="5">
        <v>10</v>
      </c>
      <c r="I70" s="5">
        <v>1</v>
      </c>
      <c r="J70" s="5">
        <v>5</v>
      </c>
      <c r="K70" s="5">
        <v>6</v>
      </c>
      <c r="L70" s="5">
        <v>2</v>
      </c>
      <c r="M70" s="5">
        <v>3</v>
      </c>
      <c r="N70" s="5">
        <v>5</v>
      </c>
      <c r="O70" s="5">
        <v>5</v>
      </c>
      <c r="P70" s="5">
        <v>20</v>
      </c>
      <c r="Q70" s="5">
        <v>25</v>
      </c>
      <c r="R70" s="5">
        <v>2</v>
      </c>
      <c r="S70" s="5">
        <v>1</v>
      </c>
      <c r="T70" s="5">
        <v>3</v>
      </c>
      <c r="U70" s="5">
        <v>0</v>
      </c>
      <c r="V70" s="5">
        <v>7</v>
      </c>
      <c r="W70" s="5">
        <v>7</v>
      </c>
      <c r="X70" s="5">
        <v>5</v>
      </c>
      <c r="Y70" s="5">
        <v>20</v>
      </c>
      <c r="Z70" s="5">
        <v>25</v>
      </c>
      <c r="AA70" s="5">
        <v>0</v>
      </c>
      <c r="AB70" s="5">
        <v>0</v>
      </c>
      <c r="AC70" s="5">
        <v>0</v>
      </c>
      <c r="AD70" s="5">
        <v>18</v>
      </c>
      <c r="AE70" s="5">
        <v>65</v>
      </c>
      <c r="AF70" s="9">
        <v>73</v>
      </c>
    </row>
    <row r="71" spans="1:32">
      <c r="A71" s="3">
        <v>52</v>
      </c>
      <c r="B71" s="2" t="s">
        <v>65</v>
      </c>
      <c r="C71" s="5">
        <v>1</v>
      </c>
      <c r="D71" s="5">
        <v>2</v>
      </c>
      <c r="E71" s="5">
        <v>3</v>
      </c>
      <c r="F71" s="5">
        <v>3</v>
      </c>
      <c r="G71" s="5">
        <v>4</v>
      </c>
      <c r="H71" s="5">
        <v>7</v>
      </c>
      <c r="I71" s="5">
        <v>1</v>
      </c>
      <c r="J71" s="5">
        <v>0</v>
      </c>
      <c r="K71" s="5">
        <v>1</v>
      </c>
      <c r="L71" s="5">
        <v>1</v>
      </c>
      <c r="M71" s="5">
        <v>2</v>
      </c>
      <c r="N71" s="5">
        <v>3</v>
      </c>
      <c r="O71" s="5">
        <v>3</v>
      </c>
      <c r="P71" s="5">
        <v>4</v>
      </c>
      <c r="Q71" s="5">
        <v>7</v>
      </c>
      <c r="R71" s="5">
        <v>2</v>
      </c>
      <c r="S71" s="5">
        <v>1</v>
      </c>
      <c r="T71" s="5">
        <v>3</v>
      </c>
      <c r="U71" s="5">
        <v>3</v>
      </c>
      <c r="V71" s="5">
        <v>1</v>
      </c>
      <c r="W71" s="5">
        <v>4</v>
      </c>
      <c r="X71" s="5">
        <v>10</v>
      </c>
      <c r="Y71" s="5">
        <v>2</v>
      </c>
      <c r="Z71" s="5">
        <v>12</v>
      </c>
      <c r="AA71" s="5">
        <v>0</v>
      </c>
      <c r="AB71" s="5">
        <v>0</v>
      </c>
      <c r="AC71" s="5">
        <v>0</v>
      </c>
      <c r="AD71" s="5">
        <v>24</v>
      </c>
      <c r="AE71" s="5">
        <v>16</v>
      </c>
      <c r="AF71" s="9">
        <v>40</v>
      </c>
    </row>
    <row r="72" spans="1:32">
      <c r="A72" s="364"/>
      <c r="B72" s="50" t="s">
        <v>53</v>
      </c>
      <c r="C72" s="365">
        <f t="shared" ref="C72:AF72" si="6">SUM(C70:C71)</f>
        <v>2</v>
      </c>
      <c r="D72" s="365">
        <f t="shared" si="6"/>
        <v>3</v>
      </c>
      <c r="E72" s="365">
        <f t="shared" si="6"/>
        <v>5</v>
      </c>
      <c r="F72" s="365">
        <f t="shared" si="6"/>
        <v>5</v>
      </c>
      <c r="G72" s="365">
        <f t="shared" si="6"/>
        <v>12</v>
      </c>
      <c r="H72" s="365">
        <f t="shared" si="6"/>
        <v>17</v>
      </c>
      <c r="I72" s="365">
        <f t="shared" si="6"/>
        <v>2</v>
      </c>
      <c r="J72" s="365">
        <f t="shared" si="6"/>
        <v>5</v>
      </c>
      <c r="K72" s="365">
        <f t="shared" si="6"/>
        <v>7</v>
      </c>
      <c r="L72" s="365">
        <f t="shared" si="6"/>
        <v>3</v>
      </c>
      <c r="M72" s="365">
        <f t="shared" si="6"/>
        <v>5</v>
      </c>
      <c r="N72" s="365">
        <f t="shared" si="6"/>
        <v>8</v>
      </c>
      <c r="O72" s="365">
        <f t="shared" si="6"/>
        <v>8</v>
      </c>
      <c r="P72" s="365">
        <f t="shared" si="6"/>
        <v>24</v>
      </c>
      <c r="Q72" s="365">
        <f t="shared" si="6"/>
        <v>32</v>
      </c>
      <c r="R72" s="365">
        <f t="shared" si="6"/>
        <v>4</v>
      </c>
      <c r="S72" s="365">
        <f t="shared" si="6"/>
        <v>2</v>
      </c>
      <c r="T72" s="365">
        <f t="shared" si="6"/>
        <v>6</v>
      </c>
      <c r="U72" s="365">
        <f t="shared" si="6"/>
        <v>3</v>
      </c>
      <c r="V72" s="365">
        <f t="shared" si="6"/>
        <v>8</v>
      </c>
      <c r="W72" s="365">
        <f t="shared" si="6"/>
        <v>11</v>
      </c>
      <c r="X72" s="365">
        <f t="shared" si="6"/>
        <v>15</v>
      </c>
      <c r="Y72" s="365">
        <f t="shared" si="6"/>
        <v>22</v>
      </c>
      <c r="Z72" s="365">
        <f t="shared" si="6"/>
        <v>37</v>
      </c>
      <c r="AA72" s="365">
        <f t="shared" si="6"/>
        <v>0</v>
      </c>
      <c r="AB72" s="365">
        <f t="shared" si="6"/>
        <v>0</v>
      </c>
      <c r="AC72" s="365">
        <f t="shared" si="6"/>
        <v>0</v>
      </c>
      <c r="AD72" s="365">
        <f t="shared" si="6"/>
        <v>42</v>
      </c>
      <c r="AE72" s="365">
        <f t="shared" si="6"/>
        <v>81</v>
      </c>
      <c r="AF72" s="366">
        <f t="shared" si="6"/>
        <v>113</v>
      </c>
    </row>
    <row r="73" spans="1:32">
      <c r="A73" s="487" t="s">
        <v>66</v>
      </c>
      <c r="B73" s="488"/>
      <c r="C73" s="488"/>
      <c r="D73" s="488"/>
      <c r="E73" s="488"/>
      <c r="F73" s="488"/>
      <c r="G73" s="488"/>
      <c r="H73" s="488"/>
      <c r="I73" s="488"/>
      <c r="J73" s="488"/>
      <c r="K73" s="488"/>
      <c r="L73" s="488"/>
      <c r="M73" s="488"/>
      <c r="N73" s="488"/>
      <c r="O73" s="488"/>
      <c r="P73" s="488"/>
      <c r="Q73" s="488"/>
      <c r="R73" s="488"/>
      <c r="S73" s="488"/>
      <c r="T73" s="488"/>
      <c r="U73" s="488"/>
      <c r="V73" s="488"/>
      <c r="W73" s="488"/>
      <c r="X73" s="488"/>
      <c r="Y73" s="488"/>
      <c r="Z73" s="488"/>
      <c r="AA73" s="488"/>
      <c r="AB73" s="488"/>
      <c r="AC73" s="488"/>
      <c r="AD73" s="488"/>
      <c r="AE73" s="488"/>
      <c r="AF73" s="489"/>
    </row>
    <row r="74" spans="1:32">
      <c r="A74" s="11">
        <v>53</v>
      </c>
      <c r="B74" s="12" t="s">
        <v>56</v>
      </c>
      <c r="C74" s="372">
        <v>0</v>
      </c>
      <c r="D74" s="372">
        <v>0</v>
      </c>
      <c r="E74" s="372">
        <v>0</v>
      </c>
      <c r="F74" s="372">
        <v>2</v>
      </c>
      <c r="G74" s="372">
        <v>0</v>
      </c>
      <c r="H74" s="372">
        <v>2</v>
      </c>
      <c r="I74" s="372">
        <v>0</v>
      </c>
      <c r="J74" s="372">
        <v>0</v>
      </c>
      <c r="K74" s="372">
        <v>0</v>
      </c>
      <c r="L74" s="372">
        <v>0</v>
      </c>
      <c r="M74" s="372">
        <v>0</v>
      </c>
      <c r="N74" s="372">
        <v>0</v>
      </c>
      <c r="O74" s="372">
        <v>1</v>
      </c>
      <c r="P74" s="372">
        <v>2</v>
      </c>
      <c r="Q74" s="372">
        <v>3</v>
      </c>
      <c r="R74" s="372">
        <v>0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0</v>
      </c>
      <c r="AD74" s="372">
        <v>3</v>
      </c>
      <c r="AE74" s="372">
        <v>2</v>
      </c>
      <c r="AF74" s="373">
        <v>5</v>
      </c>
    </row>
    <row r="75" spans="1:32">
      <c r="A75" s="11">
        <v>54</v>
      </c>
      <c r="B75" s="12" t="s">
        <v>29</v>
      </c>
      <c r="C75" s="372">
        <v>2</v>
      </c>
      <c r="D75" s="372">
        <v>9</v>
      </c>
      <c r="E75" s="372">
        <v>11</v>
      </c>
      <c r="F75" s="372">
        <v>2</v>
      </c>
      <c r="G75" s="372">
        <v>3</v>
      </c>
      <c r="H75" s="372">
        <v>5</v>
      </c>
      <c r="I75" s="372">
        <v>0</v>
      </c>
      <c r="J75" s="372">
        <v>0</v>
      </c>
      <c r="K75" s="372">
        <v>0</v>
      </c>
      <c r="L75" s="372">
        <v>1</v>
      </c>
      <c r="M75" s="372">
        <v>1</v>
      </c>
      <c r="N75" s="372">
        <v>2</v>
      </c>
      <c r="O75" s="372">
        <v>12</v>
      </c>
      <c r="P75" s="372">
        <v>12</v>
      </c>
      <c r="Q75" s="372">
        <v>24</v>
      </c>
      <c r="R75" s="372">
        <v>1</v>
      </c>
      <c r="S75" s="372">
        <v>1</v>
      </c>
      <c r="T75" s="372">
        <v>2</v>
      </c>
      <c r="U75" s="372">
        <v>1</v>
      </c>
      <c r="V75" s="372">
        <v>0</v>
      </c>
      <c r="W75" s="372">
        <v>1</v>
      </c>
      <c r="X75" s="372">
        <v>1</v>
      </c>
      <c r="Y75" s="372">
        <v>12</v>
      </c>
      <c r="Z75" s="372">
        <v>13</v>
      </c>
      <c r="AA75" s="372">
        <v>0</v>
      </c>
      <c r="AB75" s="372">
        <v>0</v>
      </c>
      <c r="AC75" s="372">
        <v>0</v>
      </c>
      <c r="AD75" s="372">
        <v>20</v>
      </c>
      <c r="AE75" s="372">
        <v>38</v>
      </c>
      <c r="AF75" s="373">
        <v>58</v>
      </c>
    </row>
    <row r="76" spans="1:32">
      <c r="A76" s="11">
        <v>55</v>
      </c>
      <c r="B76" s="15" t="s">
        <v>48</v>
      </c>
      <c r="C76" s="372">
        <v>0</v>
      </c>
      <c r="D76" s="372">
        <v>0</v>
      </c>
      <c r="E76" s="372">
        <v>0</v>
      </c>
      <c r="F76" s="372">
        <v>0</v>
      </c>
      <c r="G76" s="372">
        <v>0</v>
      </c>
      <c r="H76" s="372">
        <v>0</v>
      </c>
      <c r="I76" s="372">
        <v>0</v>
      </c>
      <c r="J76" s="372">
        <v>0</v>
      </c>
      <c r="K76" s="372">
        <v>0</v>
      </c>
      <c r="L76" s="372">
        <v>0</v>
      </c>
      <c r="M76" s="372">
        <v>0</v>
      </c>
      <c r="N76" s="372">
        <v>0</v>
      </c>
      <c r="O76" s="372">
        <v>0</v>
      </c>
      <c r="P76" s="372">
        <v>0</v>
      </c>
      <c r="Q76" s="372">
        <v>0</v>
      </c>
      <c r="R76" s="372">
        <v>0</v>
      </c>
      <c r="S76" s="372">
        <v>0</v>
      </c>
      <c r="T76" s="372">
        <v>0</v>
      </c>
      <c r="U76" s="372">
        <v>0</v>
      </c>
      <c r="V76" s="372">
        <v>0</v>
      </c>
      <c r="W76" s="372">
        <v>0</v>
      </c>
      <c r="X76" s="372">
        <v>0</v>
      </c>
      <c r="Y76" s="372">
        <v>0</v>
      </c>
      <c r="Z76" s="372">
        <v>0</v>
      </c>
      <c r="AA76" s="372">
        <v>0</v>
      </c>
      <c r="AB76" s="372">
        <v>0</v>
      </c>
      <c r="AC76" s="372">
        <v>0</v>
      </c>
      <c r="AD76" s="372">
        <v>0</v>
      </c>
      <c r="AE76" s="372">
        <v>0</v>
      </c>
      <c r="AF76" s="373">
        <v>0</v>
      </c>
    </row>
    <row r="77" spans="1:32">
      <c r="A77" s="11">
        <v>56</v>
      </c>
      <c r="B77" s="15" t="s">
        <v>40</v>
      </c>
      <c r="C77" s="372">
        <v>0</v>
      </c>
      <c r="D77" s="372">
        <v>1</v>
      </c>
      <c r="E77" s="372">
        <v>1</v>
      </c>
      <c r="F77" s="372">
        <v>0</v>
      </c>
      <c r="G77" s="372">
        <v>1</v>
      </c>
      <c r="H77" s="372">
        <v>1</v>
      </c>
      <c r="I77" s="372">
        <v>0</v>
      </c>
      <c r="J77" s="372">
        <v>0</v>
      </c>
      <c r="K77" s="372">
        <v>0</v>
      </c>
      <c r="L77" s="372">
        <v>0</v>
      </c>
      <c r="M77" s="372">
        <v>1</v>
      </c>
      <c r="N77" s="372">
        <v>1</v>
      </c>
      <c r="O77" s="372">
        <v>6</v>
      </c>
      <c r="P77" s="372">
        <v>10</v>
      </c>
      <c r="Q77" s="372">
        <v>16</v>
      </c>
      <c r="R77" s="372">
        <v>0</v>
      </c>
      <c r="S77" s="372">
        <v>3</v>
      </c>
      <c r="T77" s="372">
        <v>3</v>
      </c>
      <c r="U77" s="372">
        <v>1</v>
      </c>
      <c r="V77" s="372">
        <v>1</v>
      </c>
      <c r="W77" s="372">
        <v>2</v>
      </c>
      <c r="X77" s="372">
        <v>4</v>
      </c>
      <c r="Y77" s="372">
        <v>1</v>
      </c>
      <c r="Z77" s="372">
        <v>5</v>
      </c>
      <c r="AA77" s="372">
        <v>0</v>
      </c>
      <c r="AB77" s="372">
        <v>0</v>
      </c>
      <c r="AC77" s="372">
        <v>0</v>
      </c>
      <c r="AD77" s="372">
        <v>11</v>
      </c>
      <c r="AE77" s="372">
        <v>18</v>
      </c>
      <c r="AF77" s="373">
        <v>29</v>
      </c>
    </row>
    <row r="78" spans="1:32">
      <c r="A78" s="361"/>
      <c r="B78" s="53" t="s">
        <v>53</v>
      </c>
      <c r="C78" s="362">
        <f t="shared" ref="C78:AF78" si="7">SUM(C74:C77)</f>
        <v>2</v>
      </c>
      <c r="D78" s="362">
        <f t="shared" si="7"/>
        <v>10</v>
      </c>
      <c r="E78" s="362">
        <f t="shared" si="7"/>
        <v>12</v>
      </c>
      <c r="F78" s="362">
        <f t="shared" si="7"/>
        <v>4</v>
      </c>
      <c r="G78" s="362">
        <f t="shared" si="7"/>
        <v>4</v>
      </c>
      <c r="H78" s="362">
        <f t="shared" si="7"/>
        <v>8</v>
      </c>
      <c r="I78" s="362">
        <f t="shared" si="7"/>
        <v>0</v>
      </c>
      <c r="J78" s="362">
        <f t="shared" si="7"/>
        <v>0</v>
      </c>
      <c r="K78" s="362">
        <f t="shared" si="7"/>
        <v>0</v>
      </c>
      <c r="L78" s="362">
        <f t="shared" si="7"/>
        <v>1</v>
      </c>
      <c r="M78" s="362">
        <f t="shared" si="7"/>
        <v>2</v>
      </c>
      <c r="N78" s="362">
        <f t="shared" si="7"/>
        <v>3</v>
      </c>
      <c r="O78" s="362">
        <f t="shared" si="7"/>
        <v>19</v>
      </c>
      <c r="P78" s="362">
        <f t="shared" si="7"/>
        <v>24</v>
      </c>
      <c r="Q78" s="362">
        <f t="shared" si="7"/>
        <v>43</v>
      </c>
      <c r="R78" s="362">
        <f t="shared" si="7"/>
        <v>1</v>
      </c>
      <c r="S78" s="362">
        <f t="shared" si="7"/>
        <v>4</v>
      </c>
      <c r="T78" s="362">
        <f t="shared" si="7"/>
        <v>5</v>
      </c>
      <c r="U78" s="362">
        <f t="shared" si="7"/>
        <v>2</v>
      </c>
      <c r="V78" s="362">
        <f t="shared" si="7"/>
        <v>1</v>
      </c>
      <c r="W78" s="362">
        <f t="shared" si="7"/>
        <v>3</v>
      </c>
      <c r="X78" s="362">
        <f t="shared" si="7"/>
        <v>5</v>
      </c>
      <c r="Y78" s="362">
        <f t="shared" si="7"/>
        <v>13</v>
      </c>
      <c r="Z78" s="362">
        <f t="shared" si="7"/>
        <v>18</v>
      </c>
      <c r="AA78" s="362">
        <f t="shared" si="7"/>
        <v>0</v>
      </c>
      <c r="AB78" s="362">
        <f t="shared" si="7"/>
        <v>0</v>
      </c>
      <c r="AC78" s="362">
        <f t="shared" si="7"/>
        <v>0</v>
      </c>
      <c r="AD78" s="362">
        <f t="shared" si="7"/>
        <v>34</v>
      </c>
      <c r="AE78" s="362">
        <f t="shared" si="7"/>
        <v>58</v>
      </c>
      <c r="AF78" s="363">
        <f t="shared" si="7"/>
        <v>92</v>
      </c>
    </row>
    <row r="79" spans="1:32">
      <c r="A79" s="499" t="s">
        <v>67</v>
      </c>
      <c r="B79" s="500"/>
      <c r="C79" s="500"/>
      <c r="D79" s="500"/>
      <c r="E79" s="500"/>
      <c r="F79" s="500"/>
      <c r="G79" s="500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  <c r="Y79" s="500"/>
      <c r="Z79" s="500"/>
      <c r="AA79" s="500"/>
      <c r="AB79" s="500"/>
      <c r="AC79" s="500"/>
      <c r="AD79" s="500"/>
      <c r="AE79" s="500"/>
      <c r="AF79" s="501"/>
    </row>
    <row r="80" spans="1:32">
      <c r="A80" s="19">
        <v>57</v>
      </c>
      <c r="B80" s="15" t="s">
        <v>29</v>
      </c>
      <c r="C80" s="20">
        <v>1</v>
      </c>
      <c r="D80" s="21">
        <v>0</v>
      </c>
      <c r="E80" s="21">
        <v>1</v>
      </c>
      <c r="F80" s="21">
        <v>6</v>
      </c>
      <c r="G80" s="21">
        <v>7</v>
      </c>
      <c r="H80" s="21">
        <v>13</v>
      </c>
      <c r="I80" s="21">
        <v>1</v>
      </c>
      <c r="J80" s="21">
        <v>3</v>
      </c>
      <c r="K80" s="21">
        <v>4</v>
      </c>
      <c r="L80" s="21">
        <v>3</v>
      </c>
      <c r="M80" s="21">
        <v>1</v>
      </c>
      <c r="N80" s="21">
        <v>4</v>
      </c>
      <c r="O80" s="21">
        <v>0</v>
      </c>
      <c r="P80" s="21">
        <v>9</v>
      </c>
      <c r="Q80" s="21">
        <v>9</v>
      </c>
      <c r="R80" s="21">
        <v>1</v>
      </c>
      <c r="S80" s="20">
        <v>11</v>
      </c>
      <c r="T80" s="21">
        <v>12</v>
      </c>
      <c r="U80" s="20">
        <v>1</v>
      </c>
      <c r="V80" s="21">
        <v>2</v>
      </c>
      <c r="W80" s="21">
        <v>3</v>
      </c>
      <c r="X80" s="21">
        <v>5</v>
      </c>
      <c r="Y80" s="21">
        <v>5</v>
      </c>
      <c r="Z80" s="21">
        <v>10</v>
      </c>
      <c r="AA80" s="21">
        <v>0</v>
      </c>
      <c r="AB80" s="21">
        <v>0</v>
      </c>
      <c r="AC80" s="21">
        <v>0</v>
      </c>
      <c r="AD80" s="21">
        <v>18</v>
      </c>
      <c r="AE80" s="21">
        <v>38</v>
      </c>
      <c r="AF80" s="22">
        <v>56</v>
      </c>
    </row>
    <row r="81" spans="1:32">
      <c r="A81" s="499" t="s">
        <v>68</v>
      </c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501"/>
    </row>
    <row r="82" spans="1:32">
      <c r="A82" s="19">
        <v>58</v>
      </c>
      <c r="B82" s="15" t="s">
        <v>29</v>
      </c>
      <c r="C82" s="20">
        <v>1</v>
      </c>
      <c r="D82" s="21">
        <v>4</v>
      </c>
      <c r="E82" s="21">
        <v>5</v>
      </c>
      <c r="F82" s="20">
        <v>1</v>
      </c>
      <c r="G82" s="20">
        <v>7</v>
      </c>
      <c r="H82" s="20">
        <v>8</v>
      </c>
      <c r="I82" s="20">
        <v>0</v>
      </c>
      <c r="J82" s="20">
        <v>3</v>
      </c>
      <c r="K82" s="21">
        <v>3</v>
      </c>
      <c r="L82" s="20">
        <v>1</v>
      </c>
      <c r="M82" s="21">
        <v>3</v>
      </c>
      <c r="N82" s="21">
        <v>4</v>
      </c>
      <c r="O82" s="21">
        <v>3</v>
      </c>
      <c r="P82" s="21">
        <v>5</v>
      </c>
      <c r="Q82" s="21">
        <v>8</v>
      </c>
      <c r="R82" s="20">
        <v>0</v>
      </c>
      <c r="S82" s="21">
        <v>5</v>
      </c>
      <c r="T82" s="21">
        <v>5</v>
      </c>
      <c r="U82" s="21">
        <v>1</v>
      </c>
      <c r="V82" s="21">
        <v>3</v>
      </c>
      <c r="W82" s="21">
        <v>4</v>
      </c>
      <c r="X82" s="20">
        <v>3</v>
      </c>
      <c r="Y82" s="21">
        <v>10</v>
      </c>
      <c r="Z82" s="21">
        <v>13</v>
      </c>
      <c r="AA82" s="21">
        <v>0</v>
      </c>
      <c r="AB82" s="21">
        <v>0</v>
      </c>
      <c r="AC82" s="21">
        <v>0</v>
      </c>
      <c r="AD82" s="21">
        <v>10</v>
      </c>
      <c r="AE82" s="21">
        <v>40</v>
      </c>
      <c r="AF82" s="23">
        <v>50</v>
      </c>
    </row>
    <row r="83" spans="1:32">
      <c r="A83" s="499" t="s">
        <v>69</v>
      </c>
      <c r="B83" s="500"/>
      <c r="C83" s="500"/>
      <c r="D83" s="500"/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P83" s="500"/>
      <c r="Q83" s="500"/>
      <c r="R83" s="500"/>
      <c r="S83" s="500"/>
      <c r="T83" s="500"/>
      <c r="U83" s="500"/>
      <c r="V83" s="500"/>
      <c r="W83" s="500"/>
      <c r="X83" s="500"/>
      <c r="Y83" s="500"/>
      <c r="Z83" s="500"/>
      <c r="AA83" s="500"/>
      <c r="AB83" s="500"/>
      <c r="AC83" s="500"/>
      <c r="AD83" s="500"/>
      <c r="AE83" s="500"/>
      <c r="AF83" s="501"/>
    </row>
    <row r="84" spans="1:32">
      <c r="A84" s="19">
        <v>59</v>
      </c>
      <c r="B84" s="15" t="s">
        <v>29</v>
      </c>
      <c r="C84" s="20">
        <v>0</v>
      </c>
      <c r="D84" s="20">
        <v>1</v>
      </c>
      <c r="E84" s="20">
        <v>1</v>
      </c>
      <c r="F84" s="20">
        <v>0</v>
      </c>
      <c r="G84" s="20">
        <v>2</v>
      </c>
      <c r="H84" s="20">
        <v>2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1</v>
      </c>
      <c r="P84" s="20">
        <v>2</v>
      </c>
      <c r="Q84" s="20">
        <v>3</v>
      </c>
      <c r="R84" s="20">
        <v>2</v>
      </c>
      <c r="S84" s="20">
        <v>5</v>
      </c>
      <c r="T84" s="20">
        <v>6</v>
      </c>
      <c r="U84" s="20">
        <v>1</v>
      </c>
      <c r="V84" s="20">
        <v>2</v>
      </c>
      <c r="W84" s="20">
        <v>3</v>
      </c>
      <c r="X84" s="20">
        <v>2</v>
      </c>
      <c r="Y84" s="20">
        <v>1</v>
      </c>
      <c r="Z84" s="20">
        <v>3</v>
      </c>
      <c r="AA84" s="20">
        <v>0</v>
      </c>
      <c r="AB84" s="20">
        <v>0</v>
      </c>
      <c r="AC84" s="20">
        <v>0</v>
      </c>
      <c r="AD84" s="20">
        <v>5</v>
      </c>
      <c r="AE84" s="20">
        <v>13</v>
      </c>
      <c r="AF84" s="23">
        <v>18</v>
      </c>
    </row>
    <row r="85" spans="1:32">
      <c r="A85" s="499" t="s">
        <v>245</v>
      </c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1"/>
    </row>
    <row r="86" spans="1:32">
      <c r="A86" s="11">
        <v>60</v>
      </c>
      <c r="B86" s="15" t="s">
        <v>29</v>
      </c>
      <c r="C86" s="372">
        <v>0</v>
      </c>
      <c r="D86" s="372">
        <v>1</v>
      </c>
      <c r="E86" s="372">
        <v>1</v>
      </c>
      <c r="F86" s="372">
        <v>0</v>
      </c>
      <c r="G86" s="372">
        <v>4</v>
      </c>
      <c r="H86" s="372">
        <v>4</v>
      </c>
      <c r="I86" s="372">
        <v>0</v>
      </c>
      <c r="J86" s="372">
        <v>0</v>
      </c>
      <c r="K86" s="372">
        <v>0</v>
      </c>
      <c r="L86" s="372">
        <v>0</v>
      </c>
      <c r="M86" s="372">
        <v>0</v>
      </c>
      <c r="N86" s="372">
        <v>0</v>
      </c>
      <c r="O86" s="372">
        <v>1</v>
      </c>
      <c r="P86" s="372">
        <v>2</v>
      </c>
      <c r="Q86" s="372">
        <v>3</v>
      </c>
      <c r="R86" s="372">
        <v>0</v>
      </c>
      <c r="S86" s="372">
        <v>4</v>
      </c>
      <c r="T86" s="372">
        <v>4</v>
      </c>
      <c r="U86" s="372">
        <v>1</v>
      </c>
      <c r="V86" s="372">
        <v>1</v>
      </c>
      <c r="W86" s="372">
        <v>2</v>
      </c>
      <c r="X86" s="372">
        <v>4</v>
      </c>
      <c r="Y86" s="372">
        <v>4</v>
      </c>
      <c r="Z86" s="372">
        <v>8</v>
      </c>
      <c r="AA86" s="372">
        <v>0</v>
      </c>
      <c r="AB86" s="372">
        <v>0</v>
      </c>
      <c r="AC86" s="372">
        <v>0</v>
      </c>
      <c r="AD86" s="372">
        <v>6</v>
      </c>
      <c r="AE86" s="372">
        <v>16</v>
      </c>
      <c r="AF86" s="373">
        <v>22</v>
      </c>
    </row>
    <row r="87" spans="1:32">
      <c r="A87" s="499" t="s">
        <v>182</v>
      </c>
      <c r="B87" s="500"/>
      <c r="C87" s="500"/>
      <c r="D87" s="500"/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  <c r="S87" s="500"/>
      <c r="T87" s="500"/>
      <c r="U87" s="500"/>
      <c r="V87" s="500"/>
      <c r="W87" s="500"/>
      <c r="X87" s="500"/>
      <c r="Y87" s="500"/>
      <c r="Z87" s="500"/>
      <c r="AA87" s="500"/>
      <c r="AB87" s="500"/>
      <c r="AC87" s="500"/>
      <c r="AD87" s="500"/>
      <c r="AE87" s="500"/>
      <c r="AF87" s="501"/>
    </row>
    <row r="88" spans="1:32">
      <c r="A88" s="368">
        <v>61</v>
      </c>
      <c r="B88" s="15" t="s">
        <v>29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2">
        <v>0</v>
      </c>
    </row>
    <row r="89" spans="1:32">
      <c r="A89" s="510" t="s">
        <v>183</v>
      </c>
      <c r="B89" s="511"/>
      <c r="C89" s="511"/>
      <c r="D89" s="511"/>
      <c r="E89" s="511"/>
      <c r="F89" s="511"/>
      <c r="G89" s="511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511"/>
      <c r="Z89" s="511"/>
      <c r="AA89" s="511"/>
      <c r="AB89" s="511"/>
      <c r="AC89" s="511"/>
      <c r="AD89" s="511"/>
      <c r="AE89" s="511"/>
      <c r="AF89" s="512"/>
    </row>
    <row r="90" spans="1:32">
      <c r="A90" s="19">
        <v>62</v>
      </c>
      <c r="B90" s="15" t="s">
        <v>29</v>
      </c>
      <c r="C90" s="20">
        <v>0</v>
      </c>
      <c r="D90" s="20">
        <v>2</v>
      </c>
      <c r="E90" s="20">
        <v>2</v>
      </c>
      <c r="F90" s="20">
        <v>1</v>
      </c>
      <c r="G90" s="20">
        <v>4</v>
      </c>
      <c r="H90" s="20">
        <v>5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3</v>
      </c>
      <c r="Q90" s="20">
        <v>3</v>
      </c>
      <c r="R90" s="20">
        <v>0</v>
      </c>
      <c r="S90" s="20">
        <v>0</v>
      </c>
      <c r="T90" s="20">
        <v>0</v>
      </c>
      <c r="U90" s="20">
        <v>1</v>
      </c>
      <c r="V90" s="20">
        <v>2</v>
      </c>
      <c r="W90" s="20">
        <v>3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2</v>
      </c>
      <c r="AE90" s="20">
        <v>11</v>
      </c>
      <c r="AF90" s="23">
        <v>13</v>
      </c>
    </row>
    <row r="91" spans="1:32">
      <c r="A91" s="487" t="s">
        <v>155</v>
      </c>
      <c r="B91" s="488"/>
      <c r="C91" s="488"/>
      <c r="D91" s="488"/>
      <c r="E91" s="488"/>
      <c r="F91" s="488"/>
      <c r="G91" s="488"/>
      <c r="H91" s="488"/>
      <c r="I91" s="488"/>
      <c r="J91" s="488"/>
      <c r="K91" s="488"/>
      <c r="L91" s="488"/>
      <c r="M91" s="488"/>
      <c r="N91" s="488"/>
      <c r="O91" s="488"/>
      <c r="P91" s="488"/>
      <c r="Q91" s="488"/>
      <c r="R91" s="488"/>
      <c r="S91" s="488"/>
      <c r="T91" s="488"/>
      <c r="U91" s="488"/>
      <c r="V91" s="488"/>
      <c r="W91" s="488"/>
      <c r="X91" s="488"/>
      <c r="Y91" s="488"/>
      <c r="Z91" s="488"/>
      <c r="AA91" s="488"/>
      <c r="AB91" s="488"/>
      <c r="AC91" s="488"/>
      <c r="AD91" s="488"/>
      <c r="AE91" s="488"/>
      <c r="AF91" s="489"/>
    </row>
    <row r="92" spans="1:32">
      <c r="A92" s="19">
        <v>63</v>
      </c>
      <c r="B92" s="15" t="s">
        <v>154</v>
      </c>
      <c r="C92" s="20">
        <v>2</v>
      </c>
      <c r="D92" s="20">
        <v>3</v>
      </c>
      <c r="E92" s="20">
        <v>5</v>
      </c>
      <c r="F92" s="20">
        <v>0</v>
      </c>
      <c r="G92" s="20">
        <v>0</v>
      </c>
      <c r="H92" s="20">
        <v>0</v>
      </c>
      <c r="I92" s="20">
        <v>0</v>
      </c>
      <c r="J92" s="20">
        <v>1</v>
      </c>
      <c r="K92" s="20">
        <v>1</v>
      </c>
      <c r="L92" s="20">
        <v>0</v>
      </c>
      <c r="M92" s="20">
        <v>0</v>
      </c>
      <c r="N92" s="20">
        <v>0</v>
      </c>
      <c r="O92" s="20">
        <v>2</v>
      </c>
      <c r="P92" s="20">
        <v>6</v>
      </c>
      <c r="Q92" s="20">
        <v>8</v>
      </c>
      <c r="R92" s="20">
        <v>1</v>
      </c>
      <c r="S92" s="20">
        <v>0</v>
      </c>
      <c r="T92" s="20">
        <v>1</v>
      </c>
      <c r="U92" s="20">
        <v>2</v>
      </c>
      <c r="V92" s="20">
        <v>15</v>
      </c>
      <c r="W92" s="20">
        <v>17</v>
      </c>
      <c r="X92" s="20">
        <v>0</v>
      </c>
      <c r="Y92" s="20">
        <v>1</v>
      </c>
      <c r="Z92" s="20">
        <v>1</v>
      </c>
      <c r="AA92" s="20">
        <v>0</v>
      </c>
      <c r="AB92" s="20">
        <v>0</v>
      </c>
      <c r="AC92" s="20">
        <v>0</v>
      </c>
      <c r="AD92" s="20">
        <v>7</v>
      </c>
      <c r="AE92" s="20">
        <v>26</v>
      </c>
      <c r="AF92" s="23">
        <v>33</v>
      </c>
    </row>
    <row r="93" spans="1:32">
      <c r="A93" s="490" t="s">
        <v>73</v>
      </c>
      <c r="B93" s="491"/>
      <c r="C93" s="491"/>
      <c r="D93" s="491"/>
      <c r="E93" s="491"/>
      <c r="F93" s="491"/>
      <c r="G93" s="491"/>
      <c r="H93" s="491"/>
      <c r="I93" s="491"/>
      <c r="J93" s="491"/>
      <c r="K93" s="491"/>
      <c r="L93" s="491"/>
      <c r="M93" s="491"/>
      <c r="N93" s="491"/>
      <c r="O93" s="491"/>
      <c r="P93" s="491"/>
      <c r="Q93" s="491"/>
      <c r="R93" s="491"/>
      <c r="S93" s="491"/>
      <c r="T93" s="491"/>
      <c r="U93" s="491"/>
      <c r="V93" s="491"/>
      <c r="W93" s="491"/>
      <c r="X93" s="491"/>
      <c r="Y93" s="491"/>
      <c r="Z93" s="491"/>
      <c r="AA93" s="491"/>
      <c r="AB93" s="491"/>
      <c r="AC93" s="491"/>
      <c r="AD93" s="491"/>
      <c r="AE93" s="491"/>
      <c r="AF93" s="492"/>
    </row>
    <row r="94" spans="1:32">
      <c r="A94" s="3">
        <v>64</v>
      </c>
      <c r="B94" s="4" t="s">
        <v>29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9">
        <v>0</v>
      </c>
    </row>
    <row r="95" spans="1:32">
      <c r="A95" s="490" t="s">
        <v>244</v>
      </c>
      <c r="B95" s="491"/>
      <c r="C95" s="491"/>
      <c r="D95" s="491"/>
      <c r="E95" s="491"/>
      <c r="F95" s="491"/>
      <c r="G95" s="491"/>
      <c r="H95" s="491"/>
      <c r="I95" s="491"/>
      <c r="J95" s="491"/>
      <c r="K95" s="491"/>
      <c r="L95" s="491"/>
      <c r="M95" s="491"/>
      <c r="N95" s="491"/>
      <c r="O95" s="491"/>
      <c r="P95" s="491"/>
      <c r="Q95" s="491"/>
      <c r="R95" s="491"/>
      <c r="S95" s="491"/>
      <c r="T95" s="491"/>
      <c r="U95" s="491"/>
      <c r="V95" s="491"/>
      <c r="W95" s="491"/>
      <c r="X95" s="491"/>
      <c r="Y95" s="491"/>
      <c r="Z95" s="491"/>
      <c r="AA95" s="491"/>
      <c r="AB95" s="491"/>
      <c r="AC95" s="491"/>
      <c r="AD95" s="491"/>
      <c r="AE95" s="491"/>
      <c r="AF95" s="492"/>
    </row>
    <row r="96" spans="1:32">
      <c r="A96" s="3">
        <v>65</v>
      </c>
      <c r="B96" s="4" t="s">
        <v>20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9">
        <v>0</v>
      </c>
    </row>
    <row r="97" spans="1:32">
      <c r="A97" s="3">
        <v>66</v>
      </c>
      <c r="B97" s="4" t="s">
        <v>75</v>
      </c>
      <c r="C97" s="5">
        <v>1</v>
      </c>
      <c r="D97" s="5">
        <v>0</v>
      </c>
      <c r="E97" s="5">
        <v>1</v>
      </c>
      <c r="F97" s="5">
        <v>6</v>
      </c>
      <c r="G97" s="5">
        <v>0</v>
      </c>
      <c r="H97" s="5">
        <v>6</v>
      </c>
      <c r="I97" s="5">
        <v>0</v>
      </c>
      <c r="J97" s="5">
        <v>0</v>
      </c>
      <c r="K97" s="5">
        <v>0</v>
      </c>
      <c r="L97" s="5">
        <v>1</v>
      </c>
      <c r="M97" s="5">
        <v>0</v>
      </c>
      <c r="N97" s="5">
        <v>1</v>
      </c>
      <c r="O97" s="5">
        <v>1</v>
      </c>
      <c r="P97" s="5">
        <v>0</v>
      </c>
      <c r="Q97" s="5">
        <v>1</v>
      </c>
      <c r="R97" s="5">
        <v>1</v>
      </c>
      <c r="S97" s="5">
        <v>3</v>
      </c>
      <c r="T97" s="5">
        <v>4</v>
      </c>
      <c r="U97" s="5">
        <v>0</v>
      </c>
      <c r="V97" s="5">
        <v>1</v>
      </c>
      <c r="W97" s="5">
        <v>1</v>
      </c>
      <c r="X97" s="5">
        <v>0</v>
      </c>
      <c r="Y97" s="5">
        <v>2</v>
      </c>
      <c r="Z97" s="5">
        <v>2</v>
      </c>
      <c r="AA97" s="5">
        <v>0</v>
      </c>
      <c r="AB97" s="5">
        <v>0</v>
      </c>
      <c r="AC97" s="5">
        <v>0</v>
      </c>
      <c r="AD97" s="5">
        <v>10</v>
      </c>
      <c r="AE97" s="5">
        <v>6</v>
      </c>
      <c r="AF97" s="9">
        <v>16</v>
      </c>
    </row>
    <row r="98" spans="1:32">
      <c r="A98" s="3">
        <v>67</v>
      </c>
      <c r="B98" s="4" t="s">
        <v>27</v>
      </c>
      <c r="C98" s="5">
        <v>0</v>
      </c>
      <c r="D98" s="5">
        <v>1</v>
      </c>
      <c r="E98" s="5">
        <v>1</v>
      </c>
      <c r="F98" s="5">
        <v>5</v>
      </c>
      <c r="G98" s="5">
        <v>6</v>
      </c>
      <c r="H98" s="5">
        <v>11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1</v>
      </c>
      <c r="Q98" s="5">
        <v>1</v>
      </c>
      <c r="R98" s="5">
        <v>1</v>
      </c>
      <c r="S98" s="5">
        <v>2</v>
      </c>
      <c r="T98" s="5">
        <v>3</v>
      </c>
      <c r="U98" s="5">
        <v>1</v>
      </c>
      <c r="V98" s="5">
        <v>0</v>
      </c>
      <c r="W98" s="5">
        <v>1</v>
      </c>
      <c r="X98" s="5">
        <v>1</v>
      </c>
      <c r="Y98" s="5">
        <v>0</v>
      </c>
      <c r="Z98" s="5">
        <v>1</v>
      </c>
      <c r="AA98" s="5">
        <v>0</v>
      </c>
      <c r="AB98" s="5">
        <v>0</v>
      </c>
      <c r="AC98" s="5">
        <v>0</v>
      </c>
      <c r="AD98" s="5">
        <v>8</v>
      </c>
      <c r="AE98" s="5">
        <v>10</v>
      </c>
      <c r="AF98" s="9">
        <v>18</v>
      </c>
    </row>
    <row r="99" spans="1:32">
      <c r="A99" s="3">
        <v>68</v>
      </c>
      <c r="B99" s="4" t="s">
        <v>56</v>
      </c>
      <c r="C99" s="5">
        <v>1</v>
      </c>
      <c r="D99" s="5">
        <v>0</v>
      </c>
      <c r="E99" s="5">
        <v>1</v>
      </c>
      <c r="F99" s="5">
        <v>6</v>
      </c>
      <c r="G99" s="5">
        <v>3</v>
      </c>
      <c r="H99" s="5">
        <v>9</v>
      </c>
      <c r="I99" s="5">
        <v>0</v>
      </c>
      <c r="J99" s="5">
        <v>0</v>
      </c>
      <c r="K99" s="5">
        <v>0</v>
      </c>
      <c r="L99" s="5">
        <v>0</v>
      </c>
      <c r="M99" s="5">
        <v>1</v>
      </c>
      <c r="N99" s="5">
        <v>1</v>
      </c>
      <c r="O99" s="5">
        <v>0</v>
      </c>
      <c r="P99" s="5">
        <v>1</v>
      </c>
      <c r="Q99" s="5">
        <v>1</v>
      </c>
      <c r="R99" s="5">
        <v>1</v>
      </c>
      <c r="S99" s="5">
        <v>0</v>
      </c>
      <c r="T99" s="5">
        <v>1</v>
      </c>
      <c r="U99" s="5">
        <v>1</v>
      </c>
      <c r="V99" s="5">
        <v>3</v>
      </c>
      <c r="W99" s="5">
        <v>4</v>
      </c>
      <c r="X99" s="5">
        <v>0</v>
      </c>
      <c r="Y99" s="5">
        <v>3</v>
      </c>
      <c r="Z99" s="5">
        <v>3</v>
      </c>
      <c r="AA99" s="5">
        <v>0</v>
      </c>
      <c r="AB99" s="5">
        <v>0</v>
      </c>
      <c r="AC99" s="5">
        <v>0</v>
      </c>
      <c r="AD99" s="5">
        <v>9</v>
      </c>
      <c r="AE99" s="5">
        <v>11</v>
      </c>
      <c r="AF99" s="9">
        <v>20</v>
      </c>
    </row>
    <row r="100" spans="1:32">
      <c r="A100" s="3"/>
      <c r="B100" s="50" t="s">
        <v>53</v>
      </c>
      <c r="C100" s="365">
        <f t="shared" ref="C100:AF100" si="8">SUM(C96:C99)</f>
        <v>2</v>
      </c>
      <c r="D100" s="365">
        <f t="shared" si="8"/>
        <v>1</v>
      </c>
      <c r="E100" s="365">
        <f t="shared" si="8"/>
        <v>3</v>
      </c>
      <c r="F100" s="365">
        <f t="shared" si="8"/>
        <v>17</v>
      </c>
      <c r="G100" s="365">
        <f t="shared" si="8"/>
        <v>9</v>
      </c>
      <c r="H100" s="365">
        <f t="shared" si="8"/>
        <v>26</v>
      </c>
      <c r="I100" s="365">
        <f t="shared" si="8"/>
        <v>0</v>
      </c>
      <c r="J100" s="365">
        <f t="shared" si="8"/>
        <v>0</v>
      </c>
      <c r="K100" s="365">
        <f t="shared" si="8"/>
        <v>0</v>
      </c>
      <c r="L100" s="365">
        <f t="shared" si="8"/>
        <v>1</v>
      </c>
      <c r="M100" s="365">
        <f t="shared" si="8"/>
        <v>1</v>
      </c>
      <c r="N100" s="365">
        <f t="shared" si="8"/>
        <v>2</v>
      </c>
      <c r="O100" s="365">
        <f t="shared" si="8"/>
        <v>1</v>
      </c>
      <c r="P100" s="365">
        <f t="shared" si="8"/>
        <v>2</v>
      </c>
      <c r="Q100" s="365">
        <f t="shared" si="8"/>
        <v>3</v>
      </c>
      <c r="R100" s="365">
        <f t="shared" si="8"/>
        <v>3</v>
      </c>
      <c r="S100" s="365">
        <f t="shared" si="8"/>
        <v>5</v>
      </c>
      <c r="T100" s="365">
        <f t="shared" si="8"/>
        <v>8</v>
      </c>
      <c r="U100" s="365">
        <f t="shared" si="8"/>
        <v>2</v>
      </c>
      <c r="V100" s="365">
        <f t="shared" si="8"/>
        <v>4</v>
      </c>
      <c r="W100" s="365">
        <f t="shared" si="8"/>
        <v>6</v>
      </c>
      <c r="X100" s="365">
        <f t="shared" si="8"/>
        <v>1</v>
      </c>
      <c r="Y100" s="365">
        <f t="shared" si="8"/>
        <v>5</v>
      </c>
      <c r="Z100" s="365">
        <f t="shared" si="8"/>
        <v>6</v>
      </c>
      <c r="AA100" s="365">
        <f t="shared" si="8"/>
        <v>0</v>
      </c>
      <c r="AB100" s="365">
        <f t="shared" si="8"/>
        <v>0</v>
      </c>
      <c r="AC100" s="365">
        <f t="shared" si="8"/>
        <v>0</v>
      </c>
      <c r="AD100" s="365">
        <f t="shared" si="8"/>
        <v>27</v>
      </c>
      <c r="AE100" s="365">
        <f t="shared" si="8"/>
        <v>27</v>
      </c>
      <c r="AF100" s="366">
        <f t="shared" si="8"/>
        <v>54</v>
      </c>
    </row>
    <row r="101" spans="1:32">
      <c r="A101" s="490" t="s">
        <v>76</v>
      </c>
      <c r="B101" s="491"/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492"/>
    </row>
    <row r="102" spans="1:32">
      <c r="A102" s="3">
        <v>69</v>
      </c>
      <c r="B102" s="4" t="s">
        <v>40</v>
      </c>
      <c r="C102" s="5">
        <v>0</v>
      </c>
      <c r="D102" s="5">
        <v>0</v>
      </c>
      <c r="E102" s="5">
        <v>0</v>
      </c>
      <c r="F102" s="5">
        <v>1</v>
      </c>
      <c r="G102" s="5">
        <v>3</v>
      </c>
      <c r="H102" s="5">
        <v>4</v>
      </c>
      <c r="I102" s="5">
        <v>0</v>
      </c>
      <c r="J102" s="5">
        <v>0</v>
      </c>
      <c r="K102" s="5">
        <v>0</v>
      </c>
      <c r="L102" s="5">
        <v>0</v>
      </c>
      <c r="M102" s="5">
        <v>1</v>
      </c>
      <c r="N102" s="5">
        <v>1</v>
      </c>
      <c r="O102" s="5">
        <v>1</v>
      </c>
      <c r="P102" s="5">
        <v>2</v>
      </c>
      <c r="Q102" s="5">
        <v>3</v>
      </c>
      <c r="R102" s="5">
        <v>1</v>
      </c>
      <c r="S102" s="5">
        <v>0</v>
      </c>
      <c r="T102" s="5">
        <v>1</v>
      </c>
      <c r="U102" s="5">
        <v>0</v>
      </c>
      <c r="V102" s="5">
        <v>1</v>
      </c>
      <c r="W102" s="5">
        <v>1</v>
      </c>
      <c r="X102" s="5">
        <v>4</v>
      </c>
      <c r="Y102" s="5">
        <v>5</v>
      </c>
      <c r="Z102" s="5">
        <v>9</v>
      </c>
      <c r="AA102" s="5">
        <v>0</v>
      </c>
      <c r="AB102" s="5">
        <v>0</v>
      </c>
      <c r="AC102" s="5">
        <v>0</v>
      </c>
      <c r="AD102" s="5">
        <v>8</v>
      </c>
      <c r="AE102" s="5">
        <v>11</v>
      </c>
      <c r="AF102" s="9">
        <v>19</v>
      </c>
    </row>
    <row r="103" spans="1:32">
      <c r="A103" s="3">
        <v>70</v>
      </c>
      <c r="B103" s="4" t="s">
        <v>42</v>
      </c>
      <c r="C103" s="5">
        <v>0</v>
      </c>
      <c r="D103" s="5">
        <v>0</v>
      </c>
      <c r="E103" s="5">
        <v>0</v>
      </c>
      <c r="F103" s="5">
        <v>3</v>
      </c>
      <c r="G103" s="5">
        <v>3</v>
      </c>
      <c r="H103" s="5">
        <v>6</v>
      </c>
      <c r="I103" s="5">
        <v>0</v>
      </c>
      <c r="J103" s="5">
        <v>2</v>
      </c>
      <c r="K103" s="5">
        <v>2</v>
      </c>
      <c r="L103" s="5">
        <v>0</v>
      </c>
      <c r="M103" s="5">
        <v>1</v>
      </c>
      <c r="N103" s="5">
        <v>1</v>
      </c>
      <c r="O103" s="5">
        <v>2</v>
      </c>
      <c r="P103" s="5">
        <v>4</v>
      </c>
      <c r="Q103" s="5">
        <v>6</v>
      </c>
      <c r="R103" s="5">
        <v>0</v>
      </c>
      <c r="S103" s="5">
        <v>3</v>
      </c>
      <c r="T103" s="5">
        <v>3</v>
      </c>
      <c r="U103" s="5">
        <v>0</v>
      </c>
      <c r="V103" s="5">
        <v>2</v>
      </c>
      <c r="W103" s="5">
        <v>2</v>
      </c>
      <c r="X103" s="5">
        <v>6</v>
      </c>
      <c r="Y103" s="5">
        <v>4</v>
      </c>
      <c r="Z103" s="5">
        <v>10</v>
      </c>
      <c r="AA103" s="5">
        <v>0</v>
      </c>
      <c r="AB103" s="5">
        <v>0</v>
      </c>
      <c r="AC103" s="5">
        <v>0</v>
      </c>
      <c r="AD103" s="5">
        <v>11</v>
      </c>
      <c r="AE103" s="5">
        <v>19</v>
      </c>
      <c r="AF103" s="9">
        <v>30</v>
      </c>
    </row>
    <row r="104" spans="1:32">
      <c r="A104" s="3"/>
      <c r="B104" s="50" t="s">
        <v>53</v>
      </c>
      <c r="C104" s="365">
        <f t="shared" ref="C104:AF104" si="9">SUM(C102:C103)</f>
        <v>0</v>
      </c>
      <c r="D104" s="365">
        <f t="shared" si="9"/>
        <v>0</v>
      </c>
      <c r="E104" s="365">
        <f t="shared" si="9"/>
        <v>0</v>
      </c>
      <c r="F104" s="365">
        <f t="shared" si="9"/>
        <v>4</v>
      </c>
      <c r="G104" s="365">
        <f t="shared" si="9"/>
        <v>6</v>
      </c>
      <c r="H104" s="365">
        <f t="shared" si="9"/>
        <v>10</v>
      </c>
      <c r="I104" s="365">
        <f t="shared" si="9"/>
        <v>0</v>
      </c>
      <c r="J104" s="365">
        <f t="shared" si="9"/>
        <v>2</v>
      </c>
      <c r="K104" s="365">
        <f t="shared" si="9"/>
        <v>2</v>
      </c>
      <c r="L104" s="365">
        <f t="shared" si="9"/>
        <v>0</v>
      </c>
      <c r="M104" s="365">
        <f t="shared" si="9"/>
        <v>2</v>
      </c>
      <c r="N104" s="365">
        <f t="shared" si="9"/>
        <v>2</v>
      </c>
      <c r="O104" s="365">
        <f t="shared" si="9"/>
        <v>3</v>
      </c>
      <c r="P104" s="365">
        <f t="shared" si="9"/>
        <v>6</v>
      </c>
      <c r="Q104" s="365">
        <f t="shared" si="9"/>
        <v>9</v>
      </c>
      <c r="R104" s="365">
        <f t="shared" si="9"/>
        <v>1</v>
      </c>
      <c r="S104" s="365">
        <f t="shared" si="9"/>
        <v>3</v>
      </c>
      <c r="T104" s="365">
        <f t="shared" si="9"/>
        <v>4</v>
      </c>
      <c r="U104" s="365">
        <f t="shared" si="9"/>
        <v>0</v>
      </c>
      <c r="V104" s="365">
        <f t="shared" si="9"/>
        <v>3</v>
      </c>
      <c r="W104" s="365">
        <f t="shared" si="9"/>
        <v>3</v>
      </c>
      <c r="X104" s="365">
        <f t="shared" si="9"/>
        <v>10</v>
      </c>
      <c r="Y104" s="365">
        <f t="shared" si="9"/>
        <v>9</v>
      </c>
      <c r="Z104" s="365">
        <f t="shared" si="9"/>
        <v>19</v>
      </c>
      <c r="AA104" s="365">
        <f t="shared" si="9"/>
        <v>0</v>
      </c>
      <c r="AB104" s="365">
        <f t="shared" si="9"/>
        <v>0</v>
      </c>
      <c r="AC104" s="365">
        <f t="shared" si="9"/>
        <v>0</v>
      </c>
      <c r="AD104" s="365">
        <f t="shared" si="9"/>
        <v>19</v>
      </c>
      <c r="AE104" s="365">
        <f t="shared" si="9"/>
        <v>30</v>
      </c>
      <c r="AF104" s="366">
        <f t="shared" si="9"/>
        <v>49</v>
      </c>
    </row>
    <row r="105" spans="1:32">
      <c r="A105" s="490" t="s">
        <v>77</v>
      </c>
      <c r="B105" s="491"/>
      <c r="C105" s="49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492"/>
    </row>
    <row r="106" spans="1:32">
      <c r="A106" s="3">
        <v>71</v>
      </c>
      <c r="B106" s="4" t="s">
        <v>20</v>
      </c>
      <c r="C106" s="5">
        <v>0</v>
      </c>
      <c r="D106" s="5">
        <v>0</v>
      </c>
      <c r="E106" s="5">
        <v>0</v>
      </c>
      <c r="F106" s="5">
        <v>2</v>
      </c>
      <c r="G106" s="5">
        <v>3</v>
      </c>
      <c r="H106" s="5">
        <v>5</v>
      </c>
      <c r="I106" s="5">
        <v>1</v>
      </c>
      <c r="J106" s="5">
        <v>0</v>
      </c>
      <c r="K106" s="5">
        <v>1</v>
      </c>
      <c r="L106" s="5">
        <v>1</v>
      </c>
      <c r="M106" s="5">
        <v>0</v>
      </c>
      <c r="N106" s="5">
        <v>1</v>
      </c>
      <c r="O106" s="5">
        <v>0</v>
      </c>
      <c r="P106" s="5">
        <v>1</v>
      </c>
      <c r="Q106" s="5">
        <v>1</v>
      </c>
      <c r="R106" s="5">
        <v>0</v>
      </c>
      <c r="S106" s="5">
        <v>1</v>
      </c>
      <c r="T106" s="5">
        <v>1</v>
      </c>
      <c r="U106" s="5">
        <v>0</v>
      </c>
      <c r="V106" s="5">
        <v>0</v>
      </c>
      <c r="W106" s="5">
        <v>0</v>
      </c>
      <c r="X106" s="5">
        <v>1</v>
      </c>
      <c r="Y106" s="5">
        <v>2</v>
      </c>
      <c r="Z106" s="5">
        <v>3</v>
      </c>
      <c r="AA106" s="5">
        <v>0</v>
      </c>
      <c r="AB106" s="5">
        <v>0</v>
      </c>
      <c r="AC106" s="5">
        <v>0</v>
      </c>
      <c r="AD106" s="5">
        <v>5</v>
      </c>
      <c r="AE106" s="5">
        <v>7</v>
      </c>
      <c r="AF106" s="9">
        <v>12</v>
      </c>
    </row>
    <row r="107" spans="1:32">
      <c r="A107" s="3">
        <v>72</v>
      </c>
      <c r="B107" s="4" t="s">
        <v>78</v>
      </c>
      <c r="C107" s="5">
        <v>0</v>
      </c>
      <c r="D107" s="5">
        <v>0</v>
      </c>
      <c r="E107" s="5">
        <v>0</v>
      </c>
      <c r="F107" s="5">
        <v>9</v>
      </c>
      <c r="G107" s="5">
        <v>4</v>
      </c>
      <c r="H107" s="5">
        <v>13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1</v>
      </c>
      <c r="O107" s="5">
        <v>0</v>
      </c>
      <c r="P107" s="5">
        <v>2</v>
      </c>
      <c r="Q107" s="5">
        <v>2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4</v>
      </c>
      <c r="Z107" s="5">
        <v>4</v>
      </c>
      <c r="AA107" s="5">
        <v>0</v>
      </c>
      <c r="AB107" s="5">
        <v>0</v>
      </c>
      <c r="AC107" s="5">
        <v>0</v>
      </c>
      <c r="AD107" s="5">
        <v>10</v>
      </c>
      <c r="AE107" s="5">
        <v>10</v>
      </c>
      <c r="AF107" s="9">
        <v>20</v>
      </c>
    </row>
    <row r="108" spans="1:32">
      <c r="A108" s="3"/>
      <c r="B108" s="50" t="s">
        <v>53</v>
      </c>
      <c r="C108" s="365">
        <f t="shared" ref="C108:AF108" si="10">SUM(C106:C107)</f>
        <v>0</v>
      </c>
      <c r="D108" s="365">
        <f t="shared" si="10"/>
        <v>0</v>
      </c>
      <c r="E108" s="365">
        <f t="shared" si="10"/>
        <v>0</v>
      </c>
      <c r="F108" s="365">
        <f t="shared" si="10"/>
        <v>11</v>
      </c>
      <c r="G108" s="365">
        <f t="shared" si="10"/>
        <v>7</v>
      </c>
      <c r="H108" s="365">
        <f t="shared" si="10"/>
        <v>18</v>
      </c>
      <c r="I108" s="365">
        <f t="shared" si="10"/>
        <v>1</v>
      </c>
      <c r="J108" s="365">
        <f t="shared" si="10"/>
        <v>0</v>
      </c>
      <c r="K108" s="365">
        <f t="shared" si="10"/>
        <v>1</v>
      </c>
      <c r="L108" s="365">
        <f t="shared" si="10"/>
        <v>2</v>
      </c>
      <c r="M108" s="365">
        <f t="shared" si="10"/>
        <v>0</v>
      </c>
      <c r="N108" s="365">
        <f t="shared" si="10"/>
        <v>2</v>
      </c>
      <c r="O108" s="365">
        <f t="shared" si="10"/>
        <v>0</v>
      </c>
      <c r="P108" s="365">
        <f t="shared" si="10"/>
        <v>3</v>
      </c>
      <c r="Q108" s="365">
        <f t="shared" si="10"/>
        <v>3</v>
      </c>
      <c r="R108" s="365">
        <f t="shared" si="10"/>
        <v>0</v>
      </c>
      <c r="S108" s="365">
        <f t="shared" si="10"/>
        <v>1</v>
      </c>
      <c r="T108" s="365">
        <f t="shared" si="10"/>
        <v>1</v>
      </c>
      <c r="U108" s="365">
        <f t="shared" si="10"/>
        <v>0</v>
      </c>
      <c r="V108" s="365">
        <f t="shared" si="10"/>
        <v>0</v>
      </c>
      <c r="W108" s="365">
        <f t="shared" si="10"/>
        <v>0</v>
      </c>
      <c r="X108" s="365">
        <f t="shared" si="10"/>
        <v>1</v>
      </c>
      <c r="Y108" s="365">
        <f t="shared" si="10"/>
        <v>6</v>
      </c>
      <c r="Z108" s="365">
        <f t="shared" si="10"/>
        <v>7</v>
      </c>
      <c r="AA108" s="365">
        <f t="shared" si="10"/>
        <v>0</v>
      </c>
      <c r="AB108" s="365">
        <f t="shared" si="10"/>
        <v>0</v>
      </c>
      <c r="AC108" s="365">
        <f t="shared" si="10"/>
        <v>0</v>
      </c>
      <c r="AD108" s="365">
        <f t="shared" si="10"/>
        <v>15</v>
      </c>
      <c r="AE108" s="365">
        <f t="shared" si="10"/>
        <v>17</v>
      </c>
      <c r="AF108" s="366">
        <f t="shared" si="10"/>
        <v>32</v>
      </c>
    </row>
    <row r="109" spans="1:32">
      <c r="A109" s="490" t="s">
        <v>79</v>
      </c>
      <c r="B109" s="491"/>
      <c r="C109" s="491"/>
      <c r="D109" s="491"/>
      <c r="E109" s="491"/>
      <c r="F109" s="491"/>
      <c r="G109" s="491"/>
      <c r="H109" s="491"/>
      <c r="I109" s="491"/>
      <c r="J109" s="491"/>
      <c r="K109" s="491"/>
      <c r="L109" s="491"/>
      <c r="M109" s="491"/>
      <c r="N109" s="491"/>
      <c r="O109" s="491"/>
      <c r="P109" s="491"/>
      <c r="Q109" s="491"/>
      <c r="R109" s="491"/>
      <c r="S109" s="491"/>
      <c r="T109" s="491"/>
      <c r="U109" s="491"/>
      <c r="V109" s="491"/>
      <c r="W109" s="491"/>
      <c r="X109" s="491"/>
      <c r="Y109" s="491"/>
      <c r="Z109" s="491"/>
      <c r="AA109" s="491"/>
      <c r="AB109" s="491"/>
      <c r="AC109" s="491"/>
      <c r="AD109" s="491"/>
      <c r="AE109" s="491"/>
      <c r="AF109" s="492"/>
    </row>
    <row r="110" spans="1:32">
      <c r="A110" s="11">
        <v>73</v>
      </c>
      <c r="B110" s="15" t="s">
        <v>29</v>
      </c>
      <c r="C110" s="387">
        <v>0</v>
      </c>
      <c r="D110" s="387">
        <v>9</v>
      </c>
      <c r="E110" s="387">
        <v>9</v>
      </c>
      <c r="F110" s="387">
        <v>0</v>
      </c>
      <c r="G110" s="387">
        <v>2</v>
      </c>
      <c r="H110" s="387">
        <v>2</v>
      </c>
      <c r="I110" s="387">
        <v>0</v>
      </c>
      <c r="J110" s="387">
        <v>0</v>
      </c>
      <c r="K110" s="387">
        <v>0</v>
      </c>
      <c r="L110" s="387">
        <v>0</v>
      </c>
      <c r="M110" s="387">
        <v>3</v>
      </c>
      <c r="N110" s="387">
        <v>3</v>
      </c>
      <c r="O110" s="387">
        <v>0</v>
      </c>
      <c r="P110" s="387">
        <v>14</v>
      </c>
      <c r="Q110" s="387">
        <v>14</v>
      </c>
      <c r="R110" s="387">
        <v>0</v>
      </c>
      <c r="S110" s="387">
        <v>4</v>
      </c>
      <c r="T110" s="387">
        <v>4</v>
      </c>
      <c r="U110" s="387">
        <v>0</v>
      </c>
      <c r="V110" s="387">
        <v>2</v>
      </c>
      <c r="W110" s="387">
        <v>2</v>
      </c>
      <c r="X110" s="387">
        <v>0</v>
      </c>
      <c r="Y110" s="387">
        <v>3</v>
      </c>
      <c r="Z110" s="387">
        <v>3</v>
      </c>
      <c r="AA110" s="387">
        <v>0</v>
      </c>
      <c r="AB110" s="387">
        <v>0</v>
      </c>
      <c r="AC110" s="387">
        <v>0</v>
      </c>
      <c r="AD110" s="387">
        <v>0</v>
      </c>
      <c r="AE110" s="387">
        <v>37</v>
      </c>
      <c r="AF110" s="388">
        <v>37</v>
      </c>
    </row>
    <row r="111" spans="1:32">
      <c r="A111" s="11">
        <v>74</v>
      </c>
      <c r="B111" s="15" t="s">
        <v>48</v>
      </c>
      <c r="C111" s="372">
        <v>0</v>
      </c>
      <c r="D111" s="372">
        <v>2</v>
      </c>
      <c r="E111" s="372">
        <v>2</v>
      </c>
      <c r="F111" s="372">
        <v>0</v>
      </c>
      <c r="G111" s="372">
        <v>0</v>
      </c>
      <c r="H111" s="372">
        <v>0</v>
      </c>
      <c r="I111" s="372">
        <v>0</v>
      </c>
      <c r="J111" s="372">
        <v>0</v>
      </c>
      <c r="K111" s="372">
        <v>0</v>
      </c>
      <c r="L111" s="372">
        <v>0</v>
      </c>
      <c r="M111" s="372">
        <v>1</v>
      </c>
      <c r="N111" s="372">
        <v>1</v>
      </c>
      <c r="O111" s="372">
        <v>0</v>
      </c>
      <c r="P111" s="372">
        <v>6</v>
      </c>
      <c r="Q111" s="372">
        <v>6</v>
      </c>
      <c r="R111" s="372">
        <v>0</v>
      </c>
      <c r="S111" s="372">
        <v>2</v>
      </c>
      <c r="T111" s="372">
        <v>2</v>
      </c>
      <c r="U111" s="372">
        <v>0</v>
      </c>
      <c r="V111" s="372">
        <v>0</v>
      </c>
      <c r="W111" s="372">
        <v>0</v>
      </c>
      <c r="X111" s="372">
        <v>0</v>
      </c>
      <c r="Y111" s="372">
        <v>6</v>
      </c>
      <c r="Z111" s="372">
        <v>6</v>
      </c>
      <c r="AA111" s="25">
        <v>0</v>
      </c>
      <c r="AB111" s="25">
        <v>0</v>
      </c>
      <c r="AC111" s="25">
        <v>0</v>
      </c>
      <c r="AD111" s="372">
        <v>0</v>
      </c>
      <c r="AE111" s="372">
        <v>17</v>
      </c>
      <c r="AF111" s="373">
        <v>17</v>
      </c>
    </row>
    <row r="112" spans="1:32">
      <c r="A112" s="11"/>
      <c r="B112" s="50" t="s">
        <v>53</v>
      </c>
      <c r="C112" s="362">
        <f t="shared" ref="C112:AF112" si="11">SUM(C110:C111)</f>
        <v>0</v>
      </c>
      <c r="D112" s="362">
        <f t="shared" si="11"/>
        <v>11</v>
      </c>
      <c r="E112" s="362">
        <f t="shared" si="11"/>
        <v>11</v>
      </c>
      <c r="F112" s="362">
        <f t="shared" si="11"/>
        <v>0</v>
      </c>
      <c r="G112" s="362">
        <f t="shared" si="11"/>
        <v>2</v>
      </c>
      <c r="H112" s="362">
        <f t="shared" si="11"/>
        <v>2</v>
      </c>
      <c r="I112" s="362">
        <f t="shared" si="11"/>
        <v>0</v>
      </c>
      <c r="J112" s="362">
        <f t="shared" si="11"/>
        <v>0</v>
      </c>
      <c r="K112" s="362">
        <f t="shared" si="11"/>
        <v>0</v>
      </c>
      <c r="L112" s="362">
        <f t="shared" si="11"/>
        <v>0</v>
      </c>
      <c r="M112" s="362">
        <f t="shared" si="11"/>
        <v>4</v>
      </c>
      <c r="N112" s="362">
        <f t="shared" si="11"/>
        <v>4</v>
      </c>
      <c r="O112" s="362">
        <f t="shared" si="11"/>
        <v>0</v>
      </c>
      <c r="P112" s="362">
        <f t="shared" si="11"/>
        <v>20</v>
      </c>
      <c r="Q112" s="362">
        <f t="shared" si="11"/>
        <v>20</v>
      </c>
      <c r="R112" s="362">
        <f t="shared" si="11"/>
        <v>0</v>
      </c>
      <c r="S112" s="362">
        <f t="shared" si="11"/>
        <v>6</v>
      </c>
      <c r="T112" s="362">
        <f t="shared" si="11"/>
        <v>6</v>
      </c>
      <c r="U112" s="362">
        <f t="shared" si="11"/>
        <v>0</v>
      </c>
      <c r="V112" s="362">
        <f t="shared" si="11"/>
        <v>2</v>
      </c>
      <c r="W112" s="362">
        <f t="shared" si="11"/>
        <v>2</v>
      </c>
      <c r="X112" s="362">
        <f t="shared" si="11"/>
        <v>0</v>
      </c>
      <c r="Y112" s="362">
        <f t="shared" si="11"/>
        <v>9</v>
      </c>
      <c r="Z112" s="362">
        <f t="shared" si="11"/>
        <v>9</v>
      </c>
      <c r="AA112" s="26">
        <f t="shared" si="11"/>
        <v>0</v>
      </c>
      <c r="AB112" s="26">
        <f t="shared" si="11"/>
        <v>0</v>
      </c>
      <c r="AC112" s="26">
        <f t="shared" si="11"/>
        <v>0</v>
      </c>
      <c r="AD112" s="362">
        <f t="shared" si="11"/>
        <v>0</v>
      </c>
      <c r="AE112" s="362">
        <f t="shared" si="11"/>
        <v>54</v>
      </c>
      <c r="AF112" s="363">
        <f t="shared" si="11"/>
        <v>54</v>
      </c>
    </row>
    <row r="113" spans="1:34">
      <c r="A113" s="487" t="s">
        <v>248</v>
      </c>
      <c r="B113" s="488"/>
      <c r="C113" s="488"/>
      <c r="D113" s="488"/>
      <c r="E113" s="488"/>
      <c r="F113" s="488"/>
      <c r="G113" s="488"/>
      <c r="H113" s="488"/>
      <c r="I113" s="488"/>
      <c r="J113" s="488"/>
      <c r="K113" s="488"/>
      <c r="L113" s="488"/>
      <c r="M113" s="488"/>
      <c r="N113" s="488"/>
      <c r="O113" s="488"/>
      <c r="P113" s="488"/>
      <c r="Q113" s="488"/>
      <c r="R113" s="488"/>
      <c r="S113" s="488"/>
      <c r="T113" s="488"/>
      <c r="U113" s="488"/>
      <c r="V113" s="488"/>
      <c r="W113" s="488"/>
      <c r="X113" s="488"/>
      <c r="Y113" s="488"/>
      <c r="Z113" s="488"/>
      <c r="AA113" s="488"/>
      <c r="AB113" s="488"/>
      <c r="AC113" s="488"/>
      <c r="AD113" s="488"/>
      <c r="AE113" s="488"/>
      <c r="AF113" s="489"/>
    </row>
    <row r="114" spans="1:34">
      <c r="A114" s="11">
        <v>75</v>
      </c>
      <c r="B114" s="12" t="s">
        <v>154</v>
      </c>
      <c r="C114" s="395">
        <v>0</v>
      </c>
      <c r="D114" s="395">
        <v>0</v>
      </c>
      <c r="E114" s="395">
        <v>0</v>
      </c>
      <c r="F114" s="395">
        <v>0</v>
      </c>
      <c r="G114" s="395">
        <v>0</v>
      </c>
      <c r="H114" s="395">
        <v>0</v>
      </c>
      <c r="I114" s="395">
        <v>1</v>
      </c>
      <c r="J114" s="395">
        <v>0</v>
      </c>
      <c r="K114" s="395">
        <v>1</v>
      </c>
      <c r="L114" s="395">
        <v>0</v>
      </c>
      <c r="M114" s="395">
        <v>1</v>
      </c>
      <c r="N114" s="395">
        <v>1</v>
      </c>
      <c r="O114" s="395">
        <v>0</v>
      </c>
      <c r="P114" s="395">
        <v>1</v>
      </c>
      <c r="Q114" s="395">
        <v>1</v>
      </c>
      <c r="R114" s="395">
        <v>1</v>
      </c>
      <c r="S114" s="395">
        <v>1</v>
      </c>
      <c r="T114" s="395">
        <v>2</v>
      </c>
      <c r="U114" s="395">
        <v>0</v>
      </c>
      <c r="V114" s="395">
        <v>0</v>
      </c>
      <c r="W114" s="395">
        <v>0</v>
      </c>
      <c r="X114" s="395">
        <v>1</v>
      </c>
      <c r="Y114" s="395">
        <v>2</v>
      </c>
      <c r="Z114" s="395">
        <v>3</v>
      </c>
      <c r="AA114" s="395">
        <v>0</v>
      </c>
      <c r="AB114" s="395">
        <v>0</v>
      </c>
      <c r="AC114" s="395">
        <v>0</v>
      </c>
      <c r="AD114" s="395">
        <v>3</v>
      </c>
      <c r="AE114" s="395">
        <v>5</v>
      </c>
      <c r="AF114" s="396">
        <v>8</v>
      </c>
      <c r="AH114" s="397" t="s">
        <v>52</v>
      </c>
    </row>
    <row r="115" spans="1:34">
      <c r="A115" s="11"/>
      <c r="B115" s="50" t="s">
        <v>53</v>
      </c>
      <c r="C115" s="393">
        <f t="shared" ref="C115:AF115" si="12">SUM(C114)</f>
        <v>0</v>
      </c>
      <c r="D115" s="393">
        <f t="shared" si="12"/>
        <v>0</v>
      </c>
      <c r="E115" s="393">
        <f t="shared" si="12"/>
        <v>0</v>
      </c>
      <c r="F115" s="393">
        <f t="shared" si="12"/>
        <v>0</v>
      </c>
      <c r="G115" s="393">
        <f t="shared" si="12"/>
        <v>0</v>
      </c>
      <c r="H115" s="393">
        <f t="shared" si="12"/>
        <v>0</v>
      </c>
      <c r="I115" s="393">
        <f t="shared" si="12"/>
        <v>1</v>
      </c>
      <c r="J115" s="393">
        <f t="shared" si="12"/>
        <v>0</v>
      </c>
      <c r="K115" s="393">
        <f t="shared" si="12"/>
        <v>1</v>
      </c>
      <c r="L115" s="393">
        <f t="shared" si="12"/>
        <v>0</v>
      </c>
      <c r="M115" s="393">
        <f t="shared" si="12"/>
        <v>1</v>
      </c>
      <c r="N115" s="393">
        <f t="shared" si="12"/>
        <v>1</v>
      </c>
      <c r="O115" s="393">
        <f t="shared" si="12"/>
        <v>0</v>
      </c>
      <c r="P115" s="393">
        <f t="shared" si="12"/>
        <v>1</v>
      </c>
      <c r="Q115" s="393">
        <f t="shared" si="12"/>
        <v>1</v>
      </c>
      <c r="R115" s="393">
        <f t="shared" si="12"/>
        <v>1</v>
      </c>
      <c r="S115" s="393">
        <f t="shared" si="12"/>
        <v>1</v>
      </c>
      <c r="T115" s="393">
        <f t="shared" si="12"/>
        <v>2</v>
      </c>
      <c r="U115" s="393">
        <f t="shared" si="12"/>
        <v>0</v>
      </c>
      <c r="V115" s="393">
        <f t="shared" si="12"/>
        <v>0</v>
      </c>
      <c r="W115" s="393">
        <f t="shared" si="12"/>
        <v>0</v>
      </c>
      <c r="X115" s="393">
        <f t="shared" si="12"/>
        <v>1</v>
      </c>
      <c r="Y115" s="393">
        <f t="shared" si="12"/>
        <v>2</v>
      </c>
      <c r="Z115" s="393">
        <f t="shared" si="12"/>
        <v>3</v>
      </c>
      <c r="AA115" s="393">
        <f t="shared" si="12"/>
        <v>0</v>
      </c>
      <c r="AB115" s="393">
        <f t="shared" si="12"/>
        <v>0</v>
      </c>
      <c r="AC115" s="393">
        <f t="shared" si="12"/>
        <v>0</v>
      </c>
      <c r="AD115" s="393">
        <f t="shared" si="12"/>
        <v>3</v>
      </c>
      <c r="AE115" s="393">
        <f t="shared" si="12"/>
        <v>5</v>
      </c>
      <c r="AF115" s="394">
        <f t="shared" si="12"/>
        <v>8</v>
      </c>
    </row>
    <row r="116" spans="1:34">
      <c r="A116" s="487" t="s">
        <v>81</v>
      </c>
      <c r="B116" s="488"/>
      <c r="C116" s="488"/>
      <c r="D116" s="488"/>
      <c r="E116" s="488"/>
      <c r="F116" s="488"/>
      <c r="G116" s="488"/>
      <c r="H116" s="488"/>
      <c r="I116" s="488"/>
      <c r="J116" s="488"/>
      <c r="K116" s="488"/>
      <c r="L116" s="488"/>
      <c r="M116" s="488"/>
      <c r="N116" s="488"/>
      <c r="O116" s="488"/>
      <c r="P116" s="488"/>
      <c r="Q116" s="488"/>
      <c r="R116" s="488"/>
      <c r="S116" s="488"/>
      <c r="T116" s="488"/>
      <c r="U116" s="488"/>
      <c r="V116" s="488"/>
      <c r="W116" s="488"/>
      <c r="X116" s="488"/>
      <c r="Y116" s="488"/>
      <c r="Z116" s="488"/>
      <c r="AA116" s="488"/>
      <c r="AB116" s="488"/>
      <c r="AC116" s="488"/>
      <c r="AD116" s="488"/>
      <c r="AE116" s="488"/>
      <c r="AF116" s="489"/>
    </row>
    <row r="117" spans="1:34">
      <c r="A117" s="11">
        <v>76</v>
      </c>
      <c r="B117" s="12" t="s">
        <v>20</v>
      </c>
      <c r="C117" s="372">
        <v>0</v>
      </c>
      <c r="D117" s="372">
        <v>6</v>
      </c>
      <c r="E117" s="372">
        <v>6</v>
      </c>
      <c r="F117" s="372">
        <v>0</v>
      </c>
      <c r="G117" s="372">
        <v>0</v>
      </c>
      <c r="H117" s="372">
        <v>0</v>
      </c>
      <c r="I117" s="372">
        <v>1</v>
      </c>
      <c r="J117" s="372">
        <v>2</v>
      </c>
      <c r="K117" s="372">
        <v>3</v>
      </c>
      <c r="L117" s="372">
        <v>3</v>
      </c>
      <c r="M117" s="372">
        <v>3</v>
      </c>
      <c r="N117" s="372">
        <v>6</v>
      </c>
      <c r="O117" s="372">
        <v>0</v>
      </c>
      <c r="P117" s="372">
        <v>0</v>
      </c>
      <c r="Q117" s="372">
        <v>0</v>
      </c>
      <c r="R117" s="372">
        <v>0</v>
      </c>
      <c r="S117" s="372">
        <v>0</v>
      </c>
      <c r="T117" s="372">
        <v>0</v>
      </c>
      <c r="U117" s="372">
        <v>1</v>
      </c>
      <c r="V117" s="372">
        <v>3</v>
      </c>
      <c r="W117" s="372">
        <v>4</v>
      </c>
      <c r="X117" s="372">
        <v>0</v>
      </c>
      <c r="Y117" s="372">
        <v>0</v>
      </c>
      <c r="Z117" s="372">
        <v>0</v>
      </c>
      <c r="AA117" s="372">
        <v>0</v>
      </c>
      <c r="AB117" s="372">
        <v>0</v>
      </c>
      <c r="AC117" s="372">
        <v>0</v>
      </c>
      <c r="AD117" s="372">
        <v>5</v>
      </c>
      <c r="AE117" s="372">
        <v>14</v>
      </c>
      <c r="AF117" s="373">
        <v>19</v>
      </c>
    </row>
    <row r="118" spans="1:34">
      <c r="A118" s="11">
        <v>77</v>
      </c>
      <c r="B118" s="12" t="s">
        <v>28</v>
      </c>
      <c r="C118" s="372">
        <v>0</v>
      </c>
      <c r="D118" s="372">
        <v>0</v>
      </c>
      <c r="E118" s="372">
        <v>0</v>
      </c>
      <c r="F118" s="372">
        <v>0</v>
      </c>
      <c r="G118" s="372">
        <v>0</v>
      </c>
      <c r="H118" s="372">
        <v>0</v>
      </c>
      <c r="I118" s="372">
        <v>0</v>
      </c>
      <c r="J118" s="372">
        <v>0</v>
      </c>
      <c r="K118" s="372">
        <v>0</v>
      </c>
      <c r="L118" s="372">
        <v>0</v>
      </c>
      <c r="M118" s="372">
        <v>0</v>
      </c>
      <c r="N118" s="372">
        <v>0</v>
      </c>
      <c r="O118" s="372">
        <v>0</v>
      </c>
      <c r="P118" s="372">
        <v>0</v>
      </c>
      <c r="Q118" s="372">
        <v>0</v>
      </c>
      <c r="R118" s="372">
        <v>0</v>
      </c>
      <c r="S118" s="372">
        <v>0</v>
      </c>
      <c r="T118" s="372">
        <v>0</v>
      </c>
      <c r="U118" s="372">
        <v>0</v>
      </c>
      <c r="V118" s="372">
        <v>0</v>
      </c>
      <c r="W118" s="372">
        <v>0</v>
      </c>
      <c r="X118" s="372">
        <v>0</v>
      </c>
      <c r="Y118" s="372">
        <v>0</v>
      </c>
      <c r="Z118" s="372">
        <v>0</v>
      </c>
      <c r="AA118" s="372">
        <v>0</v>
      </c>
      <c r="AB118" s="372">
        <v>0</v>
      </c>
      <c r="AC118" s="372">
        <v>0</v>
      </c>
      <c r="AD118" s="372">
        <v>0</v>
      </c>
      <c r="AE118" s="372">
        <v>0</v>
      </c>
      <c r="AF118" s="373">
        <v>0</v>
      </c>
    </row>
    <row r="119" spans="1:34">
      <c r="A119" s="11">
        <v>78</v>
      </c>
      <c r="B119" s="12" t="s">
        <v>56</v>
      </c>
      <c r="C119" s="372">
        <v>1</v>
      </c>
      <c r="D119" s="372">
        <v>4</v>
      </c>
      <c r="E119" s="372">
        <v>5</v>
      </c>
      <c r="F119" s="372">
        <v>1</v>
      </c>
      <c r="G119" s="372">
        <v>0</v>
      </c>
      <c r="H119" s="372">
        <v>1</v>
      </c>
      <c r="I119" s="372">
        <v>2</v>
      </c>
      <c r="J119" s="372">
        <v>0</v>
      </c>
      <c r="K119" s="372">
        <v>2</v>
      </c>
      <c r="L119" s="372">
        <v>5</v>
      </c>
      <c r="M119" s="372">
        <v>1</v>
      </c>
      <c r="N119" s="372">
        <v>6</v>
      </c>
      <c r="O119" s="372">
        <v>0</v>
      </c>
      <c r="P119" s="372">
        <v>2</v>
      </c>
      <c r="Q119" s="372">
        <v>2</v>
      </c>
      <c r="R119" s="372">
        <v>0</v>
      </c>
      <c r="S119" s="372">
        <v>0</v>
      </c>
      <c r="T119" s="372">
        <v>0</v>
      </c>
      <c r="U119" s="372">
        <v>0</v>
      </c>
      <c r="V119" s="372">
        <v>4</v>
      </c>
      <c r="W119" s="372">
        <v>4</v>
      </c>
      <c r="X119" s="372">
        <v>0</v>
      </c>
      <c r="Y119" s="372">
        <v>0</v>
      </c>
      <c r="Z119" s="372">
        <v>0</v>
      </c>
      <c r="AA119" s="372">
        <v>0</v>
      </c>
      <c r="AB119" s="372">
        <v>0</v>
      </c>
      <c r="AC119" s="372">
        <v>0</v>
      </c>
      <c r="AD119" s="372">
        <v>19</v>
      </c>
      <c r="AE119" s="372">
        <v>11</v>
      </c>
      <c r="AF119" s="373">
        <v>20</v>
      </c>
    </row>
    <row r="120" spans="1:34">
      <c r="A120" s="11">
        <v>79</v>
      </c>
      <c r="B120" s="12" t="s">
        <v>27</v>
      </c>
      <c r="C120" s="372">
        <v>3</v>
      </c>
      <c r="D120" s="372">
        <v>0</v>
      </c>
      <c r="E120" s="372">
        <v>3</v>
      </c>
      <c r="F120" s="372">
        <v>0</v>
      </c>
      <c r="G120" s="372">
        <v>1</v>
      </c>
      <c r="H120" s="372">
        <v>1</v>
      </c>
      <c r="I120" s="372">
        <v>1</v>
      </c>
      <c r="J120" s="372">
        <v>2</v>
      </c>
      <c r="K120" s="372">
        <v>3</v>
      </c>
      <c r="L120" s="372">
        <v>4</v>
      </c>
      <c r="M120" s="372">
        <v>1</v>
      </c>
      <c r="N120" s="372">
        <v>5</v>
      </c>
      <c r="O120" s="372">
        <v>1</v>
      </c>
      <c r="P120" s="372">
        <v>1</v>
      </c>
      <c r="Q120" s="372">
        <v>2</v>
      </c>
      <c r="R120" s="372">
        <v>0</v>
      </c>
      <c r="S120" s="372">
        <v>0</v>
      </c>
      <c r="T120" s="372">
        <v>0</v>
      </c>
      <c r="U120" s="372">
        <v>3</v>
      </c>
      <c r="V120" s="372">
        <v>3</v>
      </c>
      <c r="W120" s="372">
        <v>6</v>
      </c>
      <c r="X120" s="372">
        <v>0</v>
      </c>
      <c r="Y120" s="372">
        <v>0</v>
      </c>
      <c r="Z120" s="372">
        <v>0</v>
      </c>
      <c r="AA120" s="372">
        <v>0</v>
      </c>
      <c r="AB120" s="372">
        <v>0</v>
      </c>
      <c r="AC120" s="372">
        <v>0</v>
      </c>
      <c r="AD120" s="372">
        <v>12</v>
      </c>
      <c r="AE120" s="372">
        <v>8</v>
      </c>
      <c r="AF120" s="373">
        <v>20</v>
      </c>
    </row>
    <row r="121" spans="1:34">
      <c r="A121" s="11">
        <v>80</v>
      </c>
      <c r="B121" s="12" t="s">
        <v>48</v>
      </c>
      <c r="C121" s="372">
        <v>0</v>
      </c>
      <c r="D121" s="372">
        <v>0</v>
      </c>
      <c r="E121" s="372">
        <v>0</v>
      </c>
      <c r="F121" s="372">
        <v>0</v>
      </c>
      <c r="G121" s="372">
        <v>0</v>
      </c>
      <c r="H121" s="372">
        <v>0</v>
      </c>
      <c r="I121" s="372">
        <v>0</v>
      </c>
      <c r="J121" s="372">
        <v>0</v>
      </c>
      <c r="K121" s="372">
        <v>0</v>
      </c>
      <c r="L121" s="372">
        <v>0</v>
      </c>
      <c r="M121" s="372">
        <v>0</v>
      </c>
      <c r="N121" s="372">
        <v>0</v>
      </c>
      <c r="O121" s="372">
        <v>0</v>
      </c>
      <c r="P121" s="372">
        <v>0</v>
      </c>
      <c r="Q121" s="372">
        <v>0</v>
      </c>
      <c r="R121" s="372">
        <v>0</v>
      </c>
      <c r="S121" s="372">
        <v>0</v>
      </c>
      <c r="T121" s="372">
        <v>0</v>
      </c>
      <c r="U121" s="372">
        <v>0</v>
      </c>
      <c r="V121" s="372">
        <v>0</v>
      </c>
      <c r="W121" s="372">
        <v>0</v>
      </c>
      <c r="X121" s="372">
        <v>0</v>
      </c>
      <c r="Y121" s="372">
        <v>0</v>
      </c>
      <c r="Z121" s="372">
        <v>0</v>
      </c>
      <c r="AA121" s="372">
        <v>0</v>
      </c>
      <c r="AB121" s="372">
        <v>0</v>
      </c>
      <c r="AC121" s="372">
        <v>0</v>
      </c>
      <c r="AD121" s="372">
        <v>0</v>
      </c>
      <c r="AE121" s="372">
        <v>0</v>
      </c>
      <c r="AF121" s="373">
        <v>0</v>
      </c>
    </row>
    <row r="122" spans="1:34">
      <c r="A122" s="11">
        <v>81</v>
      </c>
      <c r="B122" s="12" t="s">
        <v>29</v>
      </c>
      <c r="C122" s="372">
        <v>2</v>
      </c>
      <c r="D122" s="372">
        <v>1</v>
      </c>
      <c r="E122" s="372">
        <v>3</v>
      </c>
      <c r="F122" s="372">
        <v>0</v>
      </c>
      <c r="G122" s="372">
        <v>0</v>
      </c>
      <c r="H122" s="372">
        <v>0</v>
      </c>
      <c r="I122" s="372">
        <v>0</v>
      </c>
      <c r="J122" s="372">
        <v>3</v>
      </c>
      <c r="K122" s="372">
        <v>3</v>
      </c>
      <c r="L122" s="372">
        <v>6</v>
      </c>
      <c r="M122" s="372">
        <v>4</v>
      </c>
      <c r="N122" s="372">
        <v>10</v>
      </c>
      <c r="O122" s="372">
        <v>0</v>
      </c>
      <c r="P122" s="372">
        <v>0</v>
      </c>
      <c r="Q122" s="372">
        <v>0</v>
      </c>
      <c r="R122" s="372">
        <v>0</v>
      </c>
      <c r="S122" s="372">
        <v>0</v>
      </c>
      <c r="T122" s="372">
        <v>0</v>
      </c>
      <c r="U122" s="372">
        <v>3</v>
      </c>
      <c r="V122" s="372">
        <v>6</v>
      </c>
      <c r="W122" s="372">
        <v>9</v>
      </c>
      <c r="X122" s="372">
        <v>2</v>
      </c>
      <c r="Y122" s="372">
        <v>3</v>
      </c>
      <c r="Z122" s="372">
        <v>5</v>
      </c>
      <c r="AA122" s="372">
        <v>0</v>
      </c>
      <c r="AB122" s="372">
        <v>0</v>
      </c>
      <c r="AC122" s="372">
        <v>0</v>
      </c>
      <c r="AD122" s="372">
        <v>13</v>
      </c>
      <c r="AE122" s="372">
        <v>17</v>
      </c>
      <c r="AF122" s="373">
        <v>30</v>
      </c>
    </row>
    <row r="123" spans="1:34">
      <c r="A123" s="11"/>
      <c r="B123" s="50" t="s">
        <v>53</v>
      </c>
      <c r="C123" s="362">
        <f t="shared" ref="C123:AF123" si="13">SUM(C117:C122)</f>
        <v>6</v>
      </c>
      <c r="D123" s="362">
        <f t="shared" si="13"/>
        <v>11</v>
      </c>
      <c r="E123" s="362">
        <f t="shared" si="13"/>
        <v>17</v>
      </c>
      <c r="F123" s="362">
        <f t="shared" si="13"/>
        <v>1</v>
      </c>
      <c r="G123" s="362">
        <f t="shared" si="13"/>
        <v>1</v>
      </c>
      <c r="H123" s="362">
        <f t="shared" si="13"/>
        <v>2</v>
      </c>
      <c r="I123" s="362">
        <f t="shared" si="13"/>
        <v>4</v>
      </c>
      <c r="J123" s="362">
        <f t="shared" si="13"/>
        <v>7</v>
      </c>
      <c r="K123" s="362">
        <f t="shared" si="13"/>
        <v>11</v>
      </c>
      <c r="L123" s="362">
        <f t="shared" si="13"/>
        <v>18</v>
      </c>
      <c r="M123" s="362">
        <f t="shared" si="13"/>
        <v>9</v>
      </c>
      <c r="N123" s="362">
        <f t="shared" si="13"/>
        <v>27</v>
      </c>
      <c r="O123" s="362">
        <f t="shared" si="13"/>
        <v>1</v>
      </c>
      <c r="P123" s="362">
        <f t="shared" si="13"/>
        <v>3</v>
      </c>
      <c r="Q123" s="362">
        <f t="shared" si="13"/>
        <v>4</v>
      </c>
      <c r="R123" s="362">
        <f t="shared" si="13"/>
        <v>0</v>
      </c>
      <c r="S123" s="362">
        <f t="shared" si="13"/>
        <v>0</v>
      </c>
      <c r="T123" s="362">
        <f t="shared" si="13"/>
        <v>0</v>
      </c>
      <c r="U123" s="362">
        <f t="shared" si="13"/>
        <v>7</v>
      </c>
      <c r="V123" s="362">
        <f t="shared" si="13"/>
        <v>16</v>
      </c>
      <c r="W123" s="362">
        <f t="shared" si="13"/>
        <v>23</v>
      </c>
      <c r="X123" s="362">
        <f t="shared" si="13"/>
        <v>2</v>
      </c>
      <c r="Y123" s="362">
        <f t="shared" si="13"/>
        <v>3</v>
      </c>
      <c r="Z123" s="362">
        <f t="shared" si="13"/>
        <v>5</v>
      </c>
      <c r="AA123" s="362">
        <f t="shared" si="13"/>
        <v>0</v>
      </c>
      <c r="AB123" s="362">
        <f t="shared" si="13"/>
        <v>0</v>
      </c>
      <c r="AC123" s="362">
        <f t="shared" si="13"/>
        <v>0</v>
      </c>
      <c r="AD123" s="362">
        <f t="shared" si="13"/>
        <v>49</v>
      </c>
      <c r="AE123" s="362">
        <f t="shared" si="13"/>
        <v>50</v>
      </c>
      <c r="AF123" s="363">
        <f t="shared" si="13"/>
        <v>89</v>
      </c>
    </row>
    <row r="124" spans="1:34">
      <c r="A124" s="487" t="s">
        <v>82</v>
      </c>
      <c r="B124" s="488"/>
      <c r="C124" s="488"/>
      <c r="D124" s="488"/>
      <c r="E124" s="488"/>
      <c r="F124" s="488"/>
      <c r="G124" s="488"/>
      <c r="H124" s="488"/>
      <c r="I124" s="488"/>
      <c r="J124" s="488"/>
      <c r="K124" s="488"/>
      <c r="L124" s="488"/>
      <c r="M124" s="488"/>
      <c r="N124" s="488"/>
      <c r="O124" s="488"/>
      <c r="P124" s="488"/>
      <c r="Q124" s="488"/>
      <c r="R124" s="488"/>
      <c r="S124" s="488"/>
      <c r="T124" s="488"/>
      <c r="U124" s="488"/>
      <c r="V124" s="488"/>
      <c r="W124" s="488"/>
      <c r="X124" s="488"/>
      <c r="Y124" s="488"/>
      <c r="Z124" s="488"/>
      <c r="AA124" s="488"/>
      <c r="AB124" s="488"/>
      <c r="AC124" s="488"/>
      <c r="AD124" s="488"/>
      <c r="AE124" s="488"/>
      <c r="AF124" s="489"/>
    </row>
    <row r="125" spans="1:34">
      <c r="A125" s="11">
        <v>82</v>
      </c>
      <c r="B125" s="12" t="s">
        <v>29</v>
      </c>
      <c r="C125" s="372">
        <v>0</v>
      </c>
      <c r="D125" s="372">
        <v>0</v>
      </c>
      <c r="E125" s="372">
        <v>0</v>
      </c>
      <c r="F125" s="372">
        <v>0</v>
      </c>
      <c r="G125" s="372">
        <v>0</v>
      </c>
      <c r="H125" s="372">
        <v>0</v>
      </c>
      <c r="I125" s="372">
        <v>0</v>
      </c>
      <c r="J125" s="372">
        <v>0</v>
      </c>
      <c r="K125" s="372">
        <v>0</v>
      </c>
      <c r="L125" s="372">
        <v>0</v>
      </c>
      <c r="M125" s="372">
        <v>0</v>
      </c>
      <c r="N125" s="372">
        <v>0</v>
      </c>
      <c r="O125" s="372">
        <v>1</v>
      </c>
      <c r="P125" s="372">
        <v>2</v>
      </c>
      <c r="Q125" s="372">
        <v>3</v>
      </c>
      <c r="R125" s="372">
        <v>0</v>
      </c>
      <c r="S125" s="372">
        <v>3</v>
      </c>
      <c r="T125" s="372">
        <v>3</v>
      </c>
      <c r="U125" s="372">
        <v>0</v>
      </c>
      <c r="V125" s="372">
        <v>1</v>
      </c>
      <c r="W125" s="372">
        <v>1</v>
      </c>
      <c r="X125" s="372">
        <v>0</v>
      </c>
      <c r="Y125" s="372">
        <v>3</v>
      </c>
      <c r="Z125" s="372">
        <v>3</v>
      </c>
      <c r="AA125" s="372">
        <v>0</v>
      </c>
      <c r="AB125" s="372">
        <v>0</v>
      </c>
      <c r="AC125" s="372">
        <v>0</v>
      </c>
      <c r="AD125" s="372">
        <v>1</v>
      </c>
      <c r="AE125" s="372">
        <v>9</v>
      </c>
      <c r="AF125" s="373">
        <v>10</v>
      </c>
    </row>
    <row r="126" spans="1:34">
      <c r="A126" s="487" t="s">
        <v>83</v>
      </c>
      <c r="B126" s="488"/>
      <c r="C126" s="488"/>
      <c r="D126" s="488"/>
      <c r="E126" s="488"/>
      <c r="F126" s="488"/>
      <c r="G126" s="488"/>
      <c r="H126" s="488"/>
      <c r="I126" s="488"/>
      <c r="J126" s="488"/>
      <c r="K126" s="488"/>
      <c r="L126" s="488"/>
      <c r="M126" s="488"/>
      <c r="N126" s="488"/>
      <c r="O126" s="488"/>
      <c r="P126" s="488"/>
      <c r="Q126" s="488"/>
      <c r="R126" s="488"/>
      <c r="S126" s="488"/>
      <c r="T126" s="488"/>
      <c r="U126" s="488"/>
      <c r="V126" s="488"/>
      <c r="W126" s="488"/>
      <c r="X126" s="488"/>
      <c r="Y126" s="488"/>
      <c r="Z126" s="488"/>
      <c r="AA126" s="488"/>
      <c r="AB126" s="488"/>
      <c r="AC126" s="488"/>
      <c r="AD126" s="488"/>
      <c r="AE126" s="488"/>
      <c r="AF126" s="489"/>
    </row>
    <row r="127" spans="1:34">
      <c r="A127" s="11">
        <v>83</v>
      </c>
      <c r="B127" s="12" t="s">
        <v>56</v>
      </c>
      <c r="C127" s="372">
        <v>0</v>
      </c>
      <c r="D127" s="372">
        <v>0</v>
      </c>
      <c r="E127" s="372">
        <v>0</v>
      </c>
      <c r="F127" s="372">
        <v>0</v>
      </c>
      <c r="G127" s="372">
        <v>0</v>
      </c>
      <c r="H127" s="372">
        <v>0</v>
      </c>
      <c r="I127" s="372">
        <v>0</v>
      </c>
      <c r="J127" s="372">
        <v>0</v>
      </c>
      <c r="K127" s="372">
        <v>0</v>
      </c>
      <c r="L127" s="372">
        <v>0</v>
      </c>
      <c r="M127" s="372">
        <v>0</v>
      </c>
      <c r="N127" s="372">
        <v>0</v>
      </c>
      <c r="O127" s="372">
        <v>0</v>
      </c>
      <c r="P127" s="372">
        <v>0</v>
      </c>
      <c r="Q127" s="372">
        <v>0</v>
      </c>
      <c r="R127" s="372">
        <v>0</v>
      </c>
      <c r="S127" s="372">
        <v>0</v>
      </c>
      <c r="T127" s="372">
        <v>0</v>
      </c>
      <c r="U127" s="372">
        <v>0</v>
      </c>
      <c r="V127" s="372">
        <v>0</v>
      </c>
      <c r="W127" s="372">
        <v>0</v>
      </c>
      <c r="X127" s="372">
        <v>0</v>
      </c>
      <c r="Y127" s="372">
        <v>0</v>
      </c>
      <c r="Z127" s="372">
        <v>0</v>
      </c>
      <c r="AA127" s="372">
        <v>0</v>
      </c>
      <c r="AB127" s="372">
        <v>0</v>
      </c>
      <c r="AC127" s="372">
        <v>0</v>
      </c>
      <c r="AD127" s="372">
        <v>0</v>
      </c>
      <c r="AE127" s="372">
        <v>0</v>
      </c>
      <c r="AF127" s="373">
        <v>0</v>
      </c>
    </row>
    <row r="128" spans="1:34">
      <c r="A128" s="487" t="s">
        <v>84</v>
      </c>
      <c r="B128" s="488"/>
      <c r="C128" s="488"/>
      <c r="D128" s="488"/>
      <c r="E128" s="488"/>
      <c r="F128" s="488"/>
      <c r="G128" s="488"/>
      <c r="H128" s="488"/>
      <c r="I128" s="488"/>
      <c r="J128" s="488"/>
      <c r="K128" s="488"/>
      <c r="L128" s="488"/>
      <c r="M128" s="488"/>
      <c r="N128" s="488"/>
      <c r="O128" s="488"/>
      <c r="P128" s="488"/>
      <c r="Q128" s="488"/>
      <c r="R128" s="488"/>
      <c r="S128" s="488"/>
      <c r="T128" s="488"/>
      <c r="U128" s="488"/>
      <c r="V128" s="488"/>
      <c r="W128" s="488"/>
      <c r="X128" s="488"/>
      <c r="Y128" s="488"/>
      <c r="Z128" s="488"/>
      <c r="AA128" s="488"/>
      <c r="AB128" s="488"/>
      <c r="AC128" s="488"/>
      <c r="AD128" s="488"/>
      <c r="AE128" s="488"/>
      <c r="AF128" s="489"/>
    </row>
    <row r="129" spans="1:32">
      <c r="A129" s="11">
        <v>84</v>
      </c>
      <c r="B129" s="12" t="s">
        <v>29</v>
      </c>
      <c r="C129" s="372">
        <v>0</v>
      </c>
      <c r="D129" s="372">
        <v>3</v>
      </c>
      <c r="E129" s="372">
        <v>3</v>
      </c>
      <c r="F129" s="372">
        <v>0</v>
      </c>
      <c r="G129" s="372">
        <v>1</v>
      </c>
      <c r="H129" s="372">
        <v>1</v>
      </c>
      <c r="I129" s="372">
        <v>0</v>
      </c>
      <c r="J129" s="372">
        <v>1</v>
      </c>
      <c r="K129" s="372">
        <v>1</v>
      </c>
      <c r="L129" s="372">
        <v>0</v>
      </c>
      <c r="M129" s="372">
        <v>0</v>
      </c>
      <c r="N129" s="372">
        <v>0</v>
      </c>
      <c r="O129" s="372">
        <v>1</v>
      </c>
      <c r="P129" s="372">
        <v>0</v>
      </c>
      <c r="Q129" s="372">
        <v>1</v>
      </c>
      <c r="R129" s="372">
        <v>0</v>
      </c>
      <c r="S129" s="372">
        <v>3</v>
      </c>
      <c r="T129" s="372">
        <v>3</v>
      </c>
      <c r="U129" s="372">
        <v>0</v>
      </c>
      <c r="V129" s="372">
        <v>2</v>
      </c>
      <c r="W129" s="372">
        <v>2</v>
      </c>
      <c r="X129" s="372">
        <v>0</v>
      </c>
      <c r="Y129" s="372">
        <v>0</v>
      </c>
      <c r="Z129" s="372">
        <v>0</v>
      </c>
      <c r="AA129" s="372">
        <v>0</v>
      </c>
      <c r="AB129" s="372">
        <v>0</v>
      </c>
      <c r="AC129" s="372">
        <v>0</v>
      </c>
      <c r="AD129" s="372">
        <v>1</v>
      </c>
      <c r="AE129" s="372">
        <v>10</v>
      </c>
      <c r="AF129" s="373">
        <v>11</v>
      </c>
    </row>
    <row r="130" spans="1:32">
      <c r="A130" s="11">
        <v>85</v>
      </c>
      <c r="B130" s="12" t="s">
        <v>186</v>
      </c>
      <c r="C130" s="372">
        <v>0</v>
      </c>
      <c r="D130" s="372">
        <v>0</v>
      </c>
      <c r="E130" s="372">
        <v>0</v>
      </c>
      <c r="F130" s="372">
        <v>0</v>
      </c>
      <c r="G130" s="372">
        <v>0</v>
      </c>
      <c r="H130" s="372">
        <v>0</v>
      </c>
      <c r="I130" s="372">
        <v>0</v>
      </c>
      <c r="J130" s="372">
        <v>0</v>
      </c>
      <c r="K130" s="372">
        <v>0</v>
      </c>
      <c r="L130" s="372">
        <v>0</v>
      </c>
      <c r="M130" s="372">
        <v>0</v>
      </c>
      <c r="N130" s="372">
        <v>0</v>
      </c>
      <c r="O130" s="372">
        <v>0</v>
      </c>
      <c r="P130" s="372">
        <v>0</v>
      </c>
      <c r="Q130" s="372">
        <v>0</v>
      </c>
      <c r="R130" s="372">
        <v>0</v>
      </c>
      <c r="S130" s="372">
        <v>0</v>
      </c>
      <c r="T130" s="372">
        <v>0</v>
      </c>
      <c r="U130" s="372">
        <v>0</v>
      </c>
      <c r="V130" s="372">
        <v>0</v>
      </c>
      <c r="W130" s="372">
        <v>0</v>
      </c>
      <c r="X130" s="372">
        <v>0</v>
      </c>
      <c r="Y130" s="372">
        <v>0</v>
      </c>
      <c r="Z130" s="372">
        <v>0</v>
      </c>
      <c r="AA130" s="372">
        <v>0</v>
      </c>
      <c r="AB130" s="372">
        <v>0</v>
      </c>
      <c r="AC130" s="372">
        <v>0</v>
      </c>
      <c r="AD130" s="372">
        <v>0</v>
      </c>
      <c r="AE130" s="372">
        <v>0</v>
      </c>
      <c r="AF130" s="373">
        <v>0</v>
      </c>
    </row>
    <row r="131" spans="1:32">
      <c r="A131" s="11"/>
      <c r="B131" s="129" t="s">
        <v>53</v>
      </c>
      <c r="C131" s="362">
        <f t="shared" ref="C131:AF131" si="14">SUM(C129:C130)</f>
        <v>0</v>
      </c>
      <c r="D131" s="362">
        <f t="shared" si="14"/>
        <v>3</v>
      </c>
      <c r="E131" s="362">
        <f t="shared" si="14"/>
        <v>3</v>
      </c>
      <c r="F131" s="362">
        <f t="shared" si="14"/>
        <v>0</v>
      </c>
      <c r="G131" s="362">
        <f t="shared" si="14"/>
        <v>1</v>
      </c>
      <c r="H131" s="362">
        <f t="shared" si="14"/>
        <v>1</v>
      </c>
      <c r="I131" s="362">
        <f t="shared" si="14"/>
        <v>0</v>
      </c>
      <c r="J131" s="362">
        <f t="shared" si="14"/>
        <v>1</v>
      </c>
      <c r="K131" s="362">
        <f t="shared" si="14"/>
        <v>1</v>
      </c>
      <c r="L131" s="362">
        <f t="shared" si="14"/>
        <v>0</v>
      </c>
      <c r="M131" s="362">
        <f t="shared" si="14"/>
        <v>0</v>
      </c>
      <c r="N131" s="362">
        <f t="shared" si="14"/>
        <v>0</v>
      </c>
      <c r="O131" s="362">
        <f t="shared" si="14"/>
        <v>1</v>
      </c>
      <c r="P131" s="362">
        <f t="shared" si="14"/>
        <v>0</v>
      </c>
      <c r="Q131" s="362">
        <f t="shared" si="14"/>
        <v>1</v>
      </c>
      <c r="R131" s="362">
        <f t="shared" si="14"/>
        <v>0</v>
      </c>
      <c r="S131" s="362">
        <f t="shared" si="14"/>
        <v>3</v>
      </c>
      <c r="T131" s="362">
        <f t="shared" si="14"/>
        <v>3</v>
      </c>
      <c r="U131" s="362">
        <f t="shared" si="14"/>
        <v>0</v>
      </c>
      <c r="V131" s="362">
        <f t="shared" si="14"/>
        <v>2</v>
      </c>
      <c r="W131" s="362">
        <f t="shared" si="14"/>
        <v>2</v>
      </c>
      <c r="X131" s="362">
        <f t="shared" si="14"/>
        <v>0</v>
      </c>
      <c r="Y131" s="362">
        <f t="shared" si="14"/>
        <v>0</v>
      </c>
      <c r="Z131" s="362">
        <f t="shared" si="14"/>
        <v>0</v>
      </c>
      <c r="AA131" s="362">
        <f t="shared" si="14"/>
        <v>0</v>
      </c>
      <c r="AB131" s="362">
        <f t="shared" si="14"/>
        <v>0</v>
      </c>
      <c r="AC131" s="362">
        <f t="shared" si="14"/>
        <v>0</v>
      </c>
      <c r="AD131" s="362">
        <f t="shared" si="14"/>
        <v>1</v>
      </c>
      <c r="AE131" s="362">
        <f t="shared" si="14"/>
        <v>10</v>
      </c>
      <c r="AF131" s="363">
        <f t="shared" si="14"/>
        <v>11</v>
      </c>
    </row>
    <row r="132" spans="1:32">
      <c r="A132" s="487" t="s">
        <v>85</v>
      </c>
      <c r="B132" s="488"/>
      <c r="C132" s="488"/>
      <c r="D132" s="488"/>
      <c r="E132" s="488"/>
      <c r="F132" s="488"/>
      <c r="G132" s="488"/>
      <c r="H132" s="488"/>
      <c r="I132" s="488"/>
      <c r="J132" s="488"/>
      <c r="K132" s="488"/>
      <c r="L132" s="488"/>
      <c r="M132" s="488"/>
      <c r="N132" s="488"/>
      <c r="O132" s="488"/>
      <c r="P132" s="488"/>
      <c r="Q132" s="488"/>
      <c r="R132" s="488"/>
      <c r="S132" s="488"/>
      <c r="T132" s="488"/>
      <c r="U132" s="488"/>
      <c r="V132" s="488"/>
      <c r="W132" s="488"/>
      <c r="X132" s="488"/>
      <c r="Y132" s="488"/>
      <c r="Z132" s="488"/>
      <c r="AA132" s="488"/>
      <c r="AB132" s="488"/>
      <c r="AC132" s="488"/>
      <c r="AD132" s="488"/>
      <c r="AE132" s="488"/>
      <c r="AF132" s="489"/>
    </row>
    <row r="133" spans="1:32">
      <c r="A133" s="11">
        <v>86</v>
      </c>
      <c r="B133" s="12" t="s">
        <v>20</v>
      </c>
      <c r="C133" s="372">
        <v>0</v>
      </c>
      <c r="D133" s="372">
        <v>0</v>
      </c>
      <c r="E133" s="372">
        <v>0</v>
      </c>
      <c r="F133" s="372">
        <v>3</v>
      </c>
      <c r="G133" s="372">
        <v>6</v>
      </c>
      <c r="H133" s="372">
        <v>9</v>
      </c>
      <c r="I133" s="372">
        <v>0</v>
      </c>
      <c r="J133" s="372">
        <v>1</v>
      </c>
      <c r="K133" s="372">
        <v>1</v>
      </c>
      <c r="L133" s="372">
        <v>0</v>
      </c>
      <c r="M133" s="372">
        <v>0</v>
      </c>
      <c r="N133" s="372">
        <v>0</v>
      </c>
      <c r="O133" s="372">
        <v>0</v>
      </c>
      <c r="P133" s="372">
        <v>5</v>
      </c>
      <c r="Q133" s="372">
        <v>5</v>
      </c>
      <c r="R133" s="372">
        <v>0</v>
      </c>
      <c r="S133" s="372">
        <v>0</v>
      </c>
      <c r="T133" s="372">
        <v>0</v>
      </c>
      <c r="U133" s="372">
        <v>0</v>
      </c>
      <c r="V133" s="372">
        <v>2</v>
      </c>
      <c r="W133" s="372">
        <v>2</v>
      </c>
      <c r="X133" s="372">
        <v>0</v>
      </c>
      <c r="Y133" s="372">
        <v>1</v>
      </c>
      <c r="Z133" s="372">
        <v>1</v>
      </c>
      <c r="AA133" s="372">
        <v>0</v>
      </c>
      <c r="AB133" s="372">
        <v>0</v>
      </c>
      <c r="AC133" s="372">
        <v>0</v>
      </c>
      <c r="AD133" s="372">
        <v>3</v>
      </c>
      <c r="AE133" s="372">
        <v>15</v>
      </c>
      <c r="AF133" s="373">
        <v>18</v>
      </c>
    </row>
    <row r="134" spans="1:32">
      <c r="A134" s="11">
        <v>87</v>
      </c>
      <c r="B134" s="12" t="s">
        <v>62</v>
      </c>
      <c r="C134" s="372">
        <v>0</v>
      </c>
      <c r="D134" s="372">
        <v>0</v>
      </c>
      <c r="E134" s="372">
        <v>0</v>
      </c>
      <c r="F134" s="372">
        <v>0</v>
      </c>
      <c r="G134" s="372">
        <v>4</v>
      </c>
      <c r="H134" s="372">
        <v>4</v>
      </c>
      <c r="I134" s="372">
        <v>0</v>
      </c>
      <c r="J134" s="372">
        <v>0</v>
      </c>
      <c r="K134" s="372">
        <v>0</v>
      </c>
      <c r="L134" s="372">
        <v>0</v>
      </c>
      <c r="M134" s="372">
        <v>0</v>
      </c>
      <c r="N134" s="372">
        <v>0</v>
      </c>
      <c r="O134" s="372">
        <v>1</v>
      </c>
      <c r="P134" s="372">
        <v>0</v>
      </c>
      <c r="Q134" s="372">
        <v>1</v>
      </c>
      <c r="R134" s="372">
        <v>0</v>
      </c>
      <c r="S134" s="372">
        <v>2</v>
      </c>
      <c r="T134" s="372">
        <v>2</v>
      </c>
      <c r="U134" s="372">
        <v>0</v>
      </c>
      <c r="V134" s="372">
        <v>0</v>
      </c>
      <c r="W134" s="372">
        <v>0</v>
      </c>
      <c r="X134" s="372">
        <v>0</v>
      </c>
      <c r="Y134" s="372">
        <v>4</v>
      </c>
      <c r="Z134" s="372">
        <v>4</v>
      </c>
      <c r="AA134" s="372">
        <v>0</v>
      </c>
      <c r="AB134" s="372">
        <v>0</v>
      </c>
      <c r="AC134" s="372">
        <v>0</v>
      </c>
      <c r="AD134" s="372">
        <v>1</v>
      </c>
      <c r="AE134" s="372">
        <v>10</v>
      </c>
      <c r="AF134" s="373">
        <v>11</v>
      </c>
    </row>
    <row r="135" spans="1:32">
      <c r="A135" s="11">
        <v>88</v>
      </c>
      <c r="B135" s="12" t="s">
        <v>86</v>
      </c>
      <c r="C135" s="372">
        <v>0</v>
      </c>
      <c r="D135" s="372">
        <v>0</v>
      </c>
      <c r="E135" s="372">
        <v>0</v>
      </c>
      <c r="F135" s="372">
        <v>10</v>
      </c>
      <c r="G135" s="372">
        <v>7</v>
      </c>
      <c r="H135" s="372">
        <v>17</v>
      </c>
      <c r="I135" s="372">
        <v>0</v>
      </c>
      <c r="J135" s="372">
        <v>1</v>
      </c>
      <c r="K135" s="372">
        <v>1</v>
      </c>
      <c r="L135" s="372">
        <v>2</v>
      </c>
      <c r="M135" s="372">
        <v>1</v>
      </c>
      <c r="N135" s="372">
        <v>3</v>
      </c>
      <c r="O135" s="372">
        <v>3</v>
      </c>
      <c r="P135" s="372">
        <v>2</v>
      </c>
      <c r="Q135" s="372">
        <v>5</v>
      </c>
      <c r="R135" s="372">
        <v>0</v>
      </c>
      <c r="S135" s="372">
        <v>0</v>
      </c>
      <c r="T135" s="372">
        <v>0</v>
      </c>
      <c r="U135" s="372">
        <v>1</v>
      </c>
      <c r="V135" s="372">
        <v>1</v>
      </c>
      <c r="W135" s="372">
        <v>2</v>
      </c>
      <c r="X135" s="372">
        <v>2</v>
      </c>
      <c r="Y135" s="372">
        <v>1</v>
      </c>
      <c r="Z135" s="372">
        <v>3</v>
      </c>
      <c r="AA135" s="372">
        <v>0</v>
      </c>
      <c r="AB135" s="372">
        <v>0</v>
      </c>
      <c r="AC135" s="372">
        <v>0</v>
      </c>
      <c r="AD135" s="372">
        <v>13</v>
      </c>
      <c r="AE135" s="372">
        <v>18</v>
      </c>
      <c r="AF135" s="373">
        <v>31</v>
      </c>
    </row>
    <row r="136" spans="1:32">
      <c r="A136" s="11">
        <v>89</v>
      </c>
      <c r="B136" s="12" t="s">
        <v>56</v>
      </c>
      <c r="C136" s="372">
        <v>0</v>
      </c>
      <c r="D136" s="372">
        <v>0</v>
      </c>
      <c r="E136" s="372">
        <v>0</v>
      </c>
      <c r="F136" s="372">
        <v>7</v>
      </c>
      <c r="G136" s="372">
        <v>7</v>
      </c>
      <c r="H136" s="372">
        <v>14</v>
      </c>
      <c r="I136" s="372">
        <v>0</v>
      </c>
      <c r="J136" s="372">
        <v>0</v>
      </c>
      <c r="K136" s="372">
        <v>0</v>
      </c>
      <c r="L136" s="372">
        <v>1</v>
      </c>
      <c r="M136" s="372">
        <v>0</v>
      </c>
      <c r="N136" s="372">
        <v>1</v>
      </c>
      <c r="O136" s="372">
        <v>2</v>
      </c>
      <c r="P136" s="372">
        <v>4</v>
      </c>
      <c r="Q136" s="372">
        <v>6</v>
      </c>
      <c r="R136" s="372">
        <v>0</v>
      </c>
      <c r="S136" s="372">
        <v>1</v>
      </c>
      <c r="T136" s="372">
        <v>1</v>
      </c>
      <c r="U136" s="372">
        <v>0</v>
      </c>
      <c r="V136" s="372">
        <v>2</v>
      </c>
      <c r="W136" s="372">
        <v>2</v>
      </c>
      <c r="X136" s="372">
        <v>2</v>
      </c>
      <c r="Y136" s="372">
        <v>2</v>
      </c>
      <c r="Z136" s="372">
        <v>4</v>
      </c>
      <c r="AA136" s="372">
        <v>0</v>
      </c>
      <c r="AB136" s="372">
        <v>0</v>
      </c>
      <c r="AC136" s="372">
        <v>0</v>
      </c>
      <c r="AD136" s="372">
        <v>12</v>
      </c>
      <c r="AE136" s="372">
        <v>16</v>
      </c>
      <c r="AF136" s="373">
        <v>28</v>
      </c>
    </row>
    <row r="137" spans="1:32">
      <c r="A137" s="11">
        <v>90</v>
      </c>
      <c r="B137" s="12" t="s">
        <v>29</v>
      </c>
      <c r="C137" s="372">
        <v>0</v>
      </c>
      <c r="D137" s="372">
        <v>1</v>
      </c>
      <c r="E137" s="372">
        <v>1</v>
      </c>
      <c r="F137" s="372">
        <v>2</v>
      </c>
      <c r="G137" s="372">
        <v>12</v>
      </c>
      <c r="H137" s="372">
        <v>14</v>
      </c>
      <c r="I137" s="372">
        <v>10</v>
      </c>
      <c r="J137" s="372">
        <v>2</v>
      </c>
      <c r="K137" s="372">
        <v>12</v>
      </c>
      <c r="L137" s="372">
        <v>1</v>
      </c>
      <c r="M137" s="372">
        <v>2</v>
      </c>
      <c r="N137" s="372">
        <v>3</v>
      </c>
      <c r="O137" s="372">
        <v>2</v>
      </c>
      <c r="P137" s="372">
        <v>6</v>
      </c>
      <c r="Q137" s="372">
        <v>8</v>
      </c>
      <c r="R137" s="372">
        <v>0</v>
      </c>
      <c r="S137" s="372">
        <v>4</v>
      </c>
      <c r="T137" s="372">
        <v>4</v>
      </c>
      <c r="U137" s="372">
        <v>0</v>
      </c>
      <c r="V137" s="372">
        <v>3</v>
      </c>
      <c r="W137" s="372">
        <v>3</v>
      </c>
      <c r="X137" s="372">
        <v>1</v>
      </c>
      <c r="Y137" s="372">
        <v>4</v>
      </c>
      <c r="Z137" s="372">
        <v>5</v>
      </c>
      <c r="AA137" s="372">
        <v>0</v>
      </c>
      <c r="AB137" s="372">
        <v>0</v>
      </c>
      <c r="AC137" s="372">
        <v>0</v>
      </c>
      <c r="AD137" s="372">
        <v>7</v>
      </c>
      <c r="AE137" s="372">
        <v>31</v>
      </c>
      <c r="AF137" s="373">
        <v>38</v>
      </c>
    </row>
    <row r="138" spans="1:32">
      <c r="A138" s="11">
        <v>91</v>
      </c>
      <c r="B138" s="12" t="s">
        <v>40</v>
      </c>
      <c r="C138" s="372">
        <v>0</v>
      </c>
      <c r="D138" s="372">
        <v>1</v>
      </c>
      <c r="E138" s="372">
        <v>1</v>
      </c>
      <c r="F138" s="372">
        <v>3</v>
      </c>
      <c r="G138" s="372">
        <v>3</v>
      </c>
      <c r="H138" s="372">
        <v>6</v>
      </c>
      <c r="I138" s="372">
        <v>0</v>
      </c>
      <c r="J138" s="372">
        <v>2</v>
      </c>
      <c r="K138" s="372">
        <v>2</v>
      </c>
      <c r="L138" s="372">
        <v>2</v>
      </c>
      <c r="M138" s="372">
        <v>2</v>
      </c>
      <c r="N138" s="372">
        <v>4</v>
      </c>
      <c r="O138" s="372">
        <v>4</v>
      </c>
      <c r="P138" s="372">
        <v>8</v>
      </c>
      <c r="Q138" s="372">
        <v>12</v>
      </c>
      <c r="R138" s="372">
        <v>1</v>
      </c>
      <c r="S138" s="372">
        <v>1</v>
      </c>
      <c r="T138" s="372">
        <v>2</v>
      </c>
      <c r="U138" s="372">
        <v>1</v>
      </c>
      <c r="V138" s="372">
        <v>4</v>
      </c>
      <c r="W138" s="372">
        <v>5</v>
      </c>
      <c r="X138" s="372">
        <v>2</v>
      </c>
      <c r="Y138" s="372">
        <v>6</v>
      </c>
      <c r="Z138" s="372">
        <v>8</v>
      </c>
      <c r="AA138" s="372">
        <v>0</v>
      </c>
      <c r="AB138" s="372">
        <v>0</v>
      </c>
      <c r="AC138" s="372">
        <v>0</v>
      </c>
      <c r="AD138" s="372">
        <v>13</v>
      </c>
      <c r="AE138" s="372">
        <v>27</v>
      </c>
      <c r="AF138" s="373">
        <v>40</v>
      </c>
    </row>
    <row r="139" spans="1:32">
      <c r="A139" s="11">
        <v>92</v>
      </c>
      <c r="B139" s="12" t="s">
        <v>87</v>
      </c>
      <c r="C139" s="372">
        <v>0</v>
      </c>
      <c r="D139" s="372">
        <v>0</v>
      </c>
      <c r="E139" s="372">
        <v>0</v>
      </c>
      <c r="F139" s="372">
        <v>4</v>
      </c>
      <c r="G139" s="372">
        <v>3</v>
      </c>
      <c r="H139" s="372">
        <v>7</v>
      </c>
      <c r="I139" s="372">
        <v>0</v>
      </c>
      <c r="J139" s="372">
        <v>0</v>
      </c>
      <c r="K139" s="372">
        <v>0</v>
      </c>
      <c r="L139" s="372">
        <v>1</v>
      </c>
      <c r="M139" s="372">
        <v>2</v>
      </c>
      <c r="N139" s="372">
        <v>3</v>
      </c>
      <c r="O139" s="372">
        <v>1</v>
      </c>
      <c r="P139" s="372">
        <v>2</v>
      </c>
      <c r="Q139" s="372">
        <v>3</v>
      </c>
      <c r="R139" s="372">
        <v>0</v>
      </c>
      <c r="S139" s="372">
        <v>1</v>
      </c>
      <c r="T139" s="372">
        <v>1</v>
      </c>
      <c r="U139" s="372">
        <v>2</v>
      </c>
      <c r="V139" s="372">
        <v>0</v>
      </c>
      <c r="W139" s="372">
        <v>2</v>
      </c>
      <c r="X139" s="372">
        <v>1</v>
      </c>
      <c r="Y139" s="372">
        <v>8</v>
      </c>
      <c r="Z139" s="372">
        <v>9</v>
      </c>
      <c r="AA139" s="372">
        <v>0</v>
      </c>
      <c r="AB139" s="372">
        <v>0</v>
      </c>
      <c r="AC139" s="372">
        <v>0</v>
      </c>
      <c r="AD139" s="372">
        <v>9</v>
      </c>
      <c r="AE139" s="372">
        <v>16</v>
      </c>
      <c r="AF139" s="373">
        <v>25</v>
      </c>
    </row>
    <row r="140" spans="1:32">
      <c r="A140" s="11">
        <v>93</v>
      </c>
      <c r="B140" s="12" t="s">
        <v>36</v>
      </c>
      <c r="C140" s="372">
        <v>1</v>
      </c>
      <c r="D140" s="372">
        <v>0</v>
      </c>
      <c r="E140" s="372">
        <v>1</v>
      </c>
      <c r="F140" s="372">
        <v>5</v>
      </c>
      <c r="G140" s="372">
        <v>0</v>
      </c>
      <c r="H140" s="372">
        <v>5</v>
      </c>
      <c r="I140" s="372">
        <v>0</v>
      </c>
      <c r="J140" s="372">
        <v>1</v>
      </c>
      <c r="K140" s="372">
        <v>1</v>
      </c>
      <c r="L140" s="372">
        <v>0</v>
      </c>
      <c r="M140" s="372">
        <v>0</v>
      </c>
      <c r="N140" s="372">
        <v>0</v>
      </c>
      <c r="O140" s="372">
        <v>4</v>
      </c>
      <c r="P140" s="372">
        <v>3</v>
      </c>
      <c r="Q140" s="372">
        <v>7</v>
      </c>
      <c r="R140" s="372">
        <v>0</v>
      </c>
      <c r="S140" s="372">
        <v>0</v>
      </c>
      <c r="T140" s="372">
        <v>0</v>
      </c>
      <c r="U140" s="372">
        <v>0</v>
      </c>
      <c r="V140" s="372">
        <v>4</v>
      </c>
      <c r="W140" s="372">
        <v>4</v>
      </c>
      <c r="X140" s="372">
        <v>2</v>
      </c>
      <c r="Y140" s="372">
        <v>5</v>
      </c>
      <c r="Z140" s="372">
        <v>7</v>
      </c>
      <c r="AA140" s="372">
        <v>0</v>
      </c>
      <c r="AB140" s="372">
        <v>0</v>
      </c>
      <c r="AC140" s="372">
        <v>0</v>
      </c>
      <c r="AD140" s="372">
        <v>4</v>
      </c>
      <c r="AE140" s="372">
        <v>21</v>
      </c>
      <c r="AF140" s="373">
        <v>25</v>
      </c>
    </row>
    <row r="141" spans="1:32">
      <c r="A141" s="91"/>
      <c r="B141" s="50" t="s">
        <v>53</v>
      </c>
      <c r="C141" s="362">
        <f t="shared" ref="C141:AF141" si="15">SUM(C133:C140)</f>
        <v>1</v>
      </c>
      <c r="D141" s="362">
        <f t="shared" si="15"/>
        <v>2</v>
      </c>
      <c r="E141" s="362">
        <f t="shared" si="15"/>
        <v>3</v>
      </c>
      <c r="F141" s="362">
        <f t="shared" si="15"/>
        <v>34</v>
      </c>
      <c r="G141" s="362">
        <f t="shared" si="15"/>
        <v>42</v>
      </c>
      <c r="H141" s="362">
        <f t="shared" si="15"/>
        <v>76</v>
      </c>
      <c r="I141" s="362">
        <f t="shared" si="15"/>
        <v>10</v>
      </c>
      <c r="J141" s="362">
        <f t="shared" si="15"/>
        <v>7</v>
      </c>
      <c r="K141" s="362">
        <f t="shared" si="15"/>
        <v>17</v>
      </c>
      <c r="L141" s="362">
        <f t="shared" si="15"/>
        <v>7</v>
      </c>
      <c r="M141" s="362">
        <f t="shared" si="15"/>
        <v>7</v>
      </c>
      <c r="N141" s="362">
        <f t="shared" si="15"/>
        <v>14</v>
      </c>
      <c r="O141" s="362">
        <f t="shared" si="15"/>
        <v>17</v>
      </c>
      <c r="P141" s="362">
        <f t="shared" si="15"/>
        <v>30</v>
      </c>
      <c r="Q141" s="362">
        <f t="shared" si="15"/>
        <v>47</v>
      </c>
      <c r="R141" s="362">
        <f t="shared" si="15"/>
        <v>1</v>
      </c>
      <c r="S141" s="362">
        <f t="shared" si="15"/>
        <v>9</v>
      </c>
      <c r="T141" s="362">
        <f t="shared" si="15"/>
        <v>10</v>
      </c>
      <c r="U141" s="362">
        <f t="shared" si="15"/>
        <v>4</v>
      </c>
      <c r="V141" s="362">
        <f t="shared" si="15"/>
        <v>16</v>
      </c>
      <c r="W141" s="362">
        <f t="shared" si="15"/>
        <v>20</v>
      </c>
      <c r="X141" s="362">
        <f t="shared" si="15"/>
        <v>10</v>
      </c>
      <c r="Y141" s="362">
        <f t="shared" si="15"/>
        <v>31</v>
      </c>
      <c r="Z141" s="362">
        <f t="shared" si="15"/>
        <v>41</v>
      </c>
      <c r="AA141" s="362">
        <f t="shared" si="15"/>
        <v>0</v>
      </c>
      <c r="AB141" s="362">
        <f t="shared" si="15"/>
        <v>0</v>
      </c>
      <c r="AC141" s="362">
        <f t="shared" si="15"/>
        <v>0</v>
      </c>
      <c r="AD141" s="362">
        <f t="shared" si="15"/>
        <v>62</v>
      </c>
      <c r="AE141" s="362">
        <f t="shared" si="15"/>
        <v>154</v>
      </c>
      <c r="AF141" s="363">
        <f t="shared" si="15"/>
        <v>216</v>
      </c>
    </row>
    <row r="142" spans="1:32">
      <c r="A142" s="487" t="s">
        <v>88</v>
      </c>
      <c r="B142" s="488"/>
      <c r="C142" s="488"/>
      <c r="D142" s="488"/>
      <c r="E142" s="488"/>
      <c r="F142" s="488"/>
      <c r="G142" s="488"/>
      <c r="H142" s="488"/>
      <c r="I142" s="488"/>
      <c r="J142" s="488"/>
      <c r="K142" s="488"/>
      <c r="L142" s="488"/>
      <c r="M142" s="488"/>
      <c r="N142" s="488"/>
      <c r="O142" s="488"/>
      <c r="P142" s="488"/>
      <c r="Q142" s="488"/>
      <c r="R142" s="488"/>
      <c r="S142" s="488"/>
      <c r="T142" s="488"/>
      <c r="U142" s="488"/>
      <c r="V142" s="488"/>
      <c r="W142" s="488"/>
      <c r="X142" s="488"/>
      <c r="Y142" s="488"/>
      <c r="Z142" s="488"/>
      <c r="AA142" s="488"/>
      <c r="AB142" s="488"/>
      <c r="AC142" s="488"/>
      <c r="AD142" s="488"/>
      <c r="AE142" s="488"/>
      <c r="AF142" s="489"/>
    </row>
    <row r="143" spans="1:32">
      <c r="A143" s="11">
        <v>94</v>
      </c>
      <c r="B143" s="12" t="s">
        <v>29</v>
      </c>
      <c r="C143" s="372">
        <v>0</v>
      </c>
      <c r="D143" s="372">
        <v>1</v>
      </c>
      <c r="E143" s="372">
        <v>1</v>
      </c>
      <c r="F143" s="372">
        <v>2</v>
      </c>
      <c r="G143" s="372">
        <v>8</v>
      </c>
      <c r="H143" s="372">
        <v>10</v>
      </c>
      <c r="I143" s="372">
        <v>0</v>
      </c>
      <c r="J143" s="372">
        <v>1</v>
      </c>
      <c r="K143" s="372">
        <v>1</v>
      </c>
      <c r="L143" s="372">
        <v>0</v>
      </c>
      <c r="M143" s="372">
        <v>1</v>
      </c>
      <c r="N143" s="372">
        <v>1</v>
      </c>
      <c r="O143" s="372">
        <v>1</v>
      </c>
      <c r="P143" s="372">
        <v>9</v>
      </c>
      <c r="Q143" s="372">
        <v>10</v>
      </c>
      <c r="R143" s="372">
        <v>0</v>
      </c>
      <c r="S143" s="372">
        <v>7</v>
      </c>
      <c r="T143" s="372">
        <v>7</v>
      </c>
      <c r="U143" s="372">
        <v>1</v>
      </c>
      <c r="V143" s="372">
        <v>7</v>
      </c>
      <c r="W143" s="372">
        <v>8</v>
      </c>
      <c r="X143" s="372">
        <v>1</v>
      </c>
      <c r="Y143" s="372">
        <v>6</v>
      </c>
      <c r="Z143" s="372">
        <v>7</v>
      </c>
      <c r="AA143" s="372">
        <v>0</v>
      </c>
      <c r="AB143" s="372">
        <v>0</v>
      </c>
      <c r="AC143" s="372">
        <v>0</v>
      </c>
      <c r="AD143" s="372">
        <v>5</v>
      </c>
      <c r="AE143" s="372">
        <v>40</v>
      </c>
      <c r="AF143" s="373">
        <v>45</v>
      </c>
    </row>
    <row r="144" spans="1:32">
      <c r="A144" s="11">
        <v>95</v>
      </c>
      <c r="B144" s="12" t="s">
        <v>48</v>
      </c>
      <c r="C144" s="372">
        <v>0</v>
      </c>
      <c r="D144" s="372">
        <v>0</v>
      </c>
      <c r="E144" s="372">
        <v>0</v>
      </c>
      <c r="F144" s="372">
        <v>0</v>
      </c>
      <c r="G144" s="372">
        <v>0</v>
      </c>
      <c r="H144" s="372">
        <v>0</v>
      </c>
      <c r="I144" s="372">
        <v>0</v>
      </c>
      <c r="J144" s="372">
        <v>0</v>
      </c>
      <c r="K144" s="372">
        <v>0</v>
      </c>
      <c r="L144" s="372">
        <v>0</v>
      </c>
      <c r="M144" s="372">
        <v>0</v>
      </c>
      <c r="N144" s="372">
        <v>0</v>
      </c>
      <c r="O144" s="372">
        <v>0</v>
      </c>
      <c r="P144" s="372">
        <v>0</v>
      </c>
      <c r="Q144" s="372">
        <v>0</v>
      </c>
      <c r="R144" s="372">
        <v>0</v>
      </c>
      <c r="S144" s="372">
        <v>0</v>
      </c>
      <c r="T144" s="372">
        <v>0</v>
      </c>
      <c r="U144" s="372">
        <v>0</v>
      </c>
      <c r="V144" s="372">
        <v>0</v>
      </c>
      <c r="W144" s="372">
        <v>0</v>
      </c>
      <c r="X144" s="372">
        <v>0</v>
      </c>
      <c r="Y144" s="372">
        <v>0</v>
      </c>
      <c r="Z144" s="372">
        <v>0</v>
      </c>
      <c r="AA144" s="372">
        <v>0</v>
      </c>
      <c r="AB144" s="372">
        <v>0</v>
      </c>
      <c r="AC144" s="372">
        <v>0</v>
      </c>
      <c r="AD144" s="372">
        <v>0</v>
      </c>
      <c r="AE144" s="372">
        <v>0</v>
      </c>
      <c r="AF144" s="373">
        <v>0</v>
      </c>
    </row>
    <row r="145" spans="1:32">
      <c r="A145" s="372"/>
      <c r="B145" s="253" t="s">
        <v>53</v>
      </c>
      <c r="C145" s="401">
        <f t="shared" ref="C145:AF145" si="16">SUM(C143:C144)</f>
        <v>0</v>
      </c>
      <c r="D145" s="401">
        <f t="shared" si="16"/>
        <v>1</v>
      </c>
      <c r="E145" s="401">
        <f t="shared" si="16"/>
        <v>1</v>
      </c>
      <c r="F145" s="401">
        <f t="shared" si="16"/>
        <v>2</v>
      </c>
      <c r="G145" s="401">
        <f t="shared" si="16"/>
        <v>8</v>
      </c>
      <c r="H145" s="401">
        <f t="shared" si="16"/>
        <v>10</v>
      </c>
      <c r="I145" s="401">
        <f t="shared" si="16"/>
        <v>0</v>
      </c>
      <c r="J145" s="401">
        <f t="shared" si="16"/>
        <v>1</v>
      </c>
      <c r="K145" s="401">
        <f t="shared" si="16"/>
        <v>1</v>
      </c>
      <c r="L145" s="401">
        <f t="shared" si="16"/>
        <v>0</v>
      </c>
      <c r="M145" s="401">
        <f t="shared" si="16"/>
        <v>1</v>
      </c>
      <c r="N145" s="401">
        <f t="shared" si="16"/>
        <v>1</v>
      </c>
      <c r="O145" s="401">
        <f t="shared" si="16"/>
        <v>1</v>
      </c>
      <c r="P145" s="401">
        <f t="shared" si="16"/>
        <v>9</v>
      </c>
      <c r="Q145" s="401">
        <f t="shared" si="16"/>
        <v>10</v>
      </c>
      <c r="R145" s="401">
        <f t="shared" si="16"/>
        <v>0</v>
      </c>
      <c r="S145" s="401">
        <f t="shared" si="16"/>
        <v>7</v>
      </c>
      <c r="T145" s="401">
        <f t="shared" si="16"/>
        <v>7</v>
      </c>
      <c r="U145" s="401">
        <f t="shared" si="16"/>
        <v>1</v>
      </c>
      <c r="V145" s="401">
        <f t="shared" si="16"/>
        <v>7</v>
      </c>
      <c r="W145" s="401">
        <f t="shared" si="16"/>
        <v>8</v>
      </c>
      <c r="X145" s="401">
        <f t="shared" si="16"/>
        <v>1</v>
      </c>
      <c r="Y145" s="401">
        <f t="shared" si="16"/>
        <v>6</v>
      </c>
      <c r="Z145" s="401">
        <f t="shared" si="16"/>
        <v>7</v>
      </c>
      <c r="AA145" s="401">
        <f t="shared" si="16"/>
        <v>0</v>
      </c>
      <c r="AB145" s="401">
        <f t="shared" si="16"/>
        <v>0</v>
      </c>
      <c r="AC145" s="401">
        <f t="shared" si="16"/>
        <v>0</v>
      </c>
      <c r="AD145" s="401">
        <f t="shared" si="16"/>
        <v>5</v>
      </c>
      <c r="AE145" s="401">
        <f t="shared" si="16"/>
        <v>40</v>
      </c>
      <c r="AF145" s="401">
        <f t="shared" si="16"/>
        <v>45</v>
      </c>
    </row>
    <row r="146" spans="1:32">
      <c r="A146" s="550" t="s">
        <v>340</v>
      </c>
      <c r="B146" s="551"/>
      <c r="C146" s="551"/>
      <c r="D146" s="551"/>
      <c r="E146" s="551"/>
      <c r="F146" s="551"/>
      <c r="G146" s="551"/>
      <c r="H146" s="551"/>
      <c r="I146" s="551"/>
      <c r="J146" s="551"/>
      <c r="K146" s="551"/>
      <c r="L146" s="551"/>
      <c r="M146" s="551"/>
      <c r="N146" s="551"/>
      <c r="O146" s="551"/>
      <c r="P146" s="551"/>
      <c r="Q146" s="551"/>
      <c r="R146" s="551"/>
      <c r="S146" s="551"/>
      <c r="T146" s="551"/>
      <c r="U146" s="551"/>
      <c r="V146" s="551"/>
      <c r="W146" s="551"/>
      <c r="X146" s="551"/>
      <c r="Y146" s="551"/>
      <c r="Z146" s="551"/>
      <c r="AA146" s="551"/>
      <c r="AB146" s="551"/>
      <c r="AC146" s="551"/>
      <c r="AD146" s="551"/>
      <c r="AE146" s="551"/>
      <c r="AF146" s="552"/>
    </row>
    <row r="147" spans="1:32">
      <c r="A147" s="27">
        <v>96</v>
      </c>
      <c r="B147" s="254" t="s">
        <v>298</v>
      </c>
      <c r="C147" s="29">
        <v>1</v>
      </c>
      <c r="D147" s="29">
        <v>4</v>
      </c>
      <c r="E147" s="29">
        <v>5</v>
      </c>
      <c r="F147" s="29">
        <v>0</v>
      </c>
      <c r="G147" s="29">
        <v>0</v>
      </c>
      <c r="H147" s="29">
        <v>0</v>
      </c>
      <c r="I147" s="29">
        <v>0</v>
      </c>
      <c r="J147" s="29">
        <v>3</v>
      </c>
      <c r="K147" s="29">
        <v>3</v>
      </c>
      <c r="L147" s="29">
        <v>0</v>
      </c>
      <c r="M147" s="29">
        <v>0</v>
      </c>
      <c r="N147" s="29">
        <v>0</v>
      </c>
      <c r="O147" s="29">
        <v>1</v>
      </c>
      <c r="P147" s="29">
        <v>4</v>
      </c>
      <c r="Q147" s="29">
        <v>5</v>
      </c>
      <c r="R147" s="29">
        <v>0</v>
      </c>
      <c r="S147" s="29">
        <v>0</v>
      </c>
      <c r="T147" s="29">
        <v>0</v>
      </c>
      <c r="U147" s="29">
        <v>0</v>
      </c>
      <c r="V147" s="29">
        <v>5</v>
      </c>
      <c r="W147" s="29">
        <v>5</v>
      </c>
      <c r="X147" s="29">
        <v>0</v>
      </c>
      <c r="Y147" s="29">
        <v>4</v>
      </c>
      <c r="Z147" s="29">
        <v>4</v>
      </c>
      <c r="AA147" s="29">
        <v>0</v>
      </c>
      <c r="AB147" s="29">
        <v>0</v>
      </c>
      <c r="AC147" s="29">
        <v>0</v>
      </c>
      <c r="AD147" s="29">
        <v>2</v>
      </c>
      <c r="AE147" s="29">
        <v>20</v>
      </c>
      <c r="AF147" s="30">
        <v>22</v>
      </c>
    </row>
    <row r="148" spans="1:32" ht="15.75" thickBot="1">
      <c r="A148" s="31"/>
      <c r="B148" s="51" t="s">
        <v>53</v>
      </c>
      <c r="C148" s="362">
        <f t="shared" ref="C148:AF148" si="17">SUM(C147)</f>
        <v>1</v>
      </c>
      <c r="D148" s="362">
        <f t="shared" si="17"/>
        <v>4</v>
      </c>
      <c r="E148" s="362">
        <f t="shared" si="17"/>
        <v>5</v>
      </c>
      <c r="F148" s="362">
        <f t="shared" si="17"/>
        <v>0</v>
      </c>
      <c r="G148" s="362">
        <f t="shared" si="17"/>
        <v>0</v>
      </c>
      <c r="H148" s="362">
        <f t="shared" si="17"/>
        <v>0</v>
      </c>
      <c r="I148" s="362">
        <f t="shared" si="17"/>
        <v>0</v>
      </c>
      <c r="J148" s="362">
        <f t="shared" si="17"/>
        <v>3</v>
      </c>
      <c r="K148" s="362">
        <f t="shared" si="17"/>
        <v>3</v>
      </c>
      <c r="L148" s="362">
        <f t="shared" si="17"/>
        <v>0</v>
      </c>
      <c r="M148" s="362">
        <f t="shared" si="17"/>
        <v>0</v>
      </c>
      <c r="N148" s="362">
        <f t="shared" si="17"/>
        <v>0</v>
      </c>
      <c r="O148" s="362">
        <f t="shared" si="17"/>
        <v>1</v>
      </c>
      <c r="P148" s="362">
        <f t="shared" si="17"/>
        <v>4</v>
      </c>
      <c r="Q148" s="362">
        <f t="shared" si="17"/>
        <v>5</v>
      </c>
      <c r="R148" s="362">
        <f t="shared" si="17"/>
        <v>0</v>
      </c>
      <c r="S148" s="362">
        <f t="shared" si="17"/>
        <v>0</v>
      </c>
      <c r="T148" s="362">
        <f t="shared" si="17"/>
        <v>0</v>
      </c>
      <c r="U148" s="362">
        <f t="shared" si="17"/>
        <v>0</v>
      </c>
      <c r="V148" s="362">
        <f t="shared" si="17"/>
        <v>5</v>
      </c>
      <c r="W148" s="362">
        <f t="shared" si="17"/>
        <v>5</v>
      </c>
      <c r="X148" s="362">
        <f t="shared" si="17"/>
        <v>0</v>
      </c>
      <c r="Y148" s="362">
        <f t="shared" si="17"/>
        <v>4</v>
      </c>
      <c r="Z148" s="362">
        <f t="shared" si="17"/>
        <v>4</v>
      </c>
      <c r="AA148" s="362">
        <f t="shared" si="17"/>
        <v>0</v>
      </c>
      <c r="AB148" s="362">
        <f t="shared" si="17"/>
        <v>0</v>
      </c>
      <c r="AC148" s="362">
        <f t="shared" si="17"/>
        <v>0</v>
      </c>
      <c r="AD148" s="362">
        <f t="shared" si="17"/>
        <v>2</v>
      </c>
      <c r="AE148" s="362">
        <f t="shared" si="17"/>
        <v>20</v>
      </c>
      <c r="AF148" s="362">
        <f t="shared" si="17"/>
        <v>22</v>
      </c>
    </row>
    <row r="149" spans="1:32">
      <c r="A149" s="32"/>
      <c r="B149" s="33" t="s">
        <v>52</v>
      </c>
      <c r="C149" s="3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 t="s">
        <v>52</v>
      </c>
      <c r="AD149" s="34"/>
      <c r="AE149" s="34"/>
      <c r="AF149" s="34"/>
    </row>
    <row r="150" spans="1:32">
      <c r="A150" s="32"/>
      <c r="B150" s="33" t="s">
        <v>52</v>
      </c>
      <c r="C150" s="32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 t="s">
        <v>52</v>
      </c>
      <c r="Z150" s="34"/>
      <c r="AA150" s="34" t="s">
        <v>52</v>
      </c>
      <c r="AB150" s="34"/>
      <c r="AC150" s="34" t="s">
        <v>338</v>
      </c>
      <c r="AD150" s="34"/>
      <c r="AE150" s="34"/>
      <c r="AF150" s="34"/>
    </row>
    <row r="151" spans="1:32" ht="18.75">
      <c r="A151" s="485" t="s">
        <v>0</v>
      </c>
      <c r="B151" s="485"/>
      <c r="C151" s="485"/>
      <c r="D151" s="485"/>
      <c r="E151" s="485"/>
      <c r="F151" s="485"/>
      <c r="G151" s="485"/>
      <c r="H151" s="485"/>
      <c r="I151" s="485"/>
      <c r="J151" s="485"/>
      <c r="K151" s="485"/>
      <c r="L151" s="485"/>
      <c r="M151" s="485"/>
      <c r="N151" s="485"/>
      <c r="O151" s="485"/>
      <c r="P151" s="485"/>
      <c r="Q151" s="485"/>
      <c r="R151" s="485"/>
      <c r="S151" s="485"/>
      <c r="T151" s="485"/>
      <c r="U151" s="485"/>
      <c r="V151" s="485"/>
      <c r="W151" s="485"/>
      <c r="X151" s="485"/>
      <c r="Y151" s="485"/>
      <c r="Z151" s="485"/>
      <c r="AA151" s="485"/>
      <c r="AB151" s="485"/>
      <c r="AC151" s="485"/>
      <c r="AD151" s="485"/>
      <c r="AE151" s="485"/>
      <c r="AF151" s="485"/>
    </row>
    <row r="152" spans="1:32" ht="18.75">
      <c r="A152" s="485" t="s">
        <v>330</v>
      </c>
      <c r="B152" s="485"/>
      <c r="C152" s="485"/>
      <c r="D152" s="485"/>
      <c r="E152" s="485"/>
      <c r="F152" s="485"/>
      <c r="G152" s="485"/>
      <c r="H152" s="485"/>
      <c r="I152" s="485"/>
      <c r="J152" s="485"/>
      <c r="K152" s="485"/>
      <c r="L152" s="485"/>
      <c r="M152" s="485"/>
      <c r="N152" s="485"/>
      <c r="O152" s="485"/>
      <c r="P152" s="485"/>
      <c r="Q152" s="485"/>
      <c r="R152" s="485"/>
      <c r="S152" s="485"/>
      <c r="T152" s="485"/>
      <c r="U152" s="485"/>
      <c r="V152" s="485"/>
      <c r="W152" s="485"/>
      <c r="X152" s="485"/>
      <c r="Y152" s="485"/>
      <c r="Z152" s="485"/>
      <c r="AA152" s="485"/>
      <c r="AB152" s="485"/>
      <c r="AC152" s="485"/>
      <c r="AD152" s="485"/>
      <c r="AE152" s="485"/>
      <c r="AF152" s="485"/>
    </row>
    <row r="153" spans="1:32">
      <c r="A153" s="486" t="s">
        <v>2</v>
      </c>
      <c r="B153" s="486" t="s">
        <v>90</v>
      </c>
      <c r="C153" s="486" t="s">
        <v>4</v>
      </c>
      <c r="D153" s="486"/>
      <c r="E153" s="486"/>
      <c r="F153" s="486" t="s">
        <v>5</v>
      </c>
      <c r="G153" s="486"/>
      <c r="H153" s="486"/>
      <c r="I153" s="486" t="s">
        <v>6</v>
      </c>
      <c r="J153" s="486"/>
      <c r="K153" s="486"/>
      <c r="L153" s="486" t="s">
        <v>7</v>
      </c>
      <c r="M153" s="486"/>
      <c r="N153" s="486"/>
      <c r="O153" s="486" t="s">
        <v>8</v>
      </c>
      <c r="P153" s="486"/>
      <c r="Q153" s="486"/>
      <c r="R153" s="486" t="s">
        <v>9</v>
      </c>
      <c r="S153" s="486"/>
      <c r="T153" s="486"/>
      <c r="U153" s="486" t="s">
        <v>10</v>
      </c>
      <c r="V153" s="486"/>
      <c r="W153" s="486"/>
      <c r="X153" s="486" t="s">
        <v>11</v>
      </c>
      <c r="Y153" s="486"/>
      <c r="Z153" s="486"/>
      <c r="AA153" s="486" t="s">
        <v>12</v>
      </c>
      <c r="AB153" s="486"/>
      <c r="AC153" s="486"/>
      <c r="AD153" s="486" t="s">
        <v>176</v>
      </c>
      <c r="AE153" s="486"/>
      <c r="AF153" s="486" t="s">
        <v>14</v>
      </c>
    </row>
    <row r="154" spans="1:32" ht="15.75" thickBot="1">
      <c r="A154" s="486"/>
      <c r="B154" s="486"/>
      <c r="C154" s="360" t="s">
        <v>15</v>
      </c>
      <c r="D154" s="360" t="s">
        <v>16</v>
      </c>
      <c r="E154" s="43" t="s">
        <v>17</v>
      </c>
      <c r="F154" s="360" t="s">
        <v>15</v>
      </c>
      <c r="G154" s="360" t="s">
        <v>16</v>
      </c>
      <c r="H154" s="43" t="s">
        <v>17</v>
      </c>
      <c r="I154" s="360" t="s">
        <v>15</v>
      </c>
      <c r="J154" s="360" t="s">
        <v>16</v>
      </c>
      <c r="K154" s="43" t="s">
        <v>17</v>
      </c>
      <c r="L154" s="360" t="s">
        <v>15</v>
      </c>
      <c r="M154" s="360" t="s">
        <v>16</v>
      </c>
      <c r="N154" s="43" t="s">
        <v>18</v>
      </c>
      <c r="O154" s="360" t="s">
        <v>15</v>
      </c>
      <c r="P154" s="360" t="s">
        <v>16</v>
      </c>
      <c r="Q154" s="43" t="s">
        <v>18</v>
      </c>
      <c r="R154" s="360" t="s">
        <v>15</v>
      </c>
      <c r="S154" s="360" t="s">
        <v>16</v>
      </c>
      <c r="T154" s="43" t="s">
        <v>18</v>
      </c>
      <c r="U154" s="360" t="s">
        <v>15</v>
      </c>
      <c r="V154" s="360" t="s">
        <v>16</v>
      </c>
      <c r="W154" s="43" t="s">
        <v>18</v>
      </c>
      <c r="X154" s="360" t="s">
        <v>15</v>
      </c>
      <c r="Y154" s="360" t="s">
        <v>16</v>
      </c>
      <c r="Z154" s="43" t="s">
        <v>18</v>
      </c>
      <c r="AA154" s="360" t="s">
        <v>15</v>
      </c>
      <c r="AB154" s="360" t="s">
        <v>16</v>
      </c>
      <c r="AC154" s="43" t="s">
        <v>18</v>
      </c>
      <c r="AD154" s="360" t="s">
        <v>15</v>
      </c>
      <c r="AE154" s="360" t="s">
        <v>16</v>
      </c>
      <c r="AF154" s="486"/>
    </row>
    <row r="155" spans="1:32">
      <c r="A155" s="369">
        <v>1</v>
      </c>
      <c r="B155" s="48" t="s">
        <v>341</v>
      </c>
      <c r="C155" s="399">
        <v>31</v>
      </c>
      <c r="D155" s="399">
        <v>102</v>
      </c>
      <c r="E155" s="399">
        <v>133</v>
      </c>
      <c r="F155" s="399">
        <v>97</v>
      </c>
      <c r="G155" s="399">
        <v>147</v>
      </c>
      <c r="H155" s="399">
        <v>244</v>
      </c>
      <c r="I155" s="399">
        <v>38</v>
      </c>
      <c r="J155" s="399">
        <v>39</v>
      </c>
      <c r="K155" s="399">
        <v>77</v>
      </c>
      <c r="L155" s="399">
        <v>45</v>
      </c>
      <c r="M155" s="399">
        <v>37</v>
      </c>
      <c r="N155" s="399">
        <v>82</v>
      </c>
      <c r="O155" s="399">
        <v>106</v>
      </c>
      <c r="P155" s="399">
        <v>213</v>
      </c>
      <c r="Q155" s="399">
        <v>319</v>
      </c>
      <c r="R155" s="399">
        <v>13</v>
      </c>
      <c r="S155" s="399">
        <v>56</v>
      </c>
      <c r="T155" s="399">
        <v>69</v>
      </c>
      <c r="U155" s="399">
        <v>36</v>
      </c>
      <c r="V155" s="399">
        <v>98</v>
      </c>
      <c r="W155" s="399">
        <v>134</v>
      </c>
      <c r="X155" s="399">
        <v>82</v>
      </c>
      <c r="Y155" s="399">
        <v>213</v>
      </c>
      <c r="Z155" s="399">
        <v>295</v>
      </c>
      <c r="AA155" s="399">
        <v>0</v>
      </c>
      <c r="AB155" s="399">
        <v>1</v>
      </c>
      <c r="AC155" s="399">
        <v>1</v>
      </c>
      <c r="AD155" s="399">
        <v>454</v>
      </c>
      <c r="AE155" s="399">
        <v>910</v>
      </c>
      <c r="AF155" s="400">
        <v>1364</v>
      </c>
    </row>
    <row r="156" spans="1:32">
      <c r="A156" s="364">
        <v>2</v>
      </c>
      <c r="B156" s="24" t="s">
        <v>188</v>
      </c>
      <c r="C156" s="365">
        <v>1</v>
      </c>
      <c r="D156" s="365">
        <v>4</v>
      </c>
      <c r="E156" s="365">
        <v>5</v>
      </c>
      <c r="F156" s="365">
        <v>3</v>
      </c>
      <c r="G156" s="365">
        <v>5</v>
      </c>
      <c r="H156" s="365">
        <v>8</v>
      </c>
      <c r="I156" s="365">
        <v>3</v>
      </c>
      <c r="J156" s="365">
        <v>0</v>
      </c>
      <c r="K156" s="365">
        <v>3</v>
      </c>
      <c r="L156" s="365">
        <v>3</v>
      </c>
      <c r="M156" s="365">
        <v>5</v>
      </c>
      <c r="N156" s="365">
        <v>8</v>
      </c>
      <c r="O156" s="365">
        <v>16</v>
      </c>
      <c r="P156" s="365">
        <v>12</v>
      </c>
      <c r="Q156" s="365">
        <v>28</v>
      </c>
      <c r="R156" s="365">
        <v>0</v>
      </c>
      <c r="S156" s="365">
        <v>3</v>
      </c>
      <c r="T156" s="365">
        <v>3</v>
      </c>
      <c r="U156" s="365">
        <v>2</v>
      </c>
      <c r="V156" s="365">
        <v>3</v>
      </c>
      <c r="W156" s="365">
        <v>5</v>
      </c>
      <c r="X156" s="365">
        <v>20</v>
      </c>
      <c r="Y156" s="365">
        <v>31</v>
      </c>
      <c r="Z156" s="365">
        <v>51</v>
      </c>
      <c r="AA156" s="365">
        <v>0</v>
      </c>
      <c r="AB156" s="365">
        <v>0</v>
      </c>
      <c r="AC156" s="365">
        <v>0</v>
      </c>
      <c r="AD156" s="365">
        <v>48</v>
      </c>
      <c r="AE156" s="365">
        <v>62</v>
      </c>
      <c r="AF156" s="366">
        <v>110</v>
      </c>
    </row>
    <row r="157" spans="1:32" ht="25.5">
      <c r="A157" s="364">
        <v>3</v>
      </c>
      <c r="B157" s="24" t="s">
        <v>189</v>
      </c>
      <c r="C157" s="365">
        <v>0</v>
      </c>
      <c r="D157" s="365">
        <v>0</v>
      </c>
      <c r="E157" s="365">
        <v>0</v>
      </c>
      <c r="F157" s="365">
        <v>3</v>
      </c>
      <c r="G157" s="365">
        <v>9</v>
      </c>
      <c r="H157" s="365">
        <v>12</v>
      </c>
      <c r="I157" s="365">
        <v>0</v>
      </c>
      <c r="J157" s="365">
        <v>1</v>
      </c>
      <c r="K157" s="365">
        <v>1</v>
      </c>
      <c r="L157" s="365">
        <v>0</v>
      </c>
      <c r="M157" s="365">
        <v>3</v>
      </c>
      <c r="N157" s="365">
        <v>3</v>
      </c>
      <c r="O157" s="365">
        <v>3</v>
      </c>
      <c r="P157" s="365">
        <v>16</v>
      </c>
      <c r="Q157" s="365">
        <v>19</v>
      </c>
      <c r="R157" s="365">
        <v>0</v>
      </c>
      <c r="S157" s="365">
        <v>1</v>
      </c>
      <c r="T157" s="365">
        <v>1</v>
      </c>
      <c r="U157" s="365">
        <v>1</v>
      </c>
      <c r="V157" s="365">
        <v>8</v>
      </c>
      <c r="W157" s="365">
        <v>9</v>
      </c>
      <c r="X157" s="365">
        <v>5</v>
      </c>
      <c r="Y157" s="365">
        <v>28</v>
      </c>
      <c r="Z157" s="365">
        <v>33</v>
      </c>
      <c r="AA157" s="365">
        <v>0</v>
      </c>
      <c r="AB157" s="365">
        <v>0</v>
      </c>
      <c r="AC157" s="365">
        <v>0</v>
      </c>
      <c r="AD157" s="365">
        <v>12</v>
      </c>
      <c r="AE157" s="365">
        <v>66</v>
      </c>
      <c r="AF157" s="366">
        <v>78</v>
      </c>
    </row>
    <row r="158" spans="1:32">
      <c r="A158" s="364">
        <v>4</v>
      </c>
      <c r="B158" s="24" t="s">
        <v>190</v>
      </c>
      <c r="C158" s="365">
        <v>4</v>
      </c>
      <c r="D158" s="365">
        <v>7</v>
      </c>
      <c r="E158" s="365">
        <v>11</v>
      </c>
      <c r="F158" s="365">
        <v>0</v>
      </c>
      <c r="G158" s="365">
        <v>0</v>
      </c>
      <c r="H158" s="365">
        <v>0</v>
      </c>
      <c r="I158" s="365">
        <v>0</v>
      </c>
      <c r="J158" s="365">
        <v>0</v>
      </c>
      <c r="K158" s="365">
        <v>0</v>
      </c>
      <c r="L158" s="365">
        <v>0</v>
      </c>
      <c r="M158" s="365">
        <v>0</v>
      </c>
      <c r="N158" s="365">
        <v>0</v>
      </c>
      <c r="O158" s="365">
        <v>0</v>
      </c>
      <c r="P158" s="365">
        <v>0</v>
      </c>
      <c r="Q158" s="365">
        <v>0</v>
      </c>
      <c r="R158" s="365">
        <v>16</v>
      </c>
      <c r="S158" s="365">
        <v>6</v>
      </c>
      <c r="T158" s="365">
        <v>22</v>
      </c>
      <c r="U158" s="365">
        <v>0</v>
      </c>
      <c r="V158" s="365">
        <v>0</v>
      </c>
      <c r="W158" s="365">
        <v>0</v>
      </c>
      <c r="X158" s="365">
        <v>0</v>
      </c>
      <c r="Y158" s="365">
        <v>0</v>
      </c>
      <c r="Z158" s="365">
        <v>0</v>
      </c>
      <c r="AA158" s="365">
        <v>0</v>
      </c>
      <c r="AB158" s="365">
        <v>0</v>
      </c>
      <c r="AC158" s="365">
        <v>0</v>
      </c>
      <c r="AD158" s="365">
        <v>20</v>
      </c>
      <c r="AE158" s="365">
        <v>13</v>
      </c>
      <c r="AF158" s="366">
        <v>33</v>
      </c>
    </row>
    <row r="159" spans="1:32">
      <c r="A159" s="364">
        <v>5</v>
      </c>
      <c r="B159" s="24" t="s">
        <v>196</v>
      </c>
      <c r="C159" s="365">
        <v>1</v>
      </c>
      <c r="D159" s="365">
        <v>10</v>
      </c>
      <c r="E159" s="365">
        <v>11</v>
      </c>
      <c r="F159" s="365">
        <v>7</v>
      </c>
      <c r="G159" s="365">
        <v>10</v>
      </c>
      <c r="H159" s="365">
        <v>17</v>
      </c>
      <c r="I159" s="365">
        <v>2</v>
      </c>
      <c r="J159" s="365">
        <v>6</v>
      </c>
      <c r="K159" s="365">
        <v>8</v>
      </c>
      <c r="L159" s="365">
        <v>2</v>
      </c>
      <c r="M159" s="365">
        <v>6</v>
      </c>
      <c r="N159" s="365">
        <v>8</v>
      </c>
      <c r="O159" s="365">
        <v>10</v>
      </c>
      <c r="P159" s="365">
        <v>33</v>
      </c>
      <c r="Q159" s="365">
        <v>43</v>
      </c>
      <c r="R159" s="365">
        <v>0</v>
      </c>
      <c r="S159" s="365">
        <v>11</v>
      </c>
      <c r="T159" s="365">
        <v>11</v>
      </c>
      <c r="U159" s="365">
        <v>4</v>
      </c>
      <c r="V159" s="365">
        <v>10</v>
      </c>
      <c r="W159" s="365">
        <v>14</v>
      </c>
      <c r="X159" s="365">
        <v>7</v>
      </c>
      <c r="Y159" s="365">
        <v>41</v>
      </c>
      <c r="Z159" s="365">
        <v>48</v>
      </c>
      <c r="AA159" s="365">
        <v>0</v>
      </c>
      <c r="AB159" s="365">
        <v>0</v>
      </c>
      <c r="AC159" s="365">
        <v>0</v>
      </c>
      <c r="AD159" s="365">
        <v>32</v>
      </c>
      <c r="AE159" s="365">
        <v>127</v>
      </c>
      <c r="AF159" s="366">
        <v>159</v>
      </c>
    </row>
    <row r="160" spans="1:32">
      <c r="A160" s="364">
        <v>6</v>
      </c>
      <c r="B160" s="24" t="s">
        <v>192</v>
      </c>
      <c r="C160" s="365">
        <v>1</v>
      </c>
      <c r="D160" s="365">
        <v>0</v>
      </c>
      <c r="E160" s="365">
        <v>1</v>
      </c>
      <c r="F160" s="365">
        <v>11</v>
      </c>
      <c r="G160" s="365">
        <v>14</v>
      </c>
      <c r="H160" s="365">
        <v>25</v>
      </c>
      <c r="I160" s="365">
        <v>3</v>
      </c>
      <c r="J160" s="365">
        <v>3</v>
      </c>
      <c r="K160" s="365">
        <v>6</v>
      </c>
      <c r="L160" s="365">
        <v>1</v>
      </c>
      <c r="M160" s="365">
        <v>5</v>
      </c>
      <c r="N160" s="365">
        <v>6</v>
      </c>
      <c r="O160" s="365">
        <v>6</v>
      </c>
      <c r="P160" s="365">
        <v>8</v>
      </c>
      <c r="Q160" s="365">
        <v>14</v>
      </c>
      <c r="R160" s="365">
        <v>1</v>
      </c>
      <c r="S160" s="365">
        <v>9</v>
      </c>
      <c r="T160" s="365">
        <v>10</v>
      </c>
      <c r="U160" s="365">
        <v>1</v>
      </c>
      <c r="V160" s="365">
        <v>7</v>
      </c>
      <c r="W160" s="365">
        <v>8</v>
      </c>
      <c r="X160" s="365">
        <v>5</v>
      </c>
      <c r="Y160" s="365">
        <v>10</v>
      </c>
      <c r="Z160" s="365">
        <v>15</v>
      </c>
      <c r="AA160" s="365">
        <v>0</v>
      </c>
      <c r="AB160" s="365">
        <v>0</v>
      </c>
      <c r="AC160" s="365">
        <v>0</v>
      </c>
      <c r="AD160" s="365">
        <v>30</v>
      </c>
      <c r="AE160" s="365">
        <v>55</v>
      </c>
      <c r="AF160" s="366">
        <v>85</v>
      </c>
    </row>
    <row r="161" spans="1:32" ht="25.5">
      <c r="A161" s="38">
        <v>7</v>
      </c>
      <c r="B161" s="24" t="s">
        <v>193</v>
      </c>
      <c r="C161" s="362">
        <v>2</v>
      </c>
      <c r="D161" s="362">
        <v>3</v>
      </c>
      <c r="E161" s="362">
        <v>5</v>
      </c>
      <c r="F161" s="362">
        <v>5</v>
      </c>
      <c r="G161" s="362">
        <v>12</v>
      </c>
      <c r="H161" s="362">
        <v>17</v>
      </c>
      <c r="I161" s="362">
        <v>2</v>
      </c>
      <c r="J161" s="362">
        <v>5</v>
      </c>
      <c r="K161" s="362">
        <v>7</v>
      </c>
      <c r="L161" s="362">
        <v>3</v>
      </c>
      <c r="M161" s="362">
        <v>5</v>
      </c>
      <c r="N161" s="362">
        <v>8</v>
      </c>
      <c r="O161" s="362">
        <v>8</v>
      </c>
      <c r="P161" s="362">
        <v>24</v>
      </c>
      <c r="Q161" s="362">
        <v>32</v>
      </c>
      <c r="R161" s="362">
        <v>4</v>
      </c>
      <c r="S161" s="362">
        <v>2</v>
      </c>
      <c r="T161" s="362">
        <v>6</v>
      </c>
      <c r="U161" s="362">
        <v>3</v>
      </c>
      <c r="V161" s="362">
        <v>8</v>
      </c>
      <c r="W161" s="362">
        <v>11</v>
      </c>
      <c r="X161" s="362">
        <v>15</v>
      </c>
      <c r="Y161" s="362">
        <v>22</v>
      </c>
      <c r="Z161" s="362">
        <v>37</v>
      </c>
      <c r="AA161" s="362">
        <v>0</v>
      </c>
      <c r="AB161" s="362">
        <v>0</v>
      </c>
      <c r="AC161" s="362">
        <v>0</v>
      </c>
      <c r="AD161" s="362">
        <v>42</v>
      </c>
      <c r="AE161" s="362">
        <v>81</v>
      </c>
      <c r="AF161" s="363">
        <v>123</v>
      </c>
    </row>
    <row r="162" spans="1:32" ht="28.5">
      <c r="A162" s="38">
        <v>8</v>
      </c>
      <c r="B162" s="45" t="s">
        <v>299</v>
      </c>
      <c r="C162" s="362">
        <v>16</v>
      </c>
      <c r="D162" s="362">
        <v>54</v>
      </c>
      <c r="E162" s="362">
        <v>70</v>
      </c>
      <c r="F162" s="362">
        <v>81</v>
      </c>
      <c r="G162" s="362">
        <v>104</v>
      </c>
      <c r="H162" s="362">
        <v>185</v>
      </c>
      <c r="I162" s="362">
        <v>17</v>
      </c>
      <c r="J162" s="362">
        <v>28</v>
      </c>
      <c r="K162" s="362">
        <v>45</v>
      </c>
      <c r="L162" s="362">
        <v>33</v>
      </c>
      <c r="M162" s="362">
        <v>31</v>
      </c>
      <c r="N162" s="362">
        <v>64</v>
      </c>
      <c r="O162" s="362">
        <v>52</v>
      </c>
      <c r="P162" s="362">
        <v>131</v>
      </c>
      <c r="Q162" s="362">
        <v>183</v>
      </c>
      <c r="R162" s="362">
        <v>11</v>
      </c>
      <c r="S162" s="362">
        <v>67</v>
      </c>
      <c r="T162" s="362">
        <v>78</v>
      </c>
      <c r="U162" s="362">
        <v>23</v>
      </c>
      <c r="V162" s="362">
        <v>82</v>
      </c>
      <c r="W162" s="362">
        <v>105</v>
      </c>
      <c r="X162" s="362">
        <v>45</v>
      </c>
      <c r="Y162" s="362">
        <v>112</v>
      </c>
      <c r="Z162" s="362">
        <v>157</v>
      </c>
      <c r="AA162" s="362">
        <v>0</v>
      </c>
      <c r="AB162" s="362">
        <v>0</v>
      </c>
      <c r="AC162" s="362">
        <v>0</v>
      </c>
      <c r="AD162" s="362">
        <v>266</v>
      </c>
      <c r="AE162" s="362">
        <v>618</v>
      </c>
      <c r="AF162" s="363">
        <v>884</v>
      </c>
    </row>
    <row r="163" spans="1:32" ht="15.75" thickBot="1">
      <c r="A163" s="46"/>
      <c r="B163" s="52" t="s">
        <v>14</v>
      </c>
      <c r="C163" s="47">
        <f t="shared" ref="C163:AF163" si="18">SUM(C155:C162)</f>
        <v>56</v>
      </c>
      <c r="D163" s="47">
        <f t="shared" si="18"/>
        <v>180</v>
      </c>
      <c r="E163" s="47">
        <f t="shared" si="18"/>
        <v>236</v>
      </c>
      <c r="F163" s="47">
        <f t="shared" si="18"/>
        <v>207</v>
      </c>
      <c r="G163" s="47">
        <f t="shared" si="18"/>
        <v>301</v>
      </c>
      <c r="H163" s="47">
        <f t="shared" si="18"/>
        <v>508</v>
      </c>
      <c r="I163" s="47">
        <f t="shared" si="18"/>
        <v>65</v>
      </c>
      <c r="J163" s="47">
        <f t="shared" si="18"/>
        <v>82</v>
      </c>
      <c r="K163" s="47">
        <f t="shared" si="18"/>
        <v>147</v>
      </c>
      <c r="L163" s="47">
        <f t="shared" si="18"/>
        <v>87</v>
      </c>
      <c r="M163" s="47">
        <f t="shared" si="18"/>
        <v>92</v>
      </c>
      <c r="N163" s="47">
        <f t="shared" si="18"/>
        <v>179</v>
      </c>
      <c r="O163" s="47">
        <f t="shared" si="18"/>
        <v>201</v>
      </c>
      <c r="P163" s="47">
        <f t="shared" si="18"/>
        <v>437</v>
      </c>
      <c r="Q163" s="47">
        <f t="shared" si="18"/>
        <v>638</v>
      </c>
      <c r="R163" s="47">
        <f t="shared" si="18"/>
        <v>45</v>
      </c>
      <c r="S163" s="47">
        <f t="shared" si="18"/>
        <v>155</v>
      </c>
      <c r="T163" s="47">
        <f t="shared" si="18"/>
        <v>200</v>
      </c>
      <c r="U163" s="47">
        <f t="shared" si="18"/>
        <v>70</v>
      </c>
      <c r="V163" s="47">
        <f t="shared" si="18"/>
        <v>216</v>
      </c>
      <c r="W163" s="47">
        <f t="shared" si="18"/>
        <v>286</v>
      </c>
      <c r="X163" s="47">
        <f t="shared" si="18"/>
        <v>179</v>
      </c>
      <c r="Y163" s="47">
        <f t="shared" si="18"/>
        <v>457</v>
      </c>
      <c r="Z163" s="47">
        <f t="shared" si="18"/>
        <v>636</v>
      </c>
      <c r="AA163" s="47">
        <f t="shared" si="18"/>
        <v>0</v>
      </c>
      <c r="AB163" s="47">
        <f t="shared" si="18"/>
        <v>1</v>
      </c>
      <c r="AC163" s="47">
        <f t="shared" si="18"/>
        <v>1</v>
      </c>
      <c r="AD163" s="47">
        <f t="shared" si="18"/>
        <v>904</v>
      </c>
      <c r="AE163" s="47">
        <f t="shared" si="18"/>
        <v>1932</v>
      </c>
      <c r="AF163" s="40">
        <f t="shared" si="18"/>
        <v>2836</v>
      </c>
    </row>
    <row r="164" spans="1:32">
      <c r="C164" s="42"/>
      <c r="D164" s="42"/>
      <c r="E164" s="41"/>
      <c r="F164" s="41"/>
      <c r="G164" s="42"/>
      <c r="H164" s="41"/>
      <c r="I164" s="41"/>
      <c r="J164" s="42"/>
      <c r="K164" s="41"/>
      <c r="L164" s="42"/>
      <c r="M164" s="41"/>
      <c r="N164" s="41"/>
      <c r="O164" s="42"/>
      <c r="P164" s="42"/>
      <c r="Q164" s="41"/>
      <c r="R164" s="42"/>
      <c r="S164" s="42" t="s">
        <v>52</v>
      </c>
      <c r="T164" s="41"/>
      <c r="U164" s="42"/>
      <c r="V164" s="42"/>
      <c r="W164" s="41"/>
      <c r="X164" s="42"/>
      <c r="Y164" s="42"/>
      <c r="Z164" s="41"/>
      <c r="AA164" s="41"/>
    </row>
    <row r="167" spans="1:32" ht="18.75">
      <c r="A167" s="485" t="s">
        <v>0</v>
      </c>
      <c r="B167" s="485"/>
      <c r="C167" s="485"/>
      <c r="D167" s="485"/>
      <c r="E167" s="485"/>
      <c r="F167" s="485"/>
      <c r="G167" s="485"/>
      <c r="H167" s="485"/>
      <c r="I167" s="485"/>
      <c r="J167" s="485"/>
      <c r="K167" s="485"/>
      <c r="L167" s="485"/>
      <c r="M167" s="485"/>
      <c r="N167" s="485"/>
      <c r="O167" s="485"/>
      <c r="P167" s="485"/>
      <c r="Q167" s="485"/>
      <c r="R167" s="485"/>
      <c r="S167" s="485"/>
      <c r="T167" s="485"/>
      <c r="U167" s="485"/>
      <c r="V167" s="485"/>
      <c r="W167" s="485"/>
      <c r="X167" s="485"/>
      <c r="Y167" s="485"/>
      <c r="Z167" s="485"/>
      <c r="AA167" s="485"/>
      <c r="AB167" s="485"/>
      <c r="AC167" s="485"/>
      <c r="AD167" s="485"/>
      <c r="AE167" s="485"/>
      <c r="AF167" s="485"/>
    </row>
    <row r="168" spans="1:32" ht="19.5" thickBot="1">
      <c r="A168" s="485" t="s">
        <v>331</v>
      </c>
      <c r="B168" s="485"/>
      <c r="C168" s="485"/>
      <c r="D168" s="485"/>
      <c r="E168" s="485"/>
      <c r="F168" s="485"/>
      <c r="G168" s="485"/>
      <c r="H168" s="485"/>
      <c r="I168" s="485"/>
      <c r="J168" s="485"/>
      <c r="K168" s="485"/>
      <c r="L168" s="485"/>
      <c r="M168" s="485"/>
      <c r="N168" s="485"/>
      <c r="O168" s="485"/>
      <c r="P168" s="485"/>
      <c r="Q168" s="485"/>
      <c r="R168" s="485"/>
      <c r="S168" s="485"/>
      <c r="T168" s="485"/>
      <c r="U168" s="485"/>
      <c r="V168" s="485"/>
      <c r="W168" s="485"/>
      <c r="X168" s="485"/>
      <c r="Y168" s="485"/>
      <c r="Z168" s="485"/>
      <c r="AA168" s="485"/>
      <c r="AB168" s="485"/>
      <c r="AC168" s="485"/>
      <c r="AD168" s="485"/>
      <c r="AE168" s="485"/>
      <c r="AF168" s="485"/>
    </row>
    <row r="169" spans="1:32">
      <c r="A169" s="493" t="s">
        <v>2</v>
      </c>
      <c r="B169" s="495" t="s">
        <v>3</v>
      </c>
      <c r="C169" s="495" t="s">
        <v>4</v>
      </c>
      <c r="D169" s="495"/>
      <c r="E169" s="495"/>
      <c r="F169" s="495" t="s">
        <v>5</v>
      </c>
      <c r="G169" s="495"/>
      <c r="H169" s="495"/>
      <c r="I169" s="495" t="s">
        <v>6</v>
      </c>
      <c r="J169" s="495"/>
      <c r="K169" s="495"/>
      <c r="L169" s="495" t="s">
        <v>7</v>
      </c>
      <c r="M169" s="495"/>
      <c r="N169" s="495"/>
      <c r="O169" s="495" t="s">
        <v>8</v>
      </c>
      <c r="P169" s="495"/>
      <c r="Q169" s="495"/>
      <c r="R169" s="495" t="s">
        <v>9</v>
      </c>
      <c r="S169" s="495"/>
      <c r="T169" s="495"/>
      <c r="U169" s="495" t="s">
        <v>10</v>
      </c>
      <c r="V169" s="495"/>
      <c r="W169" s="495"/>
      <c r="X169" s="495" t="s">
        <v>11</v>
      </c>
      <c r="Y169" s="495"/>
      <c r="Z169" s="495"/>
      <c r="AA169" s="495" t="s">
        <v>12</v>
      </c>
      <c r="AB169" s="495"/>
      <c r="AC169" s="495"/>
      <c r="AD169" s="495" t="s">
        <v>13</v>
      </c>
      <c r="AE169" s="495"/>
      <c r="AF169" s="496" t="s">
        <v>14</v>
      </c>
    </row>
    <row r="170" spans="1:32">
      <c r="A170" s="494"/>
      <c r="B170" s="486"/>
      <c r="C170" s="360" t="s">
        <v>15</v>
      </c>
      <c r="D170" s="360" t="s">
        <v>16</v>
      </c>
      <c r="E170" s="43" t="s">
        <v>17</v>
      </c>
      <c r="F170" s="360" t="s">
        <v>15</v>
      </c>
      <c r="G170" s="360" t="s">
        <v>16</v>
      </c>
      <c r="H170" s="43" t="s">
        <v>17</v>
      </c>
      <c r="I170" s="360" t="s">
        <v>15</v>
      </c>
      <c r="J170" s="360" t="s">
        <v>16</v>
      </c>
      <c r="K170" s="43" t="s">
        <v>17</v>
      </c>
      <c r="L170" s="360" t="s">
        <v>15</v>
      </c>
      <c r="M170" s="360" t="s">
        <v>16</v>
      </c>
      <c r="N170" s="43" t="s">
        <v>18</v>
      </c>
      <c r="O170" s="360" t="s">
        <v>15</v>
      </c>
      <c r="P170" s="360" t="s">
        <v>16</v>
      </c>
      <c r="Q170" s="43" t="s">
        <v>18</v>
      </c>
      <c r="R170" s="360" t="s">
        <v>15</v>
      </c>
      <c r="S170" s="360" t="s">
        <v>16</v>
      </c>
      <c r="T170" s="43" t="s">
        <v>18</v>
      </c>
      <c r="U170" s="360" t="s">
        <v>15</v>
      </c>
      <c r="V170" s="360" t="s">
        <v>16</v>
      </c>
      <c r="W170" s="43" t="s">
        <v>18</v>
      </c>
      <c r="X170" s="360" t="s">
        <v>15</v>
      </c>
      <c r="Y170" s="360" t="s">
        <v>16</v>
      </c>
      <c r="Z170" s="43" t="s">
        <v>18</v>
      </c>
      <c r="AA170" s="360" t="s">
        <v>15</v>
      </c>
      <c r="AB170" s="360" t="s">
        <v>16</v>
      </c>
      <c r="AC170" s="43" t="s">
        <v>18</v>
      </c>
      <c r="AD170" s="360" t="s">
        <v>15</v>
      </c>
      <c r="AE170" s="360" t="s">
        <v>16</v>
      </c>
      <c r="AF170" s="497"/>
    </row>
    <row r="171" spans="1:32" ht="18" customHeight="1">
      <c r="A171" s="367">
        <v>1</v>
      </c>
      <c r="B171" s="2" t="s">
        <v>185</v>
      </c>
      <c r="C171" s="5">
        <v>4</v>
      </c>
      <c r="D171" s="5">
        <v>3</v>
      </c>
      <c r="E171" s="5">
        <v>7</v>
      </c>
      <c r="F171" s="5">
        <v>9</v>
      </c>
      <c r="G171" s="5">
        <v>4</v>
      </c>
      <c r="H171" s="5">
        <v>13</v>
      </c>
      <c r="I171" s="5">
        <v>5</v>
      </c>
      <c r="J171" s="5">
        <v>1</v>
      </c>
      <c r="K171" s="5">
        <v>6</v>
      </c>
      <c r="L171" s="5">
        <v>3</v>
      </c>
      <c r="M171" s="5">
        <v>1</v>
      </c>
      <c r="N171" s="5">
        <v>4</v>
      </c>
      <c r="O171" s="5">
        <v>3</v>
      </c>
      <c r="P171" s="5">
        <v>3</v>
      </c>
      <c r="Q171" s="5">
        <v>6</v>
      </c>
      <c r="R171" s="5">
        <v>2</v>
      </c>
      <c r="S171" s="5">
        <v>0</v>
      </c>
      <c r="T171" s="5">
        <v>2</v>
      </c>
      <c r="U171" s="5">
        <v>1</v>
      </c>
      <c r="V171" s="5">
        <v>1</v>
      </c>
      <c r="W171" s="5">
        <v>2</v>
      </c>
      <c r="X171" s="5">
        <v>5</v>
      </c>
      <c r="Y171" s="5">
        <v>1</v>
      </c>
      <c r="Z171" s="5">
        <v>6</v>
      </c>
      <c r="AA171" s="5">
        <v>0</v>
      </c>
      <c r="AB171" s="5">
        <v>0</v>
      </c>
      <c r="AC171" s="5">
        <v>0</v>
      </c>
      <c r="AD171" s="5">
        <v>32</v>
      </c>
      <c r="AE171" s="5">
        <v>14</v>
      </c>
      <c r="AF171" s="9">
        <v>46</v>
      </c>
    </row>
    <row r="172" spans="1:32" ht="29.25" customHeight="1">
      <c r="A172" s="3">
        <v>2</v>
      </c>
      <c r="B172" s="2" t="s">
        <v>184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9">
        <v>0</v>
      </c>
    </row>
    <row r="173" spans="1:32">
      <c r="A173" s="3"/>
      <c r="B173" s="50" t="s">
        <v>53</v>
      </c>
      <c r="C173" s="365"/>
      <c r="D173" s="365"/>
      <c r="E173" s="365"/>
      <c r="F173" s="365"/>
      <c r="G173" s="365"/>
      <c r="H173" s="365"/>
      <c r="I173" s="365"/>
      <c r="J173" s="365"/>
      <c r="K173" s="365"/>
      <c r="L173" s="365"/>
      <c r="M173" s="365"/>
      <c r="N173" s="365"/>
      <c r="O173" s="365"/>
      <c r="P173" s="365"/>
      <c r="Q173" s="365"/>
      <c r="R173" s="365"/>
      <c r="S173" s="365"/>
      <c r="T173" s="365"/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6"/>
    </row>
    <row r="175" spans="1:32">
      <c r="A175" s="3">
        <v>1</v>
      </c>
      <c r="B175" s="2" t="s">
        <v>98</v>
      </c>
      <c r="C175" s="5">
        <v>1</v>
      </c>
      <c r="D175" s="5">
        <v>0</v>
      </c>
      <c r="E175" s="5">
        <v>1</v>
      </c>
      <c r="F175" s="5">
        <v>2</v>
      </c>
      <c r="G175" s="5">
        <v>3</v>
      </c>
      <c r="H175" s="5">
        <v>5</v>
      </c>
      <c r="I175" s="5">
        <v>1</v>
      </c>
      <c r="J175" s="5">
        <v>0</v>
      </c>
      <c r="K175" s="5">
        <v>1</v>
      </c>
      <c r="L175" s="5">
        <v>0</v>
      </c>
      <c r="M175" s="5">
        <v>0</v>
      </c>
      <c r="N175" s="5">
        <v>0</v>
      </c>
      <c r="O175" s="5">
        <v>4</v>
      </c>
      <c r="P175" s="5">
        <v>1</v>
      </c>
      <c r="Q175" s="5">
        <v>5</v>
      </c>
      <c r="R175" s="5">
        <v>0</v>
      </c>
      <c r="S175" s="5">
        <v>0</v>
      </c>
      <c r="T175" s="5">
        <v>0</v>
      </c>
      <c r="U175" s="5">
        <v>1</v>
      </c>
      <c r="V175" s="5">
        <v>0</v>
      </c>
      <c r="W175" s="5">
        <v>1</v>
      </c>
      <c r="X175" s="5">
        <v>0</v>
      </c>
      <c r="Y175" s="5">
        <v>1</v>
      </c>
      <c r="Z175" s="5">
        <v>1</v>
      </c>
      <c r="AA175" s="5">
        <v>0</v>
      </c>
      <c r="AB175" s="5">
        <v>0</v>
      </c>
      <c r="AC175" s="5">
        <v>0</v>
      </c>
      <c r="AD175" s="5">
        <v>9</v>
      </c>
      <c r="AE175" s="5">
        <v>5</v>
      </c>
      <c r="AF175" s="9">
        <v>14</v>
      </c>
    </row>
    <row r="176" spans="1:32">
      <c r="A176" s="3">
        <v>2</v>
      </c>
      <c r="B176" s="2" t="s">
        <v>42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9">
        <v>0</v>
      </c>
    </row>
    <row r="177" spans="1:33">
      <c r="A177" s="3">
        <v>3</v>
      </c>
      <c r="B177" s="2" t="s">
        <v>99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9">
        <v>0</v>
      </c>
      <c r="AG177" s="397" t="s">
        <v>52</v>
      </c>
    </row>
    <row r="178" spans="1:33">
      <c r="A178" s="3">
        <v>4</v>
      </c>
      <c r="B178" s="2" t="s">
        <v>20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9">
        <v>0</v>
      </c>
    </row>
    <row r="179" spans="1:33" ht="15.75" thickBot="1">
      <c r="A179" s="63"/>
      <c r="B179" s="62" t="s">
        <v>53</v>
      </c>
      <c r="C179" s="365">
        <f t="shared" ref="C179:AF179" si="19">SUM(C175:C178)</f>
        <v>1</v>
      </c>
      <c r="D179" s="365">
        <f t="shared" si="19"/>
        <v>0</v>
      </c>
      <c r="E179" s="365">
        <f t="shared" si="19"/>
        <v>1</v>
      </c>
      <c r="F179" s="365">
        <f t="shared" si="19"/>
        <v>2</v>
      </c>
      <c r="G179" s="365">
        <f t="shared" si="19"/>
        <v>3</v>
      </c>
      <c r="H179" s="365">
        <f t="shared" si="19"/>
        <v>5</v>
      </c>
      <c r="I179" s="365">
        <f t="shared" si="19"/>
        <v>1</v>
      </c>
      <c r="J179" s="365">
        <f t="shared" si="19"/>
        <v>0</v>
      </c>
      <c r="K179" s="365">
        <f t="shared" si="19"/>
        <v>1</v>
      </c>
      <c r="L179" s="365">
        <f t="shared" si="19"/>
        <v>0</v>
      </c>
      <c r="M179" s="365">
        <f t="shared" si="19"/>
        <v>0</v>
      </c>
      <c r="N179" s="365">
        <f t="shared" si="19"/>
        <v>0</v>
      </c>
      <c r="O179" s="365">
        <f t="shared" si="19"/>
        <v>4</v>
      </c>
      <c r="P179" s="365">
        <f t="shared" si="19"/>
        <v>1</v>
      </c>
      <c r="Q179" s="365">
        <f t="shared" si="19"/>
        <v>5</v>
      </c>
      <c r="R179" s="365">
        <f t="shared" si="19"/>
        <v>0</v>
      </c>
      <c r="S179" s="365">
        <f t="shared" si="19"/>
        <v>0</v>
      </c>
      <c r="T179" s="365">
        <f t="shared" si="19"/>
        <v>0</v>
      </c>
      <c r="U179" s="365">
        <f t="shared" si="19"/>
        <v>1</v>
      </c>
      <c r="V179" s="365">
        <f t="shared" si="19"/>
        <v>0</v>
      </c>
      <c r="W179" s="365">
        <f t="shared" si="19"/>
        <v>1</v>
      </c>
      <c r="X179" s="365">
        <f t="shared" si="19"/>
        <v>0</v>
      </c>
      <c r="Y179" s="365">
        <f t="shared" si="19"/>
        <v>1</v>
      </c>
      <c r="Z179" s="365">
        <f t="shared" si="19"/>
        <v>1</v>
      </c>
      <c r="AA179" s="365">
        <f t="shared" si="19"/>
        <v>0</v>
      </c>
      <c r="AB179" s="365">
        <f t="shared" si="19"/>
        <v>0</v>
      </c>
      <c r="AC179" s="365">
        <f t="shared" si="19"/>
        <v>0</v>
      </c>
      <c r="AD179" s="365">
        <f t="shared" si="19"/>
        <v>9</v>
      </c>
      <c r="AE179" s="365">
        <f t="shared" si="19"/>
        <v>5</v>
      </c>
      <c r="AF179" s="366">
        <f t="shared" si="19"/>
        <v>14</v>
      </c>
    </row>
    <row r="180" spans="1:33">
      <c r="N180" s="374" t="s">
        <v>52</v>
      </c>
    </row>
    <row r="181" spans="1:33">
      <c r="AF181" s="374" t="s">
        <v>52</v>
      </c>
    </row>
    <row r="182" spans="1:33" ht="18.75">
      <c r="A182" s="485" t="s">
        <v>0</v>
      </c>
      <c r="B182" s="485"/>
      <c r="C182" s="485"/>
      <c r="D182" s="485"/>
      <c r="E182" s="485"/>
      <c r="F182" s="485"/>
      <c r="G182" s="485"/>
      <c r="H182" s="485"/>
      <c r="I182" s="485"/>
      <c r="J182" s="485"/>
      <c r="K182" s="485"/>
      <c r="L182" s="485"/>
      <c r="M182" s="485"/>
      <c r="N182" s="485"/>
      <c r="O182" s="485"/>
      <c r="P182" s="485"/>
      <c r="Q182" s="485"/>
      <c r="R182" s="485"/>
      <c r="S182" s="485"/>
      <c r="T182" s="485"/>
      <c r="U182" s="485"/>
      <c r="V182" s="485"/>
      <c r="W182" s="485"/>
      <c r="X182" s="485"/>
      <c r="Y182" s="485"/>
      <c r="Z182" s="485"/>
      <c r="AA182" s="485"/>
      <c r="AB182" s="485"/>
      <c r="AC182" s="485"/>
      <c r="AD182" s="485"/>
      <c r="AE182" s="485"/>
      <c r="AF182" s="485"/>
    </row>
    <row r="183" spans="1:33" ht="19.5" thickBot="1">
      <c r="A183" s="485" t="s">
        <v>332</v>
      </c>
      <c r="B183" s="485"/>
      <c r="C183" s="485"/>
      <c r="D183" s="485"/>
      <c r="E183" s="485"/>
      <c r="F183" s="485"/>
      <c r="G183" s="485"/>
      <c r="H183" s="485"/>
      <c r="I183" s="485"/>
      <c r="J183" s="485"/>
      <c r="K183" s="485"/>
      <c r="L183" s="485"/>
      <c r="M183" s="485"/>
      <c r="N183" s="485"/>
      <c r="O183" s="485"/>
      <c r="P183" s="485"/>
      <c r="Q183" s="485"/>
      <c r="R183" s="485"/>
      <c r="S183" s="485"/>
      <c r="T183" s="485"/>
      <c r="U183" s="485"/>
      <c r="V183" s="485"/>
      <c r="W183" s="485"/>
      <c r="X183" s="485"/>
      <c r="Y183" s="485"/>
      <c r="Z183" s="485"/>
      <c r="AA183" s="485"/>
      <c r="AB183" s="485"/>
      <c r="AC183" s="485"/>
      <c r="AD183" s="485"/>
      <c r="AE183" s="485"/>
      <c r="AF183" s="485"/>
    </row>
    <row r="184" spans="1:33">
      <c r="A184" s="513" t="s">
        <v>2</v>
      </c>
      <c r="B184" s="514" t="s">
        <v>3</v>
      </c>
      <c r="C184" s="514" t="s">
        <v>4</v>
      </c>
      <c r="D184" s="514"/>
      <c r="E184" s="514"/>
      <c r="F184" s="514" t="s">
        <v>5</v>
      </c>
      <c r="G184" s="514"/>
      <c r="H184" s="514"/>
      <c r="I184" s="514" t="s">
        <v>6</v>
      </c>
      <c r="J184" s="514"/>
      <c r="K184" s="514"/>
      <c r="L184" s="514" t="s">
        <v>7</v>
      </c>
      <c r="M184" s="514"/>
      <c r="N184" s="514"/>
      <c r="O184" s="514" t="s">
        <v>8</v>
      </c>
      <c r="P184" s="514"/>
      <c r="Q184" s="514"/>
      <c r="R184" s="514" t="s">
        <v>9</v>
      </c>
      <c r="S184" s="514"/>
      <c r="T184" s="514"/>
      <c r="U184" s="514" t="s">
        <v>10</v>
      </c>
      <c r="V184" s="514"/>
      <c r="W184" s="514"/>
      <c r="X184" s="514" t="s">
        <v>11</v>
      </c>
      <c r="Y184" s="514"/>
      <c r="Z184" s="514"/>
      <c r="AA184" s="514" t="s">
        <v>12</v>
      </c>
      <c r="AB184" s="514"/>
      <c r="AC184" s="514"/>
      <c r="AD184" s="514" t="s">
        <v>176</v>
      </c>
      <c r="AE184" s="514"/>
      <c r="AF184" s="515" t="s">
        <v>14</v>
      </c>
    </row>
    <row r="185" spans="1:33">
      <c r="A185" s="490"/>
      <c r="B185" s="491"/>
      <c r="C185" s="365" t="s">
        <v>15</v>
      </c>
      <c r="D185" s="365" t="s">
        <v>16</v>
      </c>
      <c r="E185" s="67" t="s">
        <v>17</v>
      </c>
      <c r="F185" s="365" t="s">
        <v>15</v>
      </c>
      <c r="G185" s="365" t="s">
        <v>16</v>
      </c>
      <c r="H185" s="67" t="s">
        <v>17</v>
      </c>
      <c r="I185" s="365" t="s">
        <v>15</v>
      </c>
      <c r="J185" s="365" t="s">
        <v>16</v>
      </c>
      <c r="K185" s="67" t="s">
        <v>17</v>
      </c>
      <c r="L185" s="365" t="s">
        <v>15</v>
      </c>
      <c r="M185" s="365" t="s">
        <v>16</v>
      </c>
      <c r="N185" s="67" t="s">
        <v>18</v>
      </c>
      <c r="O185" s="365" t="s">
        <v>15</v>
      </c>
      <c r="P185" s="365" t="s">
        <v>16</v>
      </c>
      <c r="Q185" s="67" t="s">
        <v>18</v>
      </c>
      <c r="R185" s="365" t="s">
        <v>15</v>
      </c>
      <c r="S185" s="365" t="s">
        <v>16</v>
      </c>
      <c r="T185" s="67" t="s">
        <v>18</v>
      </c>
      <c r="U185" s="365" t="s">
        <v>15</v>
      </c>
      <c r="V185" s="365" t="s">
        <v>16</v>
      </c>
      <c r="W185" s="67" t="s">
        <v>18</v>
      </c>
      <c r="X185" s="365" t="s">
        <v>15</v>
      </c>
      <c r="Y185" s="365" t="s">
        <v>16</v>
      </c>
      <c r="Z185" s="67" t="s">
        <v>18</v>
      </c>
      <c r="AA185" s="365" t="s">
        <v>15</v>
      </c>
      <c r="AB185" s="365" t="s">
        <v>16</v>
      </c>
      <c r="AC185" s="67" t="s">
        <v>18</v>
      </c>
      <c r="AD185" s="365" t="s">
        <v>15</v>
      </c>
      <c r="AE185" s="365" t="s">
        <v>16</v>
      </c>
      <c r="AF185" s="492"/>
    </row>
    <row r="186" spans="1:33">
      <c r="A186" s="490" t="s">
        <v>19</v>
      </c>
      <c r="B186" s="491"/>
      <c r="C186" s="491"/>
      <c r="D186" s="491"/>
      <c r="E186" s="491"/>
      <c r="F186" s="491"/>
      <c r="G186" s="491"/>
      <c r="H186" s="491"/>
      <c r="I186" s="491"/>
      <c r="J186" s="491"/>
      <c r="K186" s="491"/>
      <c r="L186" s="491"/>
      <c r="M186" s="491"/>
      <c r="N186" s="491"/>
      <c r="O186" s="491"/>
      <c r="P186" s="491"/>
      <c r="Q186" s="491"/>
      <c r="R186" s="491"/>
      <c r="S186" s="491"/>
      <c r="T186" s="491"/>
      <c r="U186" s="491"/>
      <c r="V186" s="491"/>
      <c r="W186" s="491"/>
      <c r="X186" s="491"/>
      <c r="Y186" s="491"/>
      <c r="Z186" s="491"/>
      <c r="AA186" s="491"/>
      <c r="AB186" s="491"/>
      <c r="AC186" s="491"/>
      <c r="AD186" s="491"/>
      <c r="AE186" s="491"/>
      <c r="AF186" s="492"/>
    </row>
    <row r="187" spans="1:33">
      <c r="A187" s="3">
        <v>1</v>
      </c>
      <c r="B187" s="2" t="s">
        <v>20</v>
      </c>
      <c r="C187" s="5">
        <v>0</v>
      </c>
      <c r="D187" s="5">
        <v>0</v>
      </c>
      <c r="E187" s="5">
        <v>0</v>
      </c>
      <c r="F187" s="5">
        <v>2</v>
      </c>
      <c r="G187" s="5">
        <v>4</v>
      </c>
      <c r="H187" s="5">
        <v>6</v>
      </c>
      <c r="I187" s="5">
        <v>1</v>
      </c>
      <c r="J187" s="5">
        <v>4</v>
      </c>
      <c r="K187" s="5">
        <v>5</v>
      </c>
      <c r="L187" s="5">
        <v>0</v>
      </c>
      <c r="M187" s="5">
        <v>1</v>
      </c>
      <c r="N187" s="5">
        <v>1</v>
      </c>
      <c r="O187" s="5">
        <v>0</v>
      </c>
      <c r="P187" s="5">
        <v>8</v>
      </c>
      <c r="Q187" s="5">
        <v>8</v>
      </c>
      <c r="R187" s="5">
        <v>0</v>
      </c>
      <c r="S187" s="5">
        <v>0</v>
      </c>
      <c r="T187" s="5">
        <v>0</v>
      </c>
      <c r="U187" s="5">
        <v>1</v>
      </c>
      <c r="V187" s="5">
        <v>5</v>
      </c>
      <c r="W187" s="5">
        <v>6</v>
      </c>
      <c r="X187" s="5">
        <v>1</v>
      </c>
      <c r="Y187" s="5">
        <v>5</v>
      </c>
      <c r="Z187" s="5">
        <v>6</v>
      </c>
      <c r="AA187" s="5">
        <v>0</v>
      </c>
      <c r="AB187" s="5">
        <v>0</v>
      </c>
      <c r="AC187" s="5">
        <v>0</v>
      </c>
      <c r="AD187" s="5">
        <v>5</v>
      </c>
      <c r="AE187" s="5">
        <v>27</v>
      </c>
      <c r="AF187" s="9">
        <v>32</v>
      </c>
    </row>
    <row r="188" spans="1:33">
      <c r="A188" s="3">
        <v>2</v>
      </c>
      <c r="B188" s="2" t="s">
        <v>21</v>
      </c>
      <c r="C188" s="5">
        <v>1</v>
      </c>
      <c r="D188" s="5">
        <v>2</v>
      </c>
      <c r="E188" s="5">
        <v>3</v>
      </c>
      <c r="F188" s="5">
        <v>2</v>
      </c>
      <c r="G188" s="5">
        <v>5</v>
      </c>
      <c r="H188" s="5">
        <v>7</v>
      </c>
      <c r="I188" s="5">
        <v>2</v>
      </c>
      <c r="J188" s="5">
        <v>1</v>
      </c>
      <c r="K188" s="5">
        <v>3</v>
      </c>
      <c r="L188" s="5">
        <v>0</v>
      </c>
      <c r="M188" s="5">
        <v>0</v>
      </c>
      <c r="N188" s="5">
        <v>0</v>
      </c>
      <c r="O188" s="5">
        <v>5</v>
      </c>
      <c r="P188" s="5">
        <v>9</v>
      </c>
      <c r="Q188" s="5">
        <v>14</v>
      </c>
      <c r="R188" s="5">
        <v>0</v>
      </c>
      <c r="S188" s="5">
        <v>1</v>
      </c>
      <c r="T188" s="5">
        <v>1</v>
      </c>
      <c r="U188" s="5">
        <v>0</v>
      </c>
      <c r="V188" s="5">
        <v>2</v>
      </c>
      <c r="W188" s="5">
        <v>2</v>
      </c>
      <c r="X188" s="5">
        <v>3</v>
      </c>
      <c r="Y188" s="5">
        <v>2</v>
      </c>
      <c r="Z188" s="5">
        <v>5</v>
      </c>
      <c r="AA188" s="5">
        <v>0</v>
      </c>
      <c r="AB188" s="5">
        <v>0</v>
      </c>
      <c r="AC188" s="5">
        <v>0</v>
      </c>
      <c r="AD188" s="5">
        <v>13</v>
      </c>
      <c r="AE188" s="5">
        <v>22</v>
      </c>
      <c r="AF188" s="9">
        <v>35</v>
      </c>
    </row>
    <row r="189" spans="1:33">
      <c r="A189" s="3">
        <v>3</v>
      </c>
      <c r="B189" s="2" t="s">
        <v>22</v>
      </c>
      <c r="C189" s="5">
        <v>0</v>
      </c>
      <c r="D189" s="5">
        <v>1</v>
      </c>
      <c r="E189" s="5">
        <v>1</v>
      </c>
      <c r="F189" s="5">
        <v>3</v>
      </c>
      <c r="G189" s="5">
        <v>8</v>
      </c>
      <c r="H189" s="5">
        <v>11</v>
      </c>
      <c r="I189" s="5">
        <v>2</v>
      </c>
      <c r="J189" s="5">
        <v>0</v>
      </c>
      <c r="K189" s="5">
        <v>2</v>
      </c>
      <c r="L189" s="5">
        <v>3</v>
      </c>
      <c r="M189" s="5">
        <v>1</v>
      </c>
      <c r="N189" s="5">
        <v>4</v>
      </c>
      <c r="O189" s="5">
        <v>7</v>
      </c>
      <c r="P189" s="5">
        <v>8</v>
      </c>
      <c r="Q189" s="5">
        <v>15</v>
      </c>
      <c r="R189" s="5">
        <v>0</v>
      </c>
      <c r="S189" s="5">
        <v>3</v>
      </c>
      <c r="T189" s="5">
        <v>3</v>
      </c>
      <c r="U189" s="5">
        <v>0</v>
      </c>
      <c r="V189" s="5">
        <v>0</v>
      </c>
      <c r="W189" s="5">
        <v>0</v>
      </c>
      <c r="X189" s="5">
        <v>2</v>
      </c>
      <c r="Y189" s="5">
        <v>3</v>
      </c>
      <c r="Z189" s="5">
        <v>5</v>
      </c>
      <c r="AA189" s="5">
        <v>0</v>
      </c>
      <c r="AB189" s="5">
        <v>0</v>
      </c>
      <c r="AC189" s="5">
        <v>0</v>
      </c>
      <c r="AD189" s="5">
        <v>24</v>
      </c>
      <c r="AE189" s="5">
        <v>17</v>
      </c>
      <c r="AF189" s="9">
        <v>41</v>
      </c>
    </row>
    <row r="190" spans="1:33">
      <c r="A190" s="3">
        <v>4</v>
      </c>
      <c r="B190" s="2" t="s">
        <v>23</v>
      </c>
      <c r="C190" s="5">
        <v>0</v>
      </c>
      <c r="D190" s="5">
        <v>0</v>
      </c>
      <c r="E190" s="5">
        <v>0</v>
      </c>
      <c r="F190" s="5">
        <v>1</v>
      </c>
      <c r="G190" s="5">
        <v>0</v>
      </c>
      <c r="H190" s="5">
        <v>1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1</v>
      </c>
      <c r="P190" s="5">
        <v>0</v>
      </c>
      <c r="Q190" s="5">
        <v>1</v>
      </c>
      <c r="R190" s="5">
        <v>0</v>
      </c>
      <c r="S190" s="5">
        <v>4</v>
      </c>
      <c r="T190" s="5">
        <v>4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2</v>
      </c>
      <c r="AE190" s="5">
        <v>4</v>
      </c>
      <c r="AF190" s="9">
        <v>6</v>
      </c>
    </row>
    <row r="191" spans="1:33">
      <c r="A191" s="3">
        <v>5</v>
      </c>
      <c r="B191" s="2" t="s">
        <v>24</v>
      </c>
      <c r="C191" s="5">
        <v>1</v>
      </c>
      <c r="D191" s="5">
        <v>0</v>
      </c>
      <c r="E191" s="5">
        <v>1</v>
      </c>
      <c r="F191" s="5">
        <v>2</v>
      </c>
      <c r="G191" s="5">
        <v>3</v>
      </c>
      <c r="H191" s="5">
        <v>5</v>
      </c>
      <c r="I191" s="5">
        <v>1</v>
      </c>
      <c r="J191" s="5">
        <v>0</v>
      </c>
      <c r="K191" s="5">
        <v>1</v>
      </c>
      <c r="L191" s="5">
        <v>0</v>
      </c>
      <c r="M191" s="5">
        <v>0</v>
      </c>
      <c r="N191" s="5">
        <v>0</v>
      </c>
      <c r="O191" s="5">
        <v>4</v>
      </c>
      <c r="P191" s="5">
        <v>1</v>
      </c>
      <c r="Q191" s="5">
        <v>5</v>
      </c>
      <c r="R191" s="5">
        <v>0</v>
      </c>
      <c r="S191" s="5">
        <v>0</v>
      </c>
      <c r="T191" s="5">
        <v>0</v>
      </c>
      <c r="U191" s="5">
        <v>1</v>
      </c>
      <c r="V191" s="5">
        <v>0</v>
      </c>
      <c r="W191" s="5">
        <v>1</v>
      </c>
      <c r="X191" s="5">
        <v>0</v>
      </c>
      <c r="Y191" s="5">
        <v>1</v>
      </c>
      <c r="Z191" s="5">
        <v>1</v>
      </c>
      <c r="AA191" s="5">
        <v>0</v>
      </c>
      <c r="AB191" s="5">
        <v>0</v>
      </c>
      <c r="AC191" s="5">
        <v>0</v>
      </c>
      <c r="AD191" s="5">
        <v>9</v>
      </c>
      <c r="AE191" s="5">
        <v>5</v>
      </c>
      <c r="AF191" s="9">
        <v>14</v>
      </c>
    </row>
    <row r="192" spans="1:33">
      <c r="A192" s="3">
        <v>6</v>
      </c>
      <c r="B192" s="2" t="s">
        <v>25</v>
      </c>
      <c r="C192" s="5">
        <v>0</v>
      </c>
      <c r="D192" s="5">
        <v>3</v>
      </c>
      <c r="E192" s="5">
        <v>3</v>
      </c>
      <c r="F192" s="5">
        <v>1</v>
      </c>
      <c r="G192" s="5">
        <v>1</v>
      </c>
      <c r="H192" s="5">
        <v>2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3</v>
      </c>
      <c r="P192" s="5">
        <v>2</v>
      </c>
      <c r="Q192" s="5">
        <v>5</v>
      </c>
      <c r="R192" s="5">
        <v>0</v>
      </c>
      <c r="S192" s="5">
        <v>0</v>
      </c>
      <c r="T192" s="5">
        <v>0</v>
      </c>
      <c r="U192" s="5">
        <v>0</v>
      </c>
      <c r="V192" s="5">
        <v>1</v>
      </c>
      <c r="W192" s="5">
        <v>1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4</v>
      </c>
      <c r="AE192" s="5">
        <v>7</v>
      </c>
      <c r="AF192" s="9">
        <v>11</v>
      </c>
    </row>
    <row r="193" spans="1:34" ht="25.5">
      <c r="A193" s="3">
        <v>7</v>
      </c>
      <c r="B193" s="2" t="s">
        <v>157</v>
      </c>
      <c r="C193" s="5">
        <v>0</v>
      </c>
      <c r="D193" s="5">
        <v>1</v>
      </c>
      <c r="E193" s="5">
        <v>1</v>
      </c>
      <c r="F193" s="5">
        <v>3</v>
      </c>
      <c r="G193" s="5">
        <v>2</v>
      </c>
      <c r="H193" s="5">
        <v>5</v>
      </c>
      <c r="I193" s="5">
        <v>1</v>
      </c>
      <c r="J193" s="5">
        <v>2</v>
      </c>
      <c r="K193" s="5">
        <v>3</v>
      </c>
      <c r="L193" s="5">
        <v>0</v>
      </c>
      <c r="M193" s="5">
        <v>1</v>
      </c>
      <c r="N193" s="5">
        <v>1</v>
      </c>
      <c r="O193" s="5">
        <v>1</v>
      </c>
      <c r="P193" s="5">
        <v>4</v>
      </c>
      <c r="Q193" s="5">
        <v>5</v>
      </c>
      <c r="R193" s="5">
        <v>0</v>
      </c>
      <c r="S193" s="5">
        <v>0</v>
      </c>
      <c r="T193" s="5">
        <v>0</v>
      </c>
      <c r="U193" s="5">
        <v>2</v>
      </c>
      <c r="V193" s="5">
        <v>3</v>
      </c>
      <c r="W193" s="5">
        <v>5</v>
      </c>
      <c r="X193" s="5">
        <v>2</v>
      </c>
      <c r="Y193" s="5">
        <v>5</v>
      </c>
      <c r="Z193" s="5">
        <v>7</v>
      </c>
      <c r="AA193" s="5">
        <v>0</v>
      </c>
      <c r="AB193" s="5">
        <v>0</v>
      </c>
      <c r="AC193" s="5">
        <v>0</v>
      </c>
      <c r="AD193" s="5">
        <v>9</v>
      </c>
      <c r="AE193" s="5">
        <v>18</v>
      </c>
      <c r="AF193" s="9">
        <v>27</v>
      </c>
    </row>
    <row r="194" spans="1:34">
      <c r="A194" s="3">
        <v>8</v>
      </c>
      <c r="B194" s="2" t="s">
        <v>27</v>
      </c>
      <c r="C194" s="5">
        <v>0</v>
      </c>
      <c r="D194" s="5">
        <v>1</v>
      </c>
      <c r="E194" s="5">
        <v>1</v>
      </c>
      <c r="F194" s="5">
        <v>2</v>
      </c>
      <c r="G194" s="5">
        <v>2</v>
      </c>
      <c r="H194" s="5">
        <v>4</v>
      </c>
      <c r="I194" s="5">
        <v>0</v>
      </c>
      <c r="J194" s="5">
        <v>3</v>
      </c>
      <c r="K194" s="5">
        <v>3</v>
      </c>
      <c r="L194" s="5">
        <v>1</v>
      </c>
      <c r="M194" s="2">
        <v>1</v>
      </c>
      <c r="N194" s="5">
        <v>2</v>
      </c>
      <c r="O194" s="5">
        <v>2</v>
      </c>
      <c r="P194" s="5">
        <v>4</v>
      </c>
      <c r="Q194" s="5">
        <v>6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3</v>
      </c>
      <c r="Z194" s="5">
        <v>3</v>
      </c>
      <c r="AA194" s="5">
        <v>0</v>
      </c>
      <c r="AB194" s="5">
        <v>0</v>
      </c>
      <c r="AC194" s="5">
        <v>0</v>
      </c>
      <c r="AD194" s="5">
        <v>7</v>
      </c>
      <c r="AE194" s="5">
        <v>14</v>
      </c>
      <c r="AF194" s="9">
        <v>21</v>
      </c>
    </row>
    <row r="195" spans="1:34">
      <c r="A195" s="3">
        <v>9</v>
      </c>
      <c r="B195" s="2" t="s">
        <v>28</v>
      </c>
      <c r="C195" s="5">
        <v>2</v>
      </c>
      <c r="D195" s="5">
        <v>0</v>
      </c>
      <c r="E195" s="5">
        <v>2</v>
      </c>
      <c r="F195" s="5">
        <v>3</v>
      </c>
      <c r="G195" s="5">
        <v>7</v>
      </c>
      <c r="H195" s="5">
        <v>10</v>
      </c>
      <c r="I195" s="5">
        <v>4</v>
      </c>
      <c r="J195" s="5">
        <v>4</v>
      </c>
      <c r="K195" s="5">
        <v>8</v>
      </c>
      <c r="L195" s="5">
        <v>0</v>
      </c>
      <c r="M195" s="5">
        <v>2</v>
      </c>
      <c r="N195" s="5">
        <v>2</v>
      </c>
      <c r="O195" s="5">
        <v>0</v>
      </c>
      <c r="P195" s="5">
        <v>2</v>
      </c>
      <c r="Q195" s="5">
        <v>2</v>
      </c>
      <c r="R195" s="5">
        <v>0</v>
      </c>
      <c r="S195" s="5">
        <v>2</v>
      </c>
      <c r="T195" s="5">
        <v>2</v>
      </c>
      <c r="U195" s="5">
        <v>1</v>
      </c>
      <c r="V195" s="5">
        <v>4</v>
      </c>
      <c r="W195" s="5">
        <v>5</v>
      </c>
      <c r="X195" s="5">
        <v>1</v>
      </c>
      <c r="Y195" s="5">
        <v>1</v>
      </c>
      <c r="Z195" s="5">
        <v>2</v>
      </c>
      <c r="AA195" s="5">
        <v>0</v>
      </c>
      <c r="AB195" s="5">
        <v>0</v>
      </c>
      <c r="AC195" s="5">
        <v>0</v>
      </c>
      <c r="AD195" s="5">
        <v>11</v>
      </c>
      <c r="AE195" s="5">
        <v>23</v>
      </c>
      <c r="AF195" s="9">
        <v>34</v>
      </c>
    </row>
    <row r="196" spans="1:34">
      <c r="A196" s="3">
        <v>10</v>
      </c>
      <c r="B196" s="2" t="s">
        <v>29</v>
      </c>
      <c r="C196" s="5">
        <v>1</v>
      </c>
      <c r="D196" s="5">
        <v>3</v>
      </c>
      <c r="E196" s="5">
        <v>4</v>
      </c>
      <c r="F196" s="5">
        <v>4</v>
      </c>
      <c r="G196" s="5">
        <v>13</v>
      </c>
      <c r="H196" s="5">
        <v>17</v>
      </c>
      <c r="I196" s="5">
        <v>2</v>
      </c>
      <c r="J196" s="5">
        <v>6</v>
      </c>
      <c r="K196" s="5">
        <v>8</v>
      </c>
      <c r="L196" s="5">
        <v>1</v>
      </c>
      <c r="M196" s="5">
        <v>2</v>
      </c>
      <c r="N196" s="5">
        <v>3</v>
      </c>
      <c r="O196" s="5">
        <v>7</v>
      </c>
      <c r="P196" s="5">
        <v>24</v>
      </c>
      <c r="Q196" s="5">
        <v>31</v>
      </c>
      <c r="R196" s="5">
        <v>0</v>
      </c>
      <c r="S196" s="5">
        <v>11</v>
      </c>
      <c r="T196" s="5">
        <v>11</v>
      </c>
      <c r="U196" s="5">
        <v>6</v>
      </c>
      <c r="V196" s="5">
        <v>14</v>
      </c>
      <c r="W196" s="5">
        <v>20</v>
      </c>
      <c r="X196" s="5">
        <v>8</v>
      </c>
      <c r="Y196" s="5">
        <v>26</v>
      </c>
      <c r="Z196" s="5">
        <v>34</v>
      </c>
      <c r="AA196" s="5">
        <v>0</v>
      </c>
      <c r="AB196" s="5">
        <v>0</v>
      </c>
      <c r="AC196" s="5">
        <v>0</v>
      </c>
      <c r="AD196" s="5">
        <v>29</v>
      </c>
      <c r="AE196" s="5">
        <v>102</v>
      </c>
      <c r="AF196" s="9">
        <v>131</v>
      </c>
    </row>
    <row r="197" spans="1:34">
      <c r="A197" s="3">
        <v>11</v>
      </c>
      <c r="B197" s="2" t="s">
        <v>30</v>
      </c>
      <c r="C197" s="5">
        <v>31</v>
      </c>
      <c r="D197" s="5">
        <v>28</v>
      </c>
      <c r="E197" s="5">
        <v>59</v>
      </c>
      <c r="F197" s="5">
        <v>8</v>
      </c>
      <c r="G197" s="5">
        <v>5</v>
      </c>
      <c r="H197" s="5">
        <v>13</v>
      </c>
      <c r="I197" s="5">
        <v>5</v>
      </c>
      <c r="J197" s="5">
        <v>3</v>
      </c>
      <c r="K197" s="5">
        <v>8</v>
      </c>
      <c r="L197" s="5">
        <v>2</v>
      </c>
      <c r="M197" s="5">
        <v>0</v>
      </c>
      <c r="N197" s="5">
        <v>2</v>
      </c>
      <c r="O197" s="5">
        <v>3</v>
      </c>
      <c r="P197" s="5">
        <v>5</v>
      </c>
      <c r="Q197" s="5">
        <v>8</v>
      </c>
      <c r="R197" s="5">
        <v>1</v>
      </c>
      <c r="S197" s="5">
        <v>0</v>
      </c>
      <c r="T197" s="5">
        <v>1</v>
      </c>
      <c r="U197" s="5">
        <v>2</v>
      </c>
      <c r="V197" s="5">
        <v>1</v>
      </c>
      <c r="W197" s="5">
        <v>3</v>
      </c>
      <c r="X197" s="5">
        <v>1</v>
      </c>
      <c r="Y197" s="5">
        <v>6</v>
      </c>
      <c r="Z197" s="5">
        <v>7</v>
      </c>
      <c r="AA197" s="5">
        <v>0</v>
      </c>
      <c r="AB197" s="5">
        <v>0</v>
      </c>
      <c r="AC197" s="5">
        <v>0</v>
      </c>
      <c r="AD197" s="5">
        <v>53</v>
      </c>
      <c r="AE197" s="5">
        <v>48</v>
      </c>
      <c r="AF197" s="9">
        <v>101</v>
      </c>
    </row>
    <row r="198" spans="1:34">
      <c r="A198" s="3">
        <v>12</v>
      </c>
      <c r="B198" s="2" t="s">
        <v>31</v>
      </c>
      <c r="C198" s="5">
        <v>2</v>
      </c>
      <c r="D198" s="5">
        <v>2</v>
      </c>
      <c r="E198" s="5">
        <v>4</v>
      </c>
      <c r="F198" s="5">
        <v>3</v>
      </c>
      <c r="G198" s="5">
        <v>5</v>
      </c>
      <c r="H198" s="5">
        <v>8</v>
      </c>
      <c r="I198" s="5">
        <v>0</v>
      </c>
      <c r="J198" s="5">
        <v>2</v>
      </c>
      <c r="K198" s="5">
        <v>2</v>
      </c>
      <c r="L198" s="5">
        <v>1</v>
      </c>
      <c r="M198" s="5">
        <v>0</v>
      </c>
      <c r="N198" s="5">
        <v>1</v>
      </c>
      <c r="O198" s="5">
        <v>3</v>
      </c>
      <c r="P198" s="5">
        <v>7</v>
      </c>
      <c r="Q198" s="5">
        <v>10</v>
      </c>
      <c r="R198" s="5">
        <v>0</v>
      </c>
      <c r="S198" s="5">
        <v>2</v>
      </c>
      <c r="T198" s="5">
        <v>2</v>
      </c>
      <c r="U198" s="5">
        <v>3</v>
      </c>
      <c r="V198" s="5">
        <v>1</v>
      </c>
      <c r="W198" s="5">
        <v>4</v>
      </c>
      <c r="X198" s="5">
        <v>2</v>
      </c>
      <c r="Y198" s="5">
        <v>3</v>
      </c>
      <c r="Z198" s="5">
        <v>5</v>
      </c>
      <c r="AA198" s="5">
        <v>0</v>
      </c>
      <c r="AB198" s="5">
        <v>0</v>
      </c>
      <c r="AC198" s="5">
        <v>0</v>
      </c>
      <c r="AD198" s="5">
        <v>14</v>
      </c>
      <c r="AE198" s="5">
        <v>22</v>
      </c>
      <c r="AF198" s="9">
        <v>36</v>
      </c>
    </row>
    <row r="199" spans="1:34">
      <c r="A199" s="3">
        <v>13</v>
      </c>
      <c r="B199" s="2" t="s">
        <v>32</v>
      </c>
      <c r="C199" s="5">
        <v>5</v>
      </c>
      <c r="D199" s="5">
        <v>5</v>
      </c>
      <c r="E199" s="5">
        <v>10</v>
      </c>
      <c r="F199" s="5">
        <v>0</v>
      </c>
      <c r="G199" s="5">
        <v>2</v>
      </c>
      <c r="H199" s="5">
        <v>2</v>
      </c>
      <c r="I199" s="5">
        <v>2</v>
      </c>
      <c r="J199" s="5">
        <v>0</v>
      </c>
      <c r="K199" s="5">
        <v>2</v>
      </c>
      <c r="L199" s="5">
        <v>0</v>
      </c>
      <c r="M199" s="5">
        <v>0</v>
      </c>
      <c r="N199" s="5">
        <v>0</v>
      </c>
      <c r="O199" s="5">
        <v>2</v>
      </c>
      <c r="P199" s="5">
        <v>0</v>
      </c>
      <c r="Q199" s="5">
        <v>2</v>
      </c>
      <c r="R199" s="5">
        <v>0</v>
      </c>
      <c r="S199" s="5">
        <v>2</v>
      </c>
      <c r="T199" s="5">
        <v>2</v>
      </c>
      <c r="U199" s="5">
        <v>0</v>
      </c>
      <c r="V199" s="5">
        <v>0</v>
      </c>
      <c r="W199" s="5">
        <v>0</v>
      </c>
      <c r="X199" s="5">
        <v>1</v>
      </c>
      <c r="Y199" s="5">
        <v>2</v>
      </c>
      <c r="Z199" s="5">
        <v>3</v>
      </c>
      <c r="AA199" s="5">
        <v>0</v>
      </c>
      <c r="AB199" s="5">
        <v>0</v>
      </c>
      <c r="AC199" s="5">
        <v>0</v>
      </c>
      <c r="AD199" s="5">
        <v>10</v>
      </c>
      <c r="AE199" s="5">
        <v>11</v>
      </c>
      <c r="AF199" s="9">
        <v>21</v>
      </c>
    </row>
    <row r="200" spans="1:34">
      <c r="A200" s="3">
        <v>14</v>
      </c>
      <c r="B200" s="2" t="s">
        <v>33</v>
      </c>
      <c r="C200" s="5">
        <v>0</v>
      </c>
      <c r="D200" s="5">
        <v>0</v>
      </c>
      <c r="E200" s="5">
        <v>0</v>
      </c>
      <c r="F200" s="5">
        <v>5</v>
      </c>
      <c r="G200" s="5">
        <v>1</v>
      </c>
      <c r="H200" s="5">
        <v>6</v>
      </c>
      <c r="I200" s="5">
        <v>1</v>
      </c>
      <c r="J200" s="5">
        <v>0</v>
      </c>
      <c r="K200" s="5">
        <v>1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6</v>
      </c>
      <c r="AE200" s="5">
        <v>1</v>
      </c>
      <c r="AF200" s="9">
        <v>7</v>
      </c>
    </row>
    <row r="201" spans="1:34">
      <c r="A201" s="3">
        <v>15</v>
      </c>
      <c r="B201" s="2" t="s">
        <v>34</v>
      </c>
      <c r="C201" s="5">
        <v>0</v>
      </c>
      <c r="D201" s="5">
        <v>0</v>
      </c>
      <c r="E201" s="5">
        <v>0</v>
      </c>
      <c r="F201" s="5">
        <v>9</v>
      </c>
      <c r="G201" s="5">
        <v>4</v>
      </c>
      <c r="H201" s="5">
        <v>13</v>
      </c>
      <c r="I201" s="5">
        <v>7</v>
      </c>
      <c r="J201" s="5">
        <v>1</v>
      </c>
      <c r="K201" s="5">
        <v>8</v>
      </c>
      <c r="L201" s="5">
        <v>1</v>
      </c>
      <c r="M201" s="5">
        <v>1</v>
      </c>
      <c r="N201" s="5">
        <v>2</v>
      </c>
      <c r="O201" s="5">
        <v>1</v>
      </c>
      <c r="P201" s="5">
        <v>2</v>
      </c>
      <c r="Q201" s="5">
        <v>3</v>
      </c>
      <c r="R201" s="5">
        <v>0</v>
      </c>
      <c r="S201" s="5">
        <v>1</v>
      </c>
      <c r="T201" s="5">
        <v>1</v>
      </c>
      <c r="U201" s="5">
        <v>1</v>
      </c>
      <c r="V201" s="5">
        <v>0</v>
      </c>
      <c r="W201" s="5">
        <v>1</v>
      </c>
      <c r="X201" s="5">
        <v>1</v>
      </c>
      <c r="Y201" s="5">
        <v>2</v>
      </c>
      <c r="Z201" s="5">
        <v>3</v>
      </c>
      <c r="AA201" s="5">
        <v>0</v>
      </c>
      <c r="AB201" s="5">
        <v>0</v>
      </c>
      <c r="AC201" s="5">
        <v>0</v>
      </c>
      <c r="AD201" s="5">
        <v>19</v>
      </c>
      <c r="AE201" s="5">
        <v>10</v>
      </c>
      <c r="AF201" s="9">
        <v>29</v>
      </c>
      <c r="AG201" s="374" t="s">
        <v>52</v>
      </c>
    </row>
    <row r="202" spans="1:34">
      <c r="A202" s="3">
        <v>16</v>
      </c>
      <c r="B202" s="2" t="s">
        <v>35</v>
      </c>
      <c r="C202" s="5">
        <v>1</v>
      </c>
      <c r="D202" s="5">
        <v>0</v>
      </c>
      <c r="E202" s="5">
        <v>1</v>
      </c>
      <c r="F202" s="5">
        <v>1</v>
      </c>
      <c r="G202" s="5">
        <v>3</v>
      </c>
      <c r="H202" s="5">
        <v>4</v>
      </c>
      <c r="I202" s="5">
        <v>2</v>
      </c>
      <c r="J202" s="5">
        <v>1</v>
      </c>
      <c r="K202" s="5">
        <v>3</v>
      </c>
      <c r="L202" s="5">
        <v>0</v>
      </c>
      <c r="M202" s="5">
        <v>2</v>
      </c>
      <c r="N202" s="5">
        <v>2</v>
      </c>
      <c r="O202" s="5">
        <v>1</v>
      </c>
      <c r="P202" s="5">
        <v>13</v>
      </c>
      <c r="Q202" s="5">
        <v>14</v>
      </c>
      <c r="R202" s="5">
        <v>0</v>
      </c>
      <c r="S202" s="5">
        <v>2</v>
      </c>
      <c r="T202" s="5">
        <v>2</v>
      </c>
      <c r="U202" s="5">
        <v>1</v>
      </c>
      <c r="V202" s="5">
        <v>2</v>
      </c>
      <c r="W202" s="5">
        <v>3</v>
      </c>
      <c r="X202" s="5">
        <v>1</v>
      </c>
      <c r="Y202" s="5">
        <v>16</v>
      </c>
      <c r="Z202" s="5">
        <v>17</v>
      </c>
      <c r="AA202" s="5">
        <v>0</v>
      </c>
      <c r="AB202" s="5">
        <v>0</v>
      </c>
      <c r="AC202" s="5">
        <v>0</v>
      </c>
      <c r="AD202" s="5">
        <v>7</v>
      </c>
      <c r="AE202" s="5">
        <v>38</v>
      </c>
      <c r="AF202" s="9">
        <v>45</v>
      </c>
    </row>
    <row r="203" spans="1:34">
      <c r="A203" s="3">
        <v>17</v>
      </c>
      <c r="B203" s="2" t="s">
        <v>36</v>
      </c>
      <c r="C203" s="5">
        <v>1</v>
      </c>
      <c r="D203" s="5">
        <v>4</v>
      </c>
      <c r="E203" s="5">
        <v>5</v>
      </c>
      <c r="F203" s="5">
        <v>1</v>
      </c>
      <c r="G203" s="5">
        <v>3</v>
      </c>
      <c r="H203" s="5">
        <v>4</v>
      </c>
      <c r="I203" s="5">
        <v>0</v>
      </c>
      <c r="J203" s="5">
        <v>2</v>
      </c>
      <c r="K203" s="5">
        <v>2</v>
      </c>
      <c r="L203" s="5">
        <v>0</v>
      </c>
      <c r="M203" s="5">
        <v>1</v>
      </c>
      <c r="N203" s="5">
        <v>1</v>
      </c>
      <c r="O203" s="5">
        <v>0</v>
      </c>
      <c r="P203" s="5">
        <v>10</v>
      </c>
      <c r="Q203" s="5">
        <v>10</v>
      </c>
      <c r="R203" s="5">
        <v>0</v>
      </c>
      <c r="S203" s="5">
        <v>2</v>
      </c>
      <c r="T203" s="5">
        <v>2</v>
      </c>
      <c r="U203" s="5">
        <v>0</v>
      </c>
      <c r="V203" s="5">
        <v>10</v>
      </c>
      <c r="W203" s="5">
        <v>10</v>
      </c>
      <c r="X203" s="5">
        <v>2</v>
      </c>
      <c r="Y203" s="5">
        <v>16</v>
      </c>
      <c r="Z203" s="5">
        <v>18</v>
      </c>
      <c r="AA203" s="5">
        <v>0</v>
      </c>
      <c r="AB203" s="5">
        <v>0</v>
      </c>
      <c r="AC203" s="5">
        <v>0</v>
      </c>
      <c r="AD203" s="5">
        <v>4</v>
      </c>
      <c r="AE203" s="5">
        <v>48</v>
      </c>
      <c r="AF203" s="9">
        <v>52</v>
      </c>
      <c r="AH203" s="384" t="s">
        <v>52</v>
      </c>
    </row>
    <row r="204" spans="1:34">
      <c r="A204" s="3">
        <v>18</v>
      </c>
      <c r="B204" s="2" t="s">
        <v>37</v>
      </c>
      <c r="C204" s="5">
        <v>4</v>
      </c>
      <c r="D204" s="5">
        <v>1</v>
      </c>
      <c r="E204" s="5">
        <v>5</v>
      </c>
      <c r="F204" s="5">
        <v>5</v>
      </c>
      <c r="G204" s="5">
        <v>2</v>
      </c>
      <c r="H204" s="5">
        <v>7</v>
      </c>
      <c r="I204" s="5">
        <v>0</v>
      </c>
      <c r="J204" s="5">
        <v>0</v>
      </c>
      <c r="K204" s="5">
        <v>0</v>
      </c>
      <c r="L204" s="5">
        <v>1</v>
      </c>
      <c r="M204" s="5">
        <v>1</v>
      </c>
      <c r="N204" s="5">
        <v>2</v>
      </c>
      <c r="O204" s="5">
        <v>3</v>
      </c>
      <c r="P204" s="5">
        <v>5</v>
      </c>
      <c r="Q204" s="5">
        <v>8</v>
      </c>
      <c r="R204" s="5">
        <v>0</v>
      </c>
      <c r="S204" s="5">
        <v>0</v>
      </c>
      <c r="T204" s="5">
        <v>0</v>
      </c>
      <c r="U204" s="5">
        <v>8</v>
      </c>
      <c r="V204" s="5">
        <v>5</v>
      </c>
      <c r="W204" s="5">
        <v>13</v>
      </c>
      <c r="X204" s="5">
        <v>4</v>
      </c>
      <c r="Y204" s="5">
        <v>4</v>
      </c>
      <c r="Z204" s="5">
        <v>8</v>
      </c>
      <c r="AA204" s="5">
        <v>0</v>
      </c>
      <c r="AB204" s="5">
        <v>0</v>
      </c>
      <c r="AC204" s="5">
        <v>0</v>
      </c>
      <c r="AD204" s="5">
        <v>25</v>
      </c>
      <c r="AE204" s="5">
        <v>17</v>
      </c>
      <c r="AF204" s="9">
        <v>42</v>
      </c>
    </row>
    <row r="205" spans="1:34">
      <c r="A205" s="3">
        <v>19</v>
      </c>
      <c r="B205" s="2" t="s">
        <v>38</v>
      </c>
      <c r="C205" s="5">
        <v>1</v>
      </c>
      <c r="D205" s="5">
        <v>5</v>
      </c>
      <c r="E205" s="5">
        <v>6</v>
      </c>
      <c r="F205" s="5">
        <v>0</v>
      </c>
      <c r="G205" s="5">
        <v>9</v>
      </c>
      <c r="H205" s="5">
        <v>9</v>
      </c>
      <c r="I205" s="5">
        <v>0</v>
      </c>
      <c r="J205" s="5">
        <v>3</v>
      </c>
      <c r="K205" s="5">
        <v>3</v>
      </c>
      <c r="L205" s="5">
        <v>0</v>
      </c>
      <c r="M205" s="5">
        <v>1</v>
      </c>
      <c r="N205" s="5">
        <v>1</v>
      </c>
      <c r="O205" s="5">
        <v>2</v>
      </c>
      <c r="P205" s="5">
        <v>7</v>
      </c>
      <c r="Q205" s="5">
        <v>9</v>
      </c>
      <c r="R205" s="5">
        <v>0</v>
      </c>
      <c r="S205" s="5">
        <v>3</v>
      </c>
      <c r="T205" s="5">
        <v>3</v>
      </c>
      <c r="U205" s="5">
        <v>0</v>
      </c>
      <c r="V205" s="5">
        <v>8</v>
      </c>
      <c r="W205" s="5">
        <v>8</v>
      </c>
      <c r="X205" s="5">
        <v>2</v>
      </c>
      <c r="Y205" s="5">
        <v>7</v>
      </c>
      <c r="Z205" s="5">
        <v>9</v>
      </c>
      <c r="AA205" s="5">
        <v>0</v>
      </c>
      <c r="AB205" s="5">
        <v>0</v>
      </c>
      <c r="AC205" s="5">
        <v>0</v>
      </c>
      <c r="AD205" s="5">
        <v>5</v>
      </c>
      <c r="AE205" s="5">
        <v>43</v>
      </c>
      <c r="AF205" s="9">
        <v>48</v>
      </c>
    </row>
    <row r="206" spans="1:34">
      <c r="A206" s="3">
        <v>20</v>
      </c>
      <c r="B206" s="2" t="s">
        <v>39</v>
      </c>
      <c r="C206" s="5">
        <v>1</v>
      </c>
      <c r="D206" s="5">
        <v>2</v>
      </c>
      <c r="E206" s="5">
        <v>3</v>
      </c>
      <c r="F206" s="5">
        <v>2</v>
      </c>
      <c r="G206" s="5">
        <v>3</v>
      </c>
      <c r="H206" s="5">
        <v>5</v>
      </c>
      <c r="I206" s="5">
        <v>0</v>
      </c>
      <c r="J206" s="5">
        <v>2</v>
      </c>
      <c r="K206" s="5">
        <v>2</v>
      </c>
      <c r="L206" s="5">
        <v>1</v>
      </c>
      <c r="M206" s="5">
        <v>2</v>
      </c>
      <c r="N206" s="5">
        <v>3</v>
      </c>
      <c r="O206" s="5">
        <v>0</v>
      </c>
      <c r="P206" s="5">
        <v>9</v>
      </c>
      <c r="Q206" s="5">
        <v>9</v>
      </c>
      <c r="R206" s="5">
        <v>1</v>
      </c>
      <c r="S206" s="5">
        <v>1</v>
      </c>
      <c r="T206" s="5">
        <v>2</v>
      </c>
      <c r="U206" s="5">
        <v>3</v>
      </c>
      <c r="V206" s="5">
        <v>3</v>
      </c>
      <c r="W206" s="5">
        <v>6</v>
      </c>
      <c r="X206" s="5">
        <v>4</v>
      </c>
      <c r="Y206" s="5">
        <v>9</v>
      </c>
      <c r="Z206" s="5">
        <v>13</v>
      </c>
      <c r="AA206" s="5">
        <v>0</v>
      </c>
      <c r="AB206" s="5">
        <v>0</v>
      </c>
      <c r="AC206" s="5">
        <v>0</v>
      </c>
      <c r="AD206" s="5">
        <v>12</v>
      </c>
      <c r="AE206" s="5">
        <v>31</v>
      </c>
      <c r="AF206" s="9">
        <v>43</v>
      </c>
    </row>
    <row r="207" spans="1:34">
      <c r="A207" s="3">
        <v>21</v>
      </c>
      <c r="B207" s="2" t="s">
        <v>40</v>
      </c>
      <c r="C207" s="5">
        <v>1</v>
      </c>
      <c r="D207" s="5">
        <v>2</v>
      </c>
      <c r="E207" s="5">
        <v>3</v>
      </c>
      <c r="F207" s="5">
        <v>1</v>
      </c>
      <c r="G207" s="5">
        <v>3</v>
      </c>
      <c r="H207" s="5">
        <v>4</v>
      </c>
      <c r="I207" s="5">
        <v>1</v>
      </c>
      <c r="J207" s="5">
        <v>3</v>
      </c>
      <c r="K207" s="5">
        <v>4</v>
      </c>
      <c r="L207" s="5">
        <v>0</v>
      </c>
      <c r="M207" s="5">
        <v>4</v>
      </c>
      <c r="N207" s="5">
        <v>4</v>
      </c>
      <c r="O207" s="5">
        <v>5</v>
      </c>
      <c r="P207" s="5">
        <v>8</v>
      </c>
      <c r="Q207" s="5">
        <v>13</v>
      </c>
      <c r="R207" s="5">
        <v>1</v>
      </c>
      <c r="S207" s="5">
        <v>0</v>
      </c>
      <c r="T207" s="5">
        <v>1</v>
      </c>
      <c r="U207" s="5">
        <v>0</v>
      </c>
      <c r="V207" s="5">
        <v>5</v>
      </c>
      <c r="W207" s="5">
        <v>5</v>
      </c>
      <c r="X207" s="5">
        <v>0</v>
      </c>
      <c r="Y207" s="5">
        <v>7</v>
      </c>
      <c r="Z207" s="5">
        <v>7</v>
      </c>
      <c r="AA207" s="5">
        <v>0</v>
      </c>
      <c r="AB207" s="5">
        <v>0</v>
      </c>
      <c r="AC207" s="5">
        <v>0</v>
      </c>
      <c r="AD207" s="5">
        <v>9</v>
      </c>
      <c r="AE207" s="5">
        <v>32</v>
      </c>
      <c r="AF207" s="9">
        <v>41</v>
      </c>
    </row>
    <row r="208" spans="1:34">
      <c r="A208" s="3">
        <v>22</v>
      </c>
      <c r="B208" s="2" t="s">
        <v>41</v>
      </c>
      <c r="C208" s="5">
        <v>2</v>
      </c>
      <c r="D208" s="5">
        <v>1</v>
      </c>
      <c r="E208" s="5">
        <v>3</v>
      </c>
      <c r="F208" s="5">
        <v>0</v>
      </c>
      <c r="G208" s="5">
        <v>5</v>
      </c>
      <c r="H208" s="5">
        <v>5</v>
      </c>
      <c r="I208" s="5">
        <v>0</v>
      </c>
      <c r="J208" s="5">
        <v>1</v>
      </c>
      <c r="K208" s="5">
        <v>1</v>
      </c>
      <c r="L208" s="5">
        <v>1</v>
      </c>
      <c r="M208" s="5">
        <v>2</v>
      </c>
      <c r="N208" s="5">
        <v>3</v>
      </c>
      <c r="O208" s="5">
        <v>1</v>
      </c>
      <c r="P208" s="5">
        <v>7</v>
      </c>
      <c r="Q208" s="5">
        <v>8</v>
      </c>
      <c r="R208" s="5">
        <v>0</v>
      </c>
      <c r="S208" s="5">
        <v>2</v>
      </c>
      <c r="T208" s="5">
        <v>2</v>
      </c>
      <c r="U208" s="5">
        <v>1</v>
      </c>
      <c r="V208" s="5">
        <v>6</v>
      </c>
      <c r="W208" s="5">
        <v>7</v>
      </c>
      <c r="X208" s="5">
        <v>8</v>
      </c>
      <c r="Y208" s="5">
        <v>17</v>
      </c>
      <c r="Z208" s="5">
        <v>25</v>
      </c>
      <c r="AA208" s="5">
        <v>0</v>
      </c>
      <c r="AB208" s="5">
        <v>0</v>
      </c>
      <c r="AC208" s="5">
        <v>0</v>
      </c>
      <c r="AD208" s="5">
        <v>13</v>
      </c>
      <c r="AE208" s="5">
        <v>41</v>
      </c>
      <c r="AF208" s="9">
        <v>54</v>
      </c>
    </row>
    <row r="209" spans="1:32">
      <c r="A209" s="3">
        <v>23</v>
      </c>
      <c r="B209" s="2" t="s">
        <v>42</v>
      </c>
      <c r="C209" s="5">
        <v>0</v>
      </c>
      <c r="D209" s="5">
        <v>2</v>
      </c>
      <c r="E209" s="5">
        <v>2</v>
      </c>
      <c r="F209" s="5">
        <v>3</v>
      </c>
      <c r="G209" s="5">
        <v>1</v>
      </c>
      <c r="H209" s="5">
        <v>4</v>
      </c>
      <c r="I209" s="5">
        <v>2</v>
      </c>
      <c r="J209" s="5">
        <v>0</v>
      </c>
      <c r="K209" s="5">
        <v>2</v>
      </c>
      <c r="L209" s="5">
        <v>1</v>
      </c>
      <c r="M209" s="5">
        <v>2</v>
      </c>
      <c r="N209" s="5">
        <v>3</v>
      </c>
      <c r="O209" s="5">
        <v>5</v>
      </c>
      <c r="P209" s="5">
        <v>4</v>
      </c>
      <c r="Q209" s="5">
        <v>9</v>
      </c>
      <c r="R209" s="5">
        <v>1</v>
      </c>
      <c r="S209" s="5">
        <v>0</v>
      </c>
      <c r="T209" s="5">
        <v>1</v>
      </c>
      <c r="U209" s="5">
        <v>3</v>
      </c>
      <c r="V209" s="5">
        <v>5</v>
      </c>
      <c r="W209" s="5">
        <v>8</v>
      </c>
      <c r="X209" s="5">
        <v>3</v>
      </c>
      <c r="Y209" s="5">
        <v>5</v>
      </c>
      <c r="Z209" s="5">
        <v>8</v>
      </c>
      <c r="AA209" s="5">
        <v>0</v>
      </c>
      <c r="AB209" s="5">
        <v>0</v>
      </c>
      <c r="AC209" s="5">
        <v>0</v>
      </c>
      <c r="AD209" s="5">
        <v>17</v>
      </c>
      <c r="AE209" s="5">
        <v>24</v>
      </c>
      <c r="AF209" s="9">
        <v>41</v>
      </c>
    </row>
    <row r="210" spans="1:32" ht="25.5">
      <c r="A210" s="3">
        <v>24</v>
      </c>
      <c r="B210" s="2" t="s">
        <v>43</v>
      </c>
      <c r="C210" s="5">
        <v>3</v>
      </c>
      <c r="D210" s="5">
        <v>7</v>
      </c>
      <c r="E210" s="5">
        <v>10</v>
      </c>
      <c r="F210" s="5">
        <v>2</v>
      </c>
      <c r="G210" s="5">
        <v>3</v>
      </c>
      <c r="H210" s="5">
        <v>5</v>
      </c>
      <c r="I210" s="5">
        <v>1</v>
      </c>
      <c r="J210" s="5">
        <v>1</v>
      </c>
      <c r="K210" s="5">
        <v>2</v>
      </c>
      <c r="L210" s="5">
        <v>1</v>
      </c>
      <c r="M210" s="5">
        <v>1</v>
      </c>
      <c r="N210" s="5">
        <v>2</v>
      </c>
      <c r="O210" s="5">
        <v>2</v>
      </c>
      <c r="P210" s="5">
        <v>1</v>
      </c>
      <c r="Q210" s="5">
        <v>3</v>
      </c>
      <c r="R210" s="5">
        <v>0</v>
      </c>
      <c r="S210" s="5">
        <v>1</v>
      </c>
      <c r="T210" s="5">
        <v>1</v>
      </c>
      <c r="U210" s="5">
        <v>2</v>
      </c>
      <c r="V210" s="5">
        <v>2</v>
      </c>
      <c r="W210" s="5">
        <v>4</v>
      </c>
      <c r="X210" s="5">
        <v>3</v>
      </c>
      <c r="Y210" s="5">
        <v>2</v>
      </c>
      <c r="Z210" s="5">
        <v>5</v>
      </c>
      <c r="AA210" s="5">
        <v>0</v>
      </c>
      <c r="AB210" s="5">
        <v>0</v>
      </c>
      <c r="AC210" s="5">
        <v>0</v>
      </c>
      <c r="AD210" s="5">
        <v>14</v>
      </c>
      <c r="AE210" s="5">
        <v>18</v>
      </c>
      <c r="AF210" s="9">
        <v>32</v>
      </c>
    </row>
    <row r="211" spans="1:32">
      <c r="A211" s="3">
        <v>25</v>
      </c>
      <c r="B211" s="2" t="s">
        <v>136</v>
      </c>
      <c r="C211" s="5">
        <v>6</v>
      </c>
      <c r="D211" s="5">
        <v>5</v>
      </c>
      <c r="E211" s="5">
        <v>11</v>
      </c>
      <c r="F211" s="5">
        <v>1</v>
      </c>
      <c r="G211" s="5">
        <v>2</v>
      </c>
      <c r="H211" s="5">
        <v>3</v>
      </c>
      <c r="I211" s="5">
        <v>2</v>
      </c>
      <c r="J211" s="5">
        <v>1</v>
      </c>
      <c r="K211" s="5">
        <v>3</v>
      </c>
      <c r="L211" s="5">
        <v>0</v>
      </c>
      <c r="M211" s="5">
        <v>0</v>
      </c>
      <c r="N211" s="5">
        <v>0</v>
      </c>
      <c r="O211" s="5">
        <v>1</v>
      </c>
      <c r="P211" s="5">
        <v>0</v>
      </c>
      <c r="Q211" s="5">
        <v>1</v>
      </c>
      <c r="R211" s="5">
        <v>0</v>
      </c>
      <c r="S211" s="5">
        <v>0</v>
      </c>
      <c r="T211" s="5">
        <v>0</v>
      </c>
      <c r="U211" s="5">
        <v>0</v>
      </c>
      <c r="V211" s="5">
        <v>1</v>
      </c>
      <c r="W211" s="5">
        <v>1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10</v>
      </c>
      <c r="AE211" s="5">
        <v>9</v>
      </c>
      <c r="AF211" s="9">
        <v>19</v>
      </c>
    </row>
    <row r="212" spans="1:32">
      <c r="A212" s="3">
        <v>26</v>
      </c>
      <c r="B212" s="2" t="s">
        <v>45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1</v>
      </c>
      <c r="K212" s="5">
        <v>1</v>
      </c>
      <c r="L212" s="5">
        <v>0</v>
      </c>
      <c r="M212" s="5">
        <v>1</v>
      </c>
      <c r="N212" s="5">
        <v>1</v>
      </c>
      <c r="O212" s="5">
        <v>1</v>
      </c>
      <c r="P212" s="5">
        <v>2</v>
      </c>
      <c r="Q212" s="5">
        <v>3</v>
      </c>
      <c r="R212" s="5">
        <v>1</v>
      </c>
      <c r="S212" s="5">
        <v>0</v>
      </c>
      <c r="T212" s="5">
        <v>1</v>
      </c>
      <c r="U212" s="5">
        <v>3</v>
      </c>
      <c r="V212" s="5">
        <v>2</v>
      </c>
      <c r="W212" s="5">
        <v>5</v>
      </c>
      <c r="X212" s="5">
        <v>1</v>
      </c>
      <c r="Y212" s="5">
        <v>8</v>
      </c>
      <c r="Z212" s="5">
        <v>9</v>
      </c>
      <c r="AA212" s="5">
        <v>0</v>
      </c>
      <c r="AB212" s="5">
        <v>0</v>
      </c>
      <c r="AC212" s="5">
        <v>0</v>
      </c>
      <c r="AD212" s="5">
        <v>6</v>
      </c>
      <c r="AE212" s="5">
        <v>14</v>
      </c>
      <c r="AF212" s="9">
        <v>20</v>
      </c>
    </row>
    <row r="213" spans="1:32">
      <c r="A213" s="3">
        <v>27</v>
      </c>
      <c r="B213" s="2" t="s">
        <v>46</v>
      </c>
      <c r="C213" s="5">
        <v>0</v>
      </c>
      <c r="D213" s="5">
        <v>2</v>
      </c>
      <c r="E213" s="5">
        <v>2</v>
      </c>
      <c r="F213" s="5">
        <v>2</v>
      </c>
      <c r="G213" s="5">
        <v>5</v>
      </c>
      <c r="H213" s="5">
        <v>7</v>
      </c>
      <c r="I213" s="5">
        <v>1</v>
      </c>
      <c r="J213" s="5">
        <v>1</v>
      </c>
      <c r="K213" s="5">
        <v>2</v>
      </c>
      <c r="L213" s="5">
        <v>1</v>
      </c>
      <c r="M213" s="5">
        <v>0</v>
      </c>
      <c r="N213" s="5">
        <v>1</v>
      </c>
      <c r="O213" s="5">
        <v>2</v>
      </c>
      <c r="P213" s="5">
        <v>4</v>
      </c>
      <c r="Q213" s="5">
        <v>6</v>
      </c>
      <c r="R213" s="5">
        <v>0</v>
      </c>
      <c r="S213" s="5">
        <v>0</v>
      </c>
      <c r="T213" s="5">
        <v>0</v>
      </c>
      <c r="U213" s="5">
        <v>1</v>
      </c>
      <c r="V213" s="5">
        <v>2</v>
      </c>
      <c r="W213" s="5">
        <v>3</v>
      </c>
      <c r="X213" s="5">
        <v>4</v>
      </c>
      <c r="Y213" s="5">
        <v>8</v>
      </c>
      <c r="Z213" s="5">
        <v>12</v>
      </c>
      <c r="AA213" s="5">
        <v>0</v>
      </c>
      <c r="AB213" s="5">
        <v>0</v>
      </c>
      <c r="AC213" s="5">
        <v>0</v>
      </c>
      <c r="AD213" s="5">
        <v>11</v>
      </c>
      <c r="AE213" s="5">
        <v>22</v>
      </c>
      <c r="AF213" s="9">
        <v>33</v>
      </c>
    </row>
    <row r="214" spans="1:32" ht="18" customHeight="1">
      <c r="A214" s="3">
        <v>28</v>
      </c>
      <c r="B214" s="2" t="s">
        <v>47</v>
      </c>
      <c r="C214" s="5">
        <v>0</v>
      </c>
      <c r="D214" s="5">
        <v>1</v>
      </c>
      <c r="E214" s="5">
        <v>1</v>
      </c>
      <c r="F214" s="5">
        <v>1</v>
      </c>
      <c r="G214" s="5">
        <v>1</v>
      </c>
      <c r="H214" s="5">
        <v>2</v>
      </c>
      <c r="I214" s="5">
        <v>0</v>
      </c>
      <c r="J214" s="5">
        <v>1</v>
      </c>
      <c r="K214" s="5">
        <v>1</v>
      </c>
      <c r="L214" s="5">
        <v>0</v>
      </c>
      <c r="M214" s="5">
        <v>1</v>
      </c>
      <c r="N214" s="5">
        <v>1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4</v>
      </c>
      <c r="W214" s="5">
        <v>4</v>
      </c>
      <c r="X214" s="5">
        <v>1</v>
      </c>
      <c r="Y214" s="5">
        <v>2</v>
      </c>
      <c r="Z214" s="5">
        <v>3</v>
      </c>
      <c r="AA214" s="5">
        <v>0</v>
      </c>
      <c r="AB214" s="5">
        <v>0</v>
      </c>
      <c r="AC214" s="5">
        <v>0</v>
      </c>
      <c r="AD214" s="5">
        <v>3</v>
      </c>
      <c r="AE214" s="5">
        <v>10</v>
      </c>
      <c r="AF214" s="9">
        <v>13</v>
      </c>
    </row>
    <row r="215" spans="1:32">
      <c r="A215" s="3">
        <v>29</v>
      </c>
      <c r="B215" s="2" t="s">
        <v>48</v>
      </c>
      <c r="C215" s="5">
        <v>2</v>
      </c>
      <c r="D215" s="5">
        <v>7</v>
      </c>
      <c r="E215" s="5">
        <v>9</v>
      </c>
      <c r="F215" s="5">
        <v>2</v>
      </c>
      <c r="G215" s="5">
        <v>4</v>
      </c>
      <c r="H215" s="5">
        <v>6</v>
      </c>
      <c r="I215" s="5">
        <v>0</v>
      </c>
      <c r="J215" s="5">
        <v>3</v>
      </c>
      <c r="K215" s="5">
        <v>3</v>
      </c>
      <c r="L215" s="5">
        <v>2</v>
      </c>
      <c r="M215" s="5">
        <v>0</v>
      </c>
      <c r="N215" s="5">
        <v>2</v>
      </c>
      <c r="O215" s="5">
        <v>2</v>
      </c>
      <c r="P215" s="5">
        <v>15</v>
      </c>
      <c r="Q215" s="5">
        <v>17</v>
      </c>
      <c r="R215" s="5">
        <v>0</v>
      </c>
      <c r="S215" s="5">
        <v>3</v>
      </c>
      <c r="T215" s="5">
        <v>3</v>
      </c>
      <c r="U215" s="5">
        <v>1</v>
      </c>
      <c r="V215" s="5">
        <v>8</v>
      </c>
      <c r="W215" s="5">
        <v>9</v>
      </c>
      <c r="X215" s="5">
        <v>5</v>
      </c>
      <c r="Y215" s="5">
        <v>18</v>
      </c>
      <c r="Z215" s="5">
        <v>23</v>
      </c>
      <c r="AA215" s="5">
        <v>0</v>
      </c>
      <c r="AB215" s="5">
        <v>0</v>
      </c>
      <c r="AC215" s="5">
        <v>0</v>
      </c>
      <c r="AD215" s="5">
        <v>14</v>
      </c>
      <c r="AE215" s="5">
        <v>58</v>
      </c>
      <c r="AF215" s="9">
        <v>72</v>
      </c>
    </row>
    <row r="216" spans="1:32">
      <c r="A216" s="3">
        <v>30</v>
      </c>
      <c r="B216" s="2" t="s">
        <v>49</v>
      </c>
      <c r="C216" s="5">
        <v>1</v>
      </c>
      <c r="D216" s="5">
        <v>10</v>
      </c>
      <c r="E216" s="5">
        <v>11</v>
      </c>
      <c r="F216" s="5">
        <v>0</v>
      </c>
      <c r="G216" s="5">
        <v>2</v>
      </c>
      <c r="H216" s="5">
        <v>2</v>
      </c>
      <c r="I216" s="5">
        <v>0</v>
      </c>
      <c r="J216" s="5">
        <v>4</v>
      </c>
      <c r="K216" s="5">
        <v>4</v>
      </c>
      <c r="L216" s="5">
        <v>0</v>
      </c>
      <c r="M216" s="5">
        <v>1</v>
      </c>
      <c r="N216" s="5">
        <v>1</v>
      </c>
      <c r="O216" s="5">
        <v>5</v>
      </c>
      <c r="P216" s="5">
        <v>9</v>
      </c>
      <c r="Q216" s="5">
        <v>14</v>
      </c>
      <c r="R216" s="5">
        <v>1</v>
      </c>
      <c r="S216" s="5">
        <v>0</v>
      </c>
      <c r="T216" s="5">
        <v>1</v>
      </c>
      <c r="U216" s="5">
        <v>2</v>
      </c>
      <c r="V216" s="5">
        <v>6</v>
      </c>
      <c r="W216" s="5">
        <v>8</v>
      </c>
      <c r="X216" s="5">
        <v>1</v>
      </c>
      <c r="Y216" s="5">
        <v>4</v>
      </c>
      <c r="Z216" s="5">
        <v>5</v>
      </c>
      <c r="AA216" s="5">
        <v>0</v>
      </c>
      <c r="AB216" s="5">
        <v>0</v>
      </c>
      <c r="AC216" s="5">
        <v>0</v>
      </c>
      <c r="AD216" s="5">
        <v>10</v>
      </c>
      <c r="AE216" s="5">
        <v>38</v>
      </c>
      <c r="AF216" s="9">
        <v>48</v>
      </c>
    </row>
    <row r="217" spans="1:32">
      <c r="A217" s="3">
        <v>31</v>
      </c>
      <c r="B217" s="2" t="s">
        <v>50</v>
      </c>
      <c r="C217" s="5">
        <v>1</v>
      </c>
      <c r="D217" s="5">
        <v>0</v>
      </c>
      <c r="E217" s="5">
        <v>1</v>
      </c>
      <c r="F217" s="5">
        <v>0</v>
      </c>
      <c r="G217" s="5">
        <v>2</v>
      </c>
      <c r="H217" s="5">
        <v>2</v>
      </c>
      <c r="I217" s="5">
        <v>1</v>
      </c>
      <c r="J217" s="5">
        <v>1</v>
      </c>
      <c r="K217" s="5">
        <v>2</v>
      </c>
      <c r="L217" s="5">
        <v>2</v>
      </c>
      <c r="M217" s="5">
        <v>0</v>
      </c>
      <c r="N217" s="5">
        <v>2</v>
      </c>
      <c r="O217" s="5">
        <v>8</v>
      </c>
      <c r="P217" s="5">
        <v>4</v>
      </c>
      <c r="Q217" s="5">
        <v>12</v>
      </c>
      <c r="R217" s="5">
        <v>0</v>
      </c>
      <c r="S217" s="5">
        <v>2</v>
      </c>
      <c r="T217" s="5">
        <v>2</v>
      </c>
      <c r="U217" s="5">
        <v>0</v>
      </c>
      <c r="V217" s="5">
        <v>5</v>
      </c>
      <c r="W217" s="5">
        <v>5</v>
      </c>
      <c r="X217" s="5">
        <v>5</v>
      </c>
      <c r="Y217" s="5">
        <v>14</v>
      </c>
      <c r="Z217" s="5">
        <v>19</v>
      </c>
      <c r="AA217" s="5">
        <v>1</v>
      </c>
      <c r="AB217" s="5">
        <v>0</v>
      </c>
      <c r="AC217" s="5">
        <v>1</v>
      </c>
      <c r="AD217" s="5">
        <v>26</v>
      </c>
      <c r="AE217" s="5">
        <v>20</v>
      </c>
      <c r="AF217" s="9">
        <v>46</v>
      </c>
    </row>
    <row r="218" spans="1:32">
      <c r="A218" s="3">
        <v>32</v>
      </c>
      <c r="B218" s="2" t="s">
        <v>137</v>
      </c>
      <c r="C218" s="5">
        <v>0</v>
      </c>
      <c r="D218" s="5">
        <v>2</v>
      </c>
      <c r="E218" s="5">
        <v>2</v>
      </c>
      <c r="F218" s="5">
        <v>2</v>
      </c>
      <c r="G218" s="5">
        <v>0</v>
      </c>
      <c r="H218" s="5">
        <v>2</v>
      </c>
      <c r="I218" s="5">
        <v>1</v>
      </c>
      <c r="J218" s="5">
        <v>0</v>
      </c>
      <c r="K218" s="5">
        <v>1</v>
      </c>
      <c r="L218" s="5">
        <v>0</v>
      </c>
      <c r="M218" s="5">
        <v>0</v>
      </c>
      <c r="N218" s="5">
        <v>0</v>
      </c>
      <c r="O218" s="5">
        <v>2</v>
      </c>
      <c r="P218" s="5">
        <v>5</v>
      </c>
      <c r="Q218" s="5">
        <v>7</v>
      </c>
      <c r="R218" s="5">
        <v>1</v>
      </c>
      <c r="S218" s="5">
        <v>0</v>
      </c>
      <c r="T218" s="5">
        <v>1</v>
      </c>
      <c r="U218" s="5">
        <v>0</v>
      </c>
      <c r="V218" s="5">
        <v>2</v>
      </c>
      <c r="W218" s="5">
        <v>2</v>
      </c>
      <c r="X218" s="5">
        <v>1</v>
      </c>
      <c r="Y218" s="5">
        <v>1</v>
      </c>
      <c r="Z218" s="5">
        <v>2</v>
      </c>
      <c r="AA218" s="5">
        <v>0</v>
      </c>
      <c r="AB218" s="5">
        <v>0</v>
      </c>
      <c r="AC218" s="5">
        <v>0</v>
      </c>
      <c r="AD218" s="5">
        <v>7</v>
      </c>
      <c r="AE218" s="5">
        <v>10</v>
      </c>
      <c r="AF218" s="9">
        <v>17</v>
      </c>
    </row>
    <row r="219" spans="1:32">
      <c r="A219" s="3">
        <v>33</v>
      </c>
      <c r="B219" s="2" t="s">
        <v>51</v>
      </c>
      <c r="C219" s="5">
        <v>2</v>
      </c>
      <c r="D219" s="5">
        <v>3</v>
      </c>
      <c r="E219" s="5">
        <v>5</v>
      </c>
      <c r="F219" s="5">
        <v>2</v>
      </c>
      <c r="G219" s="5">
        <v>2</v>
      </c>
      <c r="H219" s="5">
        <v>4</v>
      </c>
      <c r="I219" s="5">
        <v>0</v>
      </c>
      <c r="J219" s="5">
        <v>1</v>
      </c>
      <c r="K219" s="5">
        <v>1</v>
      </c>
      <c r="L219" s="5">
        <v>1</v>
      </c>
      <c r="M219" s="5">
        <v>2</v>
      </c>
      <c r="N219" s="5">
        <v>3</v>
      </c>
      <c r="O219" s="5">
        <v>6</v>
      </c>
      <c r="P219" s="5">
        <v>5</v>
      </c>
      <c r="Q219" s="5">
        <v>11</v>
      </c>
      <c r="R219" s="5">
        <v>0</v>
      </c>
      <c r="S219" s="5">
        <v>0</v>
      </c>
      <c r="T219" s="5">
        <v>0</v>
      </c>
      <c r="U219" s="5">
        <v>1</v>
      </c>
      <c r="V219" s="5">
        <v>4</v>
      </c>
      <c r="W219" s="5">
        <v>5</v>
      </c>
      <c r="X219" s="5">
        <v>2</v>
      </c>
      <c r="Y219" s="5">
        <v>10</v>
      </c>
      <c r="Z219" s="5">
        <v>12</v>
      </c>
      <c r="AA219" s="5">
        <v>0</v>
      </c>
      <c r="AB219" s="5">
        <v>0</v>
      </c>
      <c r="AC219" s="5">
        <v>0</v>
      </c>
      <c r="AD219" s="5">
        <v>14</v>
      </c>
      <c r="AE219" s="5">
        <v>27</v>
      </c>
      <c r="AF219" s="9">
        <v>41</v>
      </c>
    </row>
    <row r="220" spans="1:32">
      <c r="A220" s="364" t="s">
        <v>52</v>
      </c>
      <c r="B220" s="50" t="s">
        <v>53</v>
      </c>
      <c r="C220" s="365">
        <f t="shared" ref="C220:AF220" si="20">SUM(C187:C219)</f>
        <v>69</v>
      </c>
      <c r="D220" s="365">
        <f t="shared" si="20"/>
        <v>100</v>
      </c>
      <c r="E220" s="365">
        <f t="shared" si="20"/>
        <v>169</v>
      </c>
      <c r="F220" s="365">
        <f t="shared" si="20"/>
        <v>73</v>
      </c>
      <c r="G220" s="365">
        <f t="shared" si="20"/>
        <v>112</v>
      </c>
      <c r="H220" s="365">
        <f t="shared" si="20"/>
        <v>185</v>
      </c>
      <c r="I220" s="365">
        <f t="shared" si="20"/>
        <v>39</v>
      </c>
      <c r="J220" s="365">
        <f t="shared" si="20"/>
        <v>52</v>
      </c>
      <c r="K220" s="365">
        <f t="shared" si="20"/>
        <v>91</v>
      </c>
      <c r="L220" s="365">
        <f t="shared" si="20"/>
        <v>20</v>
      </c>
      <c r="M220" s="365">
        <f t="shared" si="20"/>
        <v>30</v>
      </c>
      <c r="N220" s="365">
        <f t="shared" si="20"/>
        <v>50</v>
      </c>
      <c r="O220" s="365">
        <f t="shared" si="20"/>
        <v>85</v>
      </c>
      <c r="P220" s="365">
        <f t="shared" si="20"/>
        <v>184</v>
      </c>
      <c r="Q220" s="365">
        <f t="shared" si="20"/>
        <v>269</v>
      </c>
      <c r="R220" s="365">
        <f t="shared" si="20"/>
        <v>7</v>
      </c>
      <c r="S220" s="365">
        <f t="shared" si="20"/>
        <v>42</v>
      </c>
      <c r="T220" s="365">
        <f t="shared" si="20"/>
        <v>49</v>
      </c>
      <c r="U220" s="365">
        <f t="shared" si="20"/>
        <v>43</v>
      </c>
      <c r="V220" s="365">
        <f t="shared" si="20"/>
        <v>111</v>
      </c>
      <c r="W220" s="365">
        <f t="shared" si="20"/>
        <v>154</v>
      </c>
      <c r="X220" s="365">
        <f t="shared" si="20"/>
        <v>69</v>
      </c>
      <c r="Y220" s="365">
        <f t="shared" si="20"/>
        <v>207</v>
      </c>
      <c r="Z220" s="365">
        <f t="shared" si="20"/>
        <v>276</v>
      </c>
      <c r="AA220" s="365">
        <f t="shared" si="20"/>
        <v>1</v>
      </c>
      <c r="AB220" s="365">
        <f t="shared" si="20"/>
        <v>0</v>
      </c>
      <c r="AC220" s="365">
        <f t="shared" si="20"/>
        <v>1</v>
      </c>
      <c r="AD220" s="365">
        <f t="shared" si="20"/>
        <v>422</v>
      </c>
      <c r="AE220" s="365">
        <f t="shared" si="20"/>
        <v>831</v>
      </c>
      <c r="AF220" s="366">
        <f t="shared" si="20"/>
        <v>1253</v>
      </c>
    </row>
    <row r="221" spans="1:32">
      <c r="A221" s="490" t="s">
        <v>169</v>
      </c>
      <c r="B221" s="491"/>
      <c r="C221" s="491"/>
      <c r="D221" s="491"/>
      <c r="E221" s="491"/>
      <c r="F221" s="491"/>
      <c r="G221" s="491"/>
      <c r="H221" s="491"/>
      <c r="I221" s="491"/>
      <c r="J221" s="491"/>
      <c r="K221" s="491"/>
      <c r="L221" s="491"/>
      <c r="M221" s="491"/>
      <c r="N221" s="491"/>
      <c r="O221" s="491"/>
      <c r="P221" s="491"/>
      <c r="Q221" s="491"/>
      <c r="R221" s="491"/>
      <c r="S221" s="491"/>
      <c r="T221" s="491"/>
      <c r="U221" s="491"/>
      <c r="V221" s="491"/>
      <c r="W221" s="491"/>
      <c r="X221" s="491"/>
      <c r="Y221" s="491"/>
      <c r="Z221" s="491"/>
      <c r="AA221" s="491"/>
      <c r="AB221" s="491"/>
      <c r="AC221" s="491"/>
      <c r="AD221" s="491"/>
      <c r="AE221" s="491"/>
      <c r="AF221" s="492"/>
    </row>
    <row r="222" spans="1:32">
      <c r="A222" s="3">
        <v>34</v>
      </c>
      <c r="B222" s="2" t="s">
        <v>40</v>
      </c>
      <c r="C222" s="5">
        <v>0</v>
      </c>
      <c r="D222" s="5">
        <v>2</v>
      </c>
      <c r="E222" s="5">
        <v>2</v>
      </c>
      <c r="F222" s="5">
        <v>0</v>
      </c>
      <c r="G222" s="5">
        <v>1</v>
      </c>
      <c r="H222" s="5">
        <v>1</v>
      </c>
      <c r="I222" s="5">
        <v>0</v>
      </c>
      <c r="J222" s="5">
        <v>1</v>
      </c>
      <c r="K222" s="5">
        <v>1</v>
      </c>
      <c r="L222" s="5">
        <v>1</v>
      </c>
      <c r="M222" s="5">
        <v>0</v>
      </c>
      <c r="N222" s="5">
        <v>1</v>
      </c>
      <c r="O222" s="5">
        <v>0</v>
      </c>
      <c r="P222" s="5">
        <v>4</v>
      </c>
      <c r="Q222" s="5">
        <v>4</v>
      </c>
      <c r="R222" s="5">
        <v>0</v>
      </c>
      <c r="S222" s="5">
        <v>0</v>
      </c>
      <c r="T222" s="5">
        <v>0</v>
      </c>
      <c r="U222" s="5">
        <v>1</v>
      </c>
      <c r="V222" s="5">
        <v>0</v>
      </c>
      <c r="W222" s="5">
        <v>1</v>
      </c>
      <c r="X222" s="5">
        <v>1</v>
      </c>
      <c r="Y222" s="5">
        <v>6</v>
      </c>
      <c r="Z222" s="5">
        <v>7</v>
      </c>
      <c r="AA222" s="5">
        <v>0</v>
      </c>
      <c r="AB222" s="5">
        <v>0</v>
      </c>
      <c r="AC222" s="5">
        <v>0</v>
      </c>
      <c r="AD222" s="5">
        <v>3</v>
      </c>
      <c r="AE222" s="5">
        <v>14</v>
      </c>
      <c r="AF222" s="9">
        <v>17</v>
      </c>
    </row>
    <row r="223" spans="1:32">
      <c r="A223" s="3">
        <v>35</v>
      </c>
      <c r="B223" s="2" t="s">
        <v>54</v>
      </c>
      <c r="C223" s="5">
        <v>3</v>
      </c>
      <c r="D223" s="5">
        <v>1</v>
      </c>
      <c r="E223" s="5">
        <v>4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2</v>
      </c>
      <c r="M223" s="5">
        <v>1</v>
      </c>
      <c r="N223" s="5">
        <v>3</v>
      </c>
      <c r="O223" s="5">
        <v>3</v>
      </c>
      <c r="P223" s="5">
        <v>3</v>
      </c>
      <c r="Q223" s="5">
        <v>6</v>
      </c>
      <c r="R223" s="5">
        <v>0</v>
      </c>
      <c r="S223" s="5">
        <v>0</v>
      </c>
      <c r="T223" s="5">
        <v>0</v>
      </c>
      <c r="U223" s="5">
        <v>2</v>
      </c>
      <c r="V223" s="5">
        <v>1</v>
      </c>
      <c r="W223" s="5">
        <v>3</v>
      </c>
      <c r="X223" s="5">
        <v>5</v>
      </c>
      <c r="Y223" s="5">
        <v>5</v>
      </c>
      <c r="Z223" s="5">
        <v>10</v>
      </c>
      <c r="AA223" s="5">
        <v>0</v>
      </c>
      <c r="AB223" s="5">
        <v>0</v>
      </c>
      <c r="AC223" s="5">
        <v>0</v>
      </c>
      <c r="AD223" s="5">
        <v>15</v>
      </c>
      <c r="AE223" s="5">
        <v>11</v>
      </c>
      <c r="AF223" s="9">
        <v>26</v>
      </c>
    </row>
    <row r="224" spans="1:32">
      <c r="A224" s="3">
        <v>36</v>
      </c>
      <c r="B224" s="2" t="s">
        <v>55</v>
      </c>
      <c r="C224" s="5">
        <v>0</v>
      </c>
      <c r="D224" s="5">
        <v>1</v>
      </c>
      <c r="E224" s="5">
        <v>1</v>
      </c>
      <c r="F224" s="5">
        <v>1</v>
      </c>
      <c r="G224" s="5">
        <v>6</v>
      </c>
      <c r="H224" s="5">
        <v>7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1</v>
      </c>
      <c r="P224" s="5">
        <v>4</v>
      </c>
      <c r="Q224" s="5">
        <v>5</v>
      </c>
      <c r="R224" s="5">
        <v>1</v>
      </c>
      <c r="S224" s="5">
        <v>3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13</v>
      </c>
      <c r="Z224" s="5">
        <v>16</v>
      </c>
      <c r="AA224" s="5">
        <v>0</v>
      </c>
      <c r="AB224" s="5">
        <v>0</v>
      </c>
      <c r="AC224" s="5">
        <v>0</v>
      </c>
      <c r="AD224" s="5">
        <v>5</v>
      </c>
      <c r="AE224" s="5">
        <v>27</v>
      </c>
      <c r="AF224" s="9">
        <v>32</v>
      </c>
    </row>
    <row r="225" spans="1:32">
      <c r="A225" s="3">
        <v>37</v>
      </c>
      <c r="B225" s="2" t="s">
        <v>56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9">
        <v>0</v>
      </c>
    </row>
    <row r="226" spans="1:32">
      <c r="A226" s="364"/>
      <c r="B226" s="50" t="s">
        <v>53</v>
      </c>
      <c r="C226" s="365">
        <f t="shared" ref="C226:AF226" si="21">SUM(C222:C225)</f>
        <v>3</v>
      </c>
      <c r="D226" s="365">
        <f t="shared" si="21"/>
        <v>4</v>
      </c>
      <c r="E226" s="365">
        <f t="shared" si="21"/>
        <v>7</v>
      </c>
      <c r="F226" s="365">
        <f t="shared" si="21"/>
        <v>1</v>
      </c>
      <c r="G226" s="365">
        <f t="shared" si="21"/>
        <v>7</v>
      </c>
      <c r="H226" s="365">
        <f t="shared" si="21"/>
        <v>8</v>
      </c>
      <c r="I226" s="365">
        <f t="shared" si="21"/>
        <v>0</v>
      </c>
      <c r="J226" s="365">
        <f t="shared" si="21"/>
        <v>1</v>
      </c>
      <c r="K226" s="365">
        <f t="shared" si="21"/>
        <v>1</v>
      </c>
      <c r="L226" s="365">
        <f t="shared" si="21"/>
        <v>3</v>
      </c>
      <c r="M226" s="365">
        <f t="shared" si="21"/>
        <v>1</v>
      </c>
      <c r="N226" s="365">
        <f t="shared" si="21"/>
        <v>4</v>
      </c>
      <c r="O226" s="365">
        <f t="shared" si="21"/>
        <v>4</v>
      </c>
      <c r="P226" s="365">
        <f t="shared" si="21"/>
        <v>11</v>
      </c>
      <c r="Q226" s="365">
        <f t="shared" si="21"/>
        <v>15</v>
      </c>
      <c r="R226" s="365">
        <f t="shared" si="21"/>
        <v>1</v>
      </c>
      <c r="S226" s="365">
        <f t="shared" si="21"/>
        <v>3</v>
      </c>
      <c r="T226" s="365">
        <f t="shared" si="21"/>
        <v>4</v>
      </c>
      <c r="U226" s="365">
        <f t="shared" si="21"/>
        <v>3</v>
      </c>
      <c r="V226" s="365">
        <f t="shared" si="21"/>
        <v>1</v>
      </c>
      <c r="W226" s="365">
        <f t="shared" si="21"/>
        <v>4</v>
      </c>
      <c r="X226" s="365">
        <f t="shared" si="21"/>
        <v>9</v>
      </c>
      <c r="Y226" s="365">
        <f t="shared" si="21"/>
        <v>24</v>
      </c>
      <c r="Z226" s="365">
        <f t="shared" si="21"/>
        <v>33</v>
      </c>
      <c r="AA226" s="365">
        <f t="shared" si="21"/>
        <v>0</v>
      </c>
      <c r="AB226" s="365">
        <f t="shared" si="21"/>
        <v>0</v>
      </c>
      <c r="AC226" s="365">
        <f t="shared" si="21"/>
        <v>0</v>
      </c>
      <c r="AD226" s="365">
        <f t="shared" si="21"/>
        <v>23</v>
      </c>
      <c r="AE226" s="365">
        <f t="shared" si="21"/>
        <v>52</v>
      </c>
      <c r="AF226" s="366">
        <f t="shared" si="21"/>
        <v>75</v>
      </c>
    </row>
    <row r="227" spans="1:32">
      <c r="A227" s="490" t="s">
        <v>170</v>
      </c>
      <c r="B227" s="491"/>
      <c r="C227" s="491"/>
      <c r="D227" s="491"/>
      <c r="E227" s="491"/>
      <c r="F227" s="491"/>
      <c r="G227" s="491"/>
      <c r="H227" s="491"/>
      <c r="I227" s="491"/>
      <c r="J227" s="491"/>
      <c r="K227" s="491"/>
      <c r="L227" s="491"/>
      <c r="M227" s="491"/>
      <c r="N227" s="491"/>
      <c r="O227" s="491"/>
      <c r="P227" s="491"/>
      <c r="Q227" s="491"/>
      <c r="R227" s="491"/>
      <c r="S227" s="491"/>
      <c r="T227" s="491"/>
      <c r="U227" s="491"/>
      <c r="V227" s="491"/>
      <c r="W227" s="491"/>
      <c r="X227" s="491"/>
      <c r="Y227" s="491"/>
      <c r="Z227" s="491"/>
      <c r="AA227" s="491"/>
      <c r="AB227" s="491"/>
      <c r="AC227" s="491"/>
      <c r="AD227" s="491"/>
      <c r="AE227" s="491"/>
      <c r="AF227" s="492"/>
    </row>
    <row r="228" spans="1:32">
      <c r="A228" s="3">
        <v>38</v>
      </c>
      <c r="B228" s="2" t="s">
        <v>20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9">
        <v>0</v>
      </c>
    </row>
    <row r="229" spans="1:32">
      <c r="A229" s="3">
        <v>39</v>
      </c>
      <c r="B229" s="2" t="s">
        <v>27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9">
        <v>0</v>
      </c>
    </row>
    <row r="230" spans="1:32">
      <c r="A230" s="3">
        <v>40</v>
      </c>
      <c r="B230" s="2" t="s">
        <v>55</v>
      </c>
      <c r="C230" s="5">
        <v>0</v>
      </c>
      <c r="D230" s="5">
        <v>0</v>
      </c>
      <c r="E230" s="5">
        <v>0</v>
      </c>
      <c r="F230" s="5">
        <v>2</v>
      </c>
      <c r="G230" s="5">
        <v>6</v>
      </c>
      <c r="H230" s="5">
        <v>8</v>
      </c>
      <c r="I230" s="5">
        <v>0</v>
      </c>
      <c r="J230" s="5">
        <v>0</v>
      </c>
      <c r="K230" s="5">
        <v>0</v>
      </c>
      <c r="L230" s="5">
        <v>2</v>
      </c>
      <c r="M230" s="5">
        <v>0</v>
      </c>
      <c r="N230" s="5">
        <v>2</v>
      </c>
      <c r="O230" s="5">
        <v>0</v>
      </c>
      <c r="P230" s="5">
        <v>5</v>
      </c>
      <c r="Q230" s="5">
        <v>5</v>
      </c>
      <c r="R230" s="5">
        <v>0</v>
      </c>
      <c r="S230" s="5">
        <v>1</v>
      </c>
      <c r="T230" s="5">
        <v>1</v>
      </c>
      <c r="U230" s="5">
        <v>0</v>
      </c>
      <c r="V230" s="5">
        <v>2</v>
      </c>
      <c r="W230" s="5">
        <v>2</v>
      </c>
      <c r="X230" s="5">
        <v>5</v>
      </c>
      <c r="Y230" s="5">
        <v>8</v>
      </c>
      <c r="Z230" s="5">
        <v>13</v>
      </c>
      <c r="AA230" s="5">
        <v>0</v>
      </c>
      <c r="AB230" s="5">
        <v>0</v>
      </c>
      <c r="AC230" s="5">
        <v>0</v>
      </c>
      <c r="AD230" s="5">
        <v>9</v>
      </c>
      <c r="AE230" s="5">
        <v>22</v>
      </c>
      <c r="AF230" s="9">
        <v>31</v>
      </c>
    </row>
    <row r="231" spans="1:32">
      <c r="A231" s="3">
        <v>41</v>
      </c>
      <c r="B231" s="2" t="s">
        <v>48</v>
      </c>
      <c r="C231" s="5">
        <v>0</v>
      </c>
      <c r="D231" s="5">
        <v>0</v>
      </c>
      <c r="E231" s="5">
        <v>0</v>
      </c>
      <c r="F231" s="5">
        <v>0</v>
      </c>
      <c r="G231" s="5">
        <v>1</v>
      </c>
      <c r="H231" s="5">
        <v>1</v>
      </c>
      <c r="I231" s="5">
        <v>0</v>
      </c>
      <c r="J231" s="5">
        <v>2</v>
      </c>
      <c r="K231" s="5">
        <v>2</v>
      </c>
      <c r="L231" s="5">
        <v>0</v>
      </c>
      <c r="M231" s="5">
        <v>2</v>
      </c>
      <c r="N231" s="5">
        <v>2</v>
      </c>
      <c r="O231" s="5">
        <v>1</v>
      </c>
      <c r="P231" s="5">
        <v>6</v>
      </c>
      <c r="Q231" s="5">
        <v>7</v>
      </c>
      <c r="R231" s="5">
        <v>0</v>
      </c>
      <c r="S231" s="5">
        <v>2</v>
      </c>
      <c r="T231" s="5">
        <v>2</v>
      </c>
      <c r="U231" s="5">
        <v>0</v>
      </c>
      <c r="V231" s="5">
        <v>2</v>
      </c>
      <c r="W231" s="5">
        <v>2</v>
      </c>
      <c r="X231" s="5">
        <v>0</v>
      </c>
      <c r="Y231" s="5">
        <v>6</v>
      </c>
      <c r="Z231" s="5">
        <v>6</v>
      </c>
      <c r="AA231" s="5">
        <v>0</v>
      </c>
      <c r="AB231" s="5">
        <v>0</v>
      </c>
      <c r="AC231" s="5">
        <v>0</v>
      </c>
      <c r="AD231" s="5">
        <v>1</v>
      </c>
      <c r="AE231" s="5">
        <v>21</v>
      </c>
      <c r="AF231" s="9">
        <v>22</v>
      </c>
    </row>
    <row r="232" spans="1:32">
      <c r="A232" s="364"/>
      <c r="B232" s="50" t="s">
        <v>53</v>
      </c>
      <c r="C232" s="365">
        <f t="shared" ref="C232:AF232" si="22">SUM(C228:C231)</f>
        <v>0</v>
      </c>
      <c r="D232" s="365">
        <f t="shared" si="22"/>
        <v>0</v>
      </c>
      <c r="E232" s="365">
        <f t="shared" si="22"/>
        <v>0</v>
      </c>
      <c r="F232" s="365">
        <f t="shared" si="22"/>
        <v>2</v>
      </c>
      <c r="G232" s="365">
        <f t="shared" si="22"/>
        <v>7</v>
      </c>
      <c r="H232" s="365">
        <f t="shared" si="22"/>
        <v>9</v>
      </c>
      <c r="I232" s="365">
        <f t="shared" si="22"/>
        <v>0</v>
      </c>
      <c r="J232" s="365">
        <f t="shared" si="22"/>
        <v>2</v>
      </c>
      <c r="K232" s="365">
        <f t="shared" si="22"/>
        <v>2</v>
      </c>
      <c r="L232" s="365">
        <f t="shared" si="22"/>
        <v>2</v>
      </c>
      <c r="M232" s="365">
        <f t="shared" si="22"/>
        <v>2</v>
      </c>
      <c r="N232" s="365">
        <f t="shared" si="22"/>
        <v>4</v>
      </c>
      <c r="O232" s="365">
        <f t="shared" si="22"/>
        <v>1</v>
      </c>
      <c r="P232" s="365">
        <f t="shared" si="22"/>
        <v>11</v>
      </c>
      <c r="Q232" s="365">
        <f t="shared" si="22"/>
        <v>12</v>
      </c>
      <c r="R232" s="365">
        <f t="shared" si="22"/>
        <v>0</v>
      </c>
      <c r="S232" s="365">
        <f t="shared" si="22"/>
        <v>3</v>
      </c>
      <c r="T232" s="365">
        <f t="shared" si="22"/>
        <v>3</v>
      </c>
      <c r="U232" s="365">
        <f t="shared" si="22"/>
        <v>0</v>
      </c>
      <c r="V232" s="365">
        <f t="shared" si="22"/>
        <v>4</v>
      </c>
      <c r="W232" s="365">
        <f t="shared" si="22"/>
        <v>4</v>
      </c>
      <c r="X232" s="365">
        <f t="shared" si="22"/>
        <v>5</v>
      </c>
      <c r="Y232" s="365">
        <f t="shared" si="22"/>
        <v>14</v>
      </c>
      <c r="Z232" s="365">
        <f t="shared" si="22"/>
        <v>19</v>
      </c>
      <c r="AA232" s="365">
        <f t="shared" si="22"/>
        <v>0</v>
      </c>
      <c r="AB232" s="365">
        <f t="shared" si="22"/>
        <v>0</v>
      </c>
      <c r="AC232" s="365">
        <f t="shared" si="22"/>
        <v>0</v>
      </c>
      <c r="AD232" s="365">
        <f t="shared" si="22"/>
        <v>10</v>
      </c>
      <c r="AE232" s="365">
        <f t="shared" si="22"/>
        <v>43</v>
      </c>
      <c r="AF232" s="366">
        <f t="shared" si="22"/>
        <v>53</v>
      </c>
    </row>
    <row r="233" spans="1:32">
      <c r="A233" s="490" t="s">
        <v>57</v>
      </c>
      <c r="B233" s="491"/>
      <c r="C233" s="491"/>
      <c r="D233" s="491"/>
      <c r="E233" s="491"/>
      <c r="F233" s="491"/>
      <c r="G233" s="491"/>
      <c r="H233" s="491"/>
      <c r="I233" s="491"/>
      <c r="J233" s="491"/>
      <c r="K233" s="491"/>
      <c r="L233" s="491"/>
      <c r="M233" s="491"/>
      <c r="N233" s="491"/>
      <c r="O233" s="491"/>
      <c r="P233" s="491"/>
      <c r="Q233" s="491"/>
      <c r="R233" s="491"/>
      <c r="S233" s="491"/>
      <c r="T233" s="491"/>
      <c r="U233" s="491"/>
      <c r="V233" s="491"/>
      <c r="W233" s="491"/>
      <c r="X233" s="491"/>
      <c r="Y233" s="491"/>
      <c r="Z233" s="491"/>
      <c r="AA233" s="491"/>
      <c r="AB233" s="491"/>
      <c r="AC233" s="491"/>
      <c r="AD233" s="491"/>
      <c r="AE233" s="491"/>
      <c r="AF233" s="492"/>
    </row>
    <row r="234" spans="1:32">
      <c r="A234" s="3">
        <v>42</v>
      </c>
      <c r="B234" s="2" t="s">
        <v>58</v>
      </c>
      <c r="C234" s="5">
        <v>8</v>
      </c>
      <c r="D234" s="5">
        <v>1</v>
      </c>
      <c r="E234" s="5">
        <v>9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1</v>
      </c>
      <c r="AE234" s="5">
        <v>8</v>
      </c>
      <c r="AF234" s="9">
        <v>9</v>
      </c>
    </row>
    <row r="235" spans="1:32">
      <c r="A235" s="3">
        <v>43</v>
      </c>
      <c r="B235" s="2" t="s">
        <v>59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1</v>
      </c>
      <c r="S235" s="5">
        <v>23</v>
      </c>
      <c r="T235" s="5">
        <v>24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1</v>
      </c>
      <c r="AE235" s="5">
        <v>23</v>
      </c>
      <c r="AF235" s="9">
        <v>24</v>
      </c>
    </row>
    <row r="236" spans="1:32">
      <c r="A236" s="364"/>
      <c r="B236" s="50" t="s">
        <v>53</v>
      </c>
      <c r="C236" s="365">
        <f t="shared" ref="C236:AF236" si="23">SUM(C234:C235)</f>
        <v>8</v>
      </c>
      <c r="D236" s="365">
        <f t="shared" si="23"/>
        <v>1</v>
      </c>
      <c r="E236" s="365">
        <f t="shared" si="23"/>
        <v>9</v>
      </c>
      <c r="F236" s="365">
        <f t="shared" si="23"/>
        <v>0</v>
      </c>
      <c r="G236" s="365">
        <f t="shared" si="23"/>
        <v>0</v>
      </c>
      <c r="H236" s="365">
        <f t="shared" si="23"/>
        <v>0</v>
      </c>
      <c r="I236" s="365">
        <f t="shared" si="23"/>
        <v>0</v>
      </c>
      <c r="J236" s="365">
        <f t="shared" si="23"/>
        <v>0</v>
      </c>
      <c r="K236" s="365">
        <f t="shared" si="23"/>
        <v>0</v>
      </c>
      <c r="L236" s="365">
        <f t="shared" si="23"/>
        <v>0</v>
      </c>
      <c r="M236" s="365">
        <f t="shared" si="23"/>
        <v>0</v>
      </c>
      <c r="N236" s="365">
        <f t="shared" si="23"/>
        <v>0</v>
      </c>
      <c r="O236" s="365">
        <f t="shared" si="23"/>
        <v>0</v>
      </c>
      <c r="P236" s="365">
        <f t="shared" si="23"/>
        <v>0</v>
      </c>
      <c r="Q236" s="365">
        <f t="shared" si="23"/>
        <v>0</v>
      </c>
      <c r="R236" s="365">
        <f t="shared" si="23"/>
        <v>1</v>
      </c>
      <c r="S236" s="365">
        <f t="shared" si="23"/>
        <v>23</v>
      </c>
      <c r="T236" s="365">
        <f t="shared" si="23"/>
        <v>24</v>
      </c>
      <c r="U236" s="365">
        <f t="shared" si="23"/>
        <v>0</v>
      </c>
      <c r="V236" s="365">
        <f t="shared" si="23"/>
        <v>0</v>
      </c>
      <c r="W236" s="365">
        <f t="shared" si="23"/>
        <v>0</v>
      </c>
      <c r="X236" s="365">
        <f t="shared" si="23"/>
        <v>0</v>
      </c>
      <c r="Y236" s="365">
        <f t="shared" si="23"/>
        <v>0</v>
      </c>
      <c r="Z236" s="365">
        <f t="shared" si="23"/>
        <v>0</v>
      </c>
      <c r="AA236" s="365">
        <f t="shared" si="23"/>
        <v>0</v>
      </c>
      <c r="AB236" s="365">
        <f t="shared" si="23"/>
        <v>0</v>
      </c>
      <c r="AC236" s="365">
        <f t="shared" si="23"/>
        <v>0</v>
      </c>
      <c r="AD236" s="365">
        <f t="shared" si="23"/>
        <v>2</v>
      </c>
      <c r="AE236" s="365">
        <f t="shared" si="23"/>
        <v>31</v>
      </c>
      <c r="AF236" s="366">
        <f t="shared" si="23"/>
        <v>33</v>
      </c>
    </row>
    <row r="237" spans="1:32">
      <c r="A237" s="490" t="s">
        <v>222</v>
      </c>
      <c r="B237" s="491"/>
      <c r="C237" s="491"/>
      <c r="D237" s="491"/>
      <c r="E237" s="491"/>
      <c r="F237" s="491"/>
      <c r="G237" s="491"/>
      <c r="H237" s="491"/>
      <c r="I237" s="491"/>
      <c r="J237" s="491"/>
      <c r="K237" s="491"/>
      <c r="L237" s="491"/>
      <c r="M237" s="491"/>
      <c r="N237" s="491"/>
      <c r="O237" s="491"/>
      <c r="P237" s="491"/>
      <c r="Q237" s="491"/>
      <c r="R237" s="491"/>
      <c r="S237" s="491"/>
      <c r="T237" s="491"/>
      <c r="U237" s="491"/>
      <c r="V237" s="491"/>
      <c r="W237" s="491"/>
      <c r="X237" s="491"/>
      <c r="Y237" s="491"/>
      <c r="Z237" s="491"/>
      <c r="AA237" s="491"/>
      <c r="AB237" s="491"/>
      <c r="AC237" s="491"/>
      <c r="AD237" s="491"/>
      <c r="AE237" s="491"/>
      <c r="AF237" s="492"/>
    </row>
    <row r="238" spans="1:32">
      <c r="A238" s="3">
        <v>44</v>
      </c>
      <c r="B238" s="2" t="s">
        <v>40</v>
      </c>
      <c r="C238" s="5">
        <v>0</v>
      </c>
      <c r="D238" s="5">
        <v>7</v>
      </c>
      <c r="E238" s="5">
        <v>7</v>
      </c>
      <c r="F238" s="5">
        <v>1</v>
      </c>
      <c r="G238" s="5">
        <v>2</v>
      </c>
      <c r="H238" s="5">
        <v>3</v>
      </c>
      <c r="I238" s="5">
        <v>1</v>
      </c>
      <c r="J238" s="5">
        <v>0</v>
      </c>
      <c r="K238" s="5">
        <v>1</v>
      </c>
      <c r="L238" s="5">
        <v>0</v>
      </c>
      <c r="M238" s="5">
        <v>0</v>
      </c>
      <c r="N238" s="5">
        <v>0</v>
      </c>
      <c r="O238" s="5">
        <v>3</v>
      </c>
      <c r="P238" s="5">
        <v>4</v>
      </c>
      <c r="Q238" s="5">
        <v>7</v>
      </c>
      <c r="R238" s="5">
        <v>0</v>
      </c>
      <c r="S238" s="5">
        <v>5</v>
      </c>
      <c r="T238" s="5">
        <v>5</v>
      </c>
      <c r="U238" s="5">
        <v>0</v>
      </c>
      <c r="V238" s="5">
        <v>2</v>
      </c>
      <c r="W238" s="5">
        <v>2</v>
      </c>
      <c r="X238" s="5">
        <v>6</v>
      </c>
      <c r="Y238" s="5">
        <v>8</v>
      </c>
      <c r="Z238" s="5">
        <v>15</v>
      </c>
      <c r="AA238" s="5">
        <v>0</v>
      </c>
      <c r="AB238" s="5">
        <v>0</v>
      </c>
      <c r="AC238" s="5">
        <v>0</v>
      </c>
      <c r="AD238" s="5">
        <v>11</v>
      </c>
      <c r="AE238" s="5">
        <v>28</v>
      </c>
      <c r="AF238" s="9">
        <v>39</v>
      </c>
    </row>
    <row r="239" spans="1:32">
      <c r="A239" s="3">
        <v>45</v>
      </c>
      <c r="B239" s="2" t="s">
        <v>42</v>
      </c>
      <c r="C239" s="5">
        <v>0</v>
      </c>
      <c r="D239" s="5">
        <v>1</v>
      </c>
      <c r="E239" s="5">
        <v>1</v>
      </c>
      <c r="F239" s="5">
        <v>4</v>
      </c>
      <c r="G239" s="5">
        <v>0</v>
      </c>
      <c r="H239" s="5">
        <v>4</v>
      </c>
      <c r="I239" s="5">
        <v>0</v>
      </c>
      <c r="J239" s="5">
        <v>0</v>
      </c>
      <c r="K239" s="5">
        <v>0</v>
      </c>
      <c r="L239" s="5">
        <v>0</v>
      </c>
      <c r="M239" s="5">
        <v>1</v>
      </c>
      <c r="N239" s="5">
        <v>1</v>
      </c>
      <c r="O239" s="5">
        <v>1</v>
      </c>
      <c r="P239" s="5">
        <v>9</v>
      </c>
      <c r="Q239" s="5">
        <v>10</v>
      </c>
      <c r="R239" s="5">
        <v>0</v>
      </c>
      <c r="S239" s="5">
        <v>0</v>
      </c>
      <c r="T239" s="5">
        <v>0</v>
      </c>
      <c r="U239" s="5">
        <v>1</v>
      </c>
      <c r="V239" s="5">
        <v>1</v>
      </c>
      <c r="W239" s="5">
        <v>2</v>
      </c>
      <c r="X239" s="5">
        <v>5</v>
      </c>
      <c r="Y239" s="5">
        <v>10</v>
      </c>
      <c r="Z239" s="5">
        <v>15</v>
      </c>
      <c r="AA239" s="5">
        <v>0</v>
      </c>
      <c r="AB239" s="5">
        <v>0</v>
      </c>
      <c r="AC239" s="5">
        <v>0</v>
      </c>
      <c r="AD239" s="5">
        <v>11</v>
      </c>
      <c r="AE239" s="5">
        <v>22</v>
      </c>
      <c r="AF239" s="9">
        <v>33</v>
      </c>
    </row>
    <row r="240" spans="1:32">
      <c r="A240" s="3">
        <v>46</v>
      </c>
      <c r="B240" s="2" t="s">
        <v>39</v>
      </c>
      <c r="C240" s="5">
        <v>3</v>
      </c>
      <c r="D240" s="5">
        <v>1</v>
      </c>
      <c r="E240" s="5">
        <v>4</v>
      </c>
      <c r="F240" s="5">
        <v>1</v>
      </c>
      <c r="G240" s="5">
        <v>0</v>
      </c>
      <c r="H240" s="5">
        <v>1</v>
      </c>
      <c r="I240" s="5">
        <v>1</v>
      </c>
      <c r="J240" s="5">
        <v>0</v>
      </c>
      <c r="K240" s="5">
        <v>1</v>
      </c>
      <c r="L240" s="5">
        <v>0</v>
      </c>
      <c r="M240" s="5">
        <v>0</v>
      </c>
      <c r="N240" s="5">
        <v>0</v>
      </c>
      <c r="O240" s="5">
        <v>5</v>
      </c>
      <c r="P240" s="5">
        <v>8</v>
      </c>
      <c r="Q240" s="5">
        <v>13</v>
      </c>
      <c r="R240" s="5">
        <v>1</v>
      </c>
      <c r="S240" s="5">
        <v>5</v>
      </c>
      <c r="T240" s="5">
        <v>6</v>
      </c>
      <c r="U240" s="5">
        <v>4</v>
      </c>
      <c r="V240" s="5">
        <v>1</v>
      </c>
      <c r="W240" s="5">
        <v>5</v>
      </c>
      <c r="X240" s="5">
        <v>3</v>
      </c>
      <c r="Y240" s="5">
        <v>5</v>
      </c>
      <c r="Z240" s="5">
        <v>8</v>
      </c>
      <c r="AA240" s="5">
        <v>0</v>
      </c>
      <c r="AB240" s="5">
        <v>0</v>
      </c>
      <c r="AC240" s="5">
        <v>0</v>
      </c>
      <c r="AD240" s="5">
        <v>18</v>
      </c>
      <c r="AE240" s="5">
        <v>20</v>
      </c>
      <c r="AF240" s="9">
        <v>38</v>
      </c>
    </row>
    <row r="241" spans="1:32" s="397" customFormat="1">
      <c r="A241" s="3"/>
      <c r="B241" s="2" t="s">
        <v>51</v>
      </c>
      <c r="C241" s="5">
        <v>0</v>
      </c>
      <c r="D241" s="5">
        <v>1</v>
      </c>
      <c r="E241" s="5">
        <v>1</v>
      </c>
      <c r="F241" s="5">
        <v>2</v>
      </c>
      <c r="G241" s="5">
        <v>1</v>
      </c>
      <c r="H241" s="5">
        <v>3</v>
      </c>
      <c r="I241" s="5">
        <v>0</v>
      </c>
      <c r="J241" s="5">
        <v>0</v>
      </c>
      <c r="K241" s="5">
        <v>0</v>
      </c>
      <c r="L241" s="5">
        <v>1</v>
      </c>
      <c r="M241" s="5">
        <v>0</v>
      </c>
      <c r="N241" s="5">
        <v>1</v>
      </c>
      <c r="O241" s="5">
        <v>0</v>
      </c>
      <c r="P241" s="5">
        <v>1</v>
      </c>
      <c r="Q241" s="5">
        <v>1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4</v>
      </c>
      <c r="Y241" s="5">
        <v>6</v>
      </c>
      <c r="Z241" s="5">
        <v>10</v>
      </c>
      <c r="AA241" s="5">
        <v>0</v>
      </c>
      <c r="AB241" s="5">
        <v>0</v>
      </c>
      <c r="AC241" s="5">
        <v>0</v>
      </c>
      <c r="AD241" s="5">
        <v>7</v>
      </c>
      <c r="AE241" s="5">
        <v>9</v>
      </c>
      <c r="AF241" s="9">
        <v>16</v>
      </c>
    </row>
    <row r="242" spans="1:32">
      <c r="A242" s="364"/>
      <c r="B242" s="50" t="s">
        <v>53</v>
      </c>
      <c r="C242" s="365">
        <f t="shared" ref="C242:AF242" si="24">SUM(C238:C241)</f>
        <v>3</v>
      </c>
      <c r="D242" s="365">
        <f t="shared" si="24"/>
        <v>10</v>
      </c>
      <c r="E242" s="365">
        <f t="shared" si="24"/>
        <v>13</v>
      </c>
      <c r="F242" s="365">
        <f t="shared" si="24"/>
        <v>8</v>
      </c>
      <c r="G242" s="365">
        <f t="shared" si="24"/>
        <v>3</v>
      </c>
      <c r="H242" s="365">
        <f t="shared" si="24"/>
        <v>11</v>
      </c>
      <c r="I242" s="365">
        <f t="shared" si="24"/>
        <v>2</v>
      </c>
      <c r="J242" s="365">
        <f t="shared" si="24"/>
        <v>0</v>
      </c>
      <c r="K242" s="365">
        <f t="shared" si="24"/>
        <v>2</v>
      </c>
      <c r="L242" s="365">
        <f t="shared" si="24"/>
        <v>1</v>
      </c>
      <c r="M242" s="365">
        <f t="shared" si="24"/>
        <v>1</v>
      </c>
      <c r="N242" s="365">
        <f t="shared" si="24"/>
        <v>2</v>
      </c>
      <c r="O242" s="365">
        <f t="shared" si="24"/>
        <v>9</v>
      </c>
      <c r="P242" s="365">
        <f t="shared" si="24"/>
        <v>22</v>
      </c>
      <c r="Q242" s="365">
        <f t="shared" si="24"/>
        <v>31</v>
      </c>
      <c r="R242" s="365">
        <f t="shared" si="24"/>
        <v>1</v>
      </c>
      <c r="S242" s="365">
        <f t="shared" si="24"/>
        <v>10</v>
      </c>
      <c r="T242" s="365">
        <f t="shared" si="24"/>
        <v>11</v>
      </c>
      <c r="U242" s="365">
        <f t="shared" si="24"/>
        <v>5</v>
      </c>
      <c r="V242" s="365">
        <f t="shared" si="24"/>
        <v>4</v>
      </c>
      <c r="W242" s="365">
        <f t="shared" si="24"/>
        <v>9</v>
      </c>
      <c r="X242" s="365">
        <f t="shared" si="24"/>
        <v>18</v>
      </c>
      <c r="Y242" s="365">
        <f t="shared" si="24"/>
        <v>29</v>
      </c>
      <c r="Z242" s="365">
        <f t="shared" si="24"/>
        <v>48</v>
      </c>
      <c r="AA242" s="365">
        <f t="shared" si="24"/>
        <v>0</v>
      </c>
      <c r="AB242" s="365">
        <f t="shared" si="24"/>
        <v>0</v>
      </c>
      <c r="AC242" s="365">
        <f t="shared" si="24"/>
        <v>0</v>
      </c>
      <c r="AD242" s="365">
        <f t="shared" si="24"/>
        <v>47</v>
      </c>
      <c r="AE242" s="365">
        <f t="shared" si="24"/>
        <v>79</v>
      </c>
      <c r="AF242" s="366">
        <f t="shared" si="24"/>
        <v>126</v>
      </c>
    </row>
    <row r="243" spans="1:32">
      <c r="A243" s="490" t="s">
        <v>61</v>
      </c>
      <c r="B243" s="491"/>
      <c r="C243" s="491"/>
      <c r="D243" s="491"/>
      <c r="E243" s="491"/>
      <c r="F243" s="491"/>
      <c r="G243" s="491"/>
      <c r="H243" s="491"/>
      <c r="I243" s="491"/>
      <c r="J243" s="491"/>
      <c r="K243" s="491"/>
      <c r="L243" s="491"/>
      <c r="M243" s="491"/>
      <c r="N243" s="491"/>
      <c r="O243" s="491"/>
      <c r="P243" s="491"/>
      <c r="Q243" s="491"/>
      <c r="R243" s="491"/>
      <c r="S243" s="491"/>
      <c r="T243" s="491"/>
      <c r="U243" s="491"/>
      <c r="V243" s="491"/>
      <c r="W243" s="491"/>
      <c r="X243" s="491"/>
      <c r="Y243" s="491"/>
      <c r="Z243" s="491"/>
      <c r="AA243" s="491"/>
      <c r="AB243" s="491"/>
      <c r="AC243" s="491"/>
      <c r="AD243" s="491"/>
      <c r="AE243" s="491"/>
      <c r="AF243" s="492"/>
    </row>
    <row r="244" spans="1:32">
      <c r="A244" s="3">
        <v>47</v>
      </c>
      <c r="B244" s="2" t="s">
        <v>62</v>
      </c>
      <c r="C244" s="5">
        <v>0</v>
      </c>
      <c r="D244" s="5">
        <v>0</v>
      </c>
      <c r="E244" s="5">
        <v>0</v>
      </c>
      <c r="F244" s="5">
        <v>0</v>
      </c>
      <c r="G244" s="5">
        <v>1</v>
      </c>
      <c r="H244" s="5">
        <v>1</v>
      </c>
      <c r="I244" s="5">
        <v>1</v>
      </c>
      <c r="J244" s="5">
        <v>1</v>
      </c>
      <c r="K244" s="5">
        <v>2</v>
      </c>
      <c r="L244" s="5">
        <v>0</v>
      </c>
      <c r="M244" s="5">
        <v>0</v>
      </c>
      <c r="N244" s="5">
        <v>0</v>
      </c>
      <c r="O244" s="5">
        <v>0</v>
      </c>
      <c r="P244" s="5">
        <v>2</v>
      </c>
      <c r="Q244" s="5">
        <v>2</v>
      </c>
      <c r="R244" s="5">
        <v>0</v>
      </c>
      <c r="S244" s="5">
        <v>3</v>
      </c>
      <c r="T244" s="5">
        <v>3</v>
      </c>
      <c r="U244" s="5">
        <v>0</v>
      </c>
      <c r="V244" s="5">
        <v>0</v>
      </c>
      <c r="W244" s="5">
        <v>0</v>
      </c>
      <c r="X244" s="5">
        <v>0</v>
      </c>
      <c r="Y244" s="5">
        <v>1</v>
      </c>
      <c r="Z244" s="5">
        <v>1</v>
      </c>
      <c r="AA244" s="5">
        <v>0</v>
      </c>
      <c r="AB244" s="5">
        <v>0</v>
      </c>
      <c r="AC244" s="5">
        <v>0</v>
      </c>
      <c r="AD244" s="5">
        <v>1</v>
      </c>
      <c r="AE244" s="5">
        <v>8</v>
      </c>
      <c r="AF244" s="9">
        <v>9</v>
      </c>
    </row>
    <row r="245" spans="1:32">
      <c r="A245" s="3">
        <v>48</v>
      </c>
      <c r="B245" s="2" t="s">
        <v>56</v>
      </c>
      <c r="C245" s="5">
        <v>0</v>
      </c>
      <c r="D245" s="5">
        <v>1</v>
      </c>
      <c r="E245" s="5">
        <v>1</v>
      </c>
      <c r="F245" s="5">
        <v>0</v>
      </c>
      <c r="G245" s="5">
        <v>1</v>
      </c>
      <c r="H245" s="5">
        <v>1</v>
      </c>
      <c r="I245" s="5">
        <v>1</v>
      </c>
      <c r="J245" s="5">
        <v>0</v>
      </c>
      <c r="K245" s="5">
        <v>1</v>
      </c>
      <c r="L245" s="5">
        <v>0</v>
      </c>
      <c r="M245" s="5">
        <v>0</v>
      </c>
      <c r="N245" s="5">
        <v>0</v>
      </c>
      <c r="O245" s="5">
        <v>0</v>
      </c>
      <c r="P245" s="5">
        <v>1</v>
      </c>
      <c r="Q245" s="5">
        <v>1</v>
      </c>
      <c r="R245" s="5">
        <v>0</v>
      </c>
      <c r="S245" s="5">
        <v>1</v>
      </c>
      <c r="T245" s="5">
        <v>1</v>
      </c>
      <c r="U245" s="5">
        <v>1</v>
      </c>
      <c r="V245" s="5">
        <v>0</v>
      </c>
      <c r="W245" s="5">
        <v>1</v>
      </c>
      <c r="X245" s="5">
        <v>2</v>
      </c>
      <c r="Y245" s="5">
        <v>4</v>
      </c>
      <c r="Z245" s="5">
        <v>6</v>
      </c>
      <c r="AA245" s="5">
        <v>0</v>
      </c>
      <c r="AB245" s="5">
        <v>0</v>
      </c>
      <c r="AC245" s="5">
        <v>0</v>
      </c>
      <c r="AD245" s="5">
        <v>4</v>
      </c>
      <c r="AE245" s="5">
        <v>8</v>
      </c>
      <c r="AF245" s="9">
        <v>12</v>
      </c>
    </row>
    <row r="246" spans="1:32">
      <c r="A246" s="3">
        <v>49</v>
      </c>
      <c r="B246" s="2" t="s">
        <v>27</v>
      </c>
      <c r="C246" s="5">
        <v>0</v>
      </c>
      <c r="D246" s="5">
        <v>0</v>
      </c>
      <c r="E246" s="5">
        <v>0</v>
      </c>
      <c r="F246" s="5">
        <v>1</v>
      </c>
      <c r="G246" s="5">
        <v>4</v>
      </c>
      <c r="H246" s="5">
        <v>5</v>
      </c>
      <c r="I246" s="5">
        <v>0</v>
      </c>
      <c r="J246" s="5">
        <v>0</v>
      </c>
      <c r="K246" s="5">
        <v>0</v>
      </c>
      <c r="L246" s="5">
        <v>1</v>
      </c>
      <c r="M246" s="5">
        <v>0</v>
      </c>
      <c r="N246" s="5">
        <v>1</v>
      </c>
      <c r="O246" s="5">
        <v>2</v>
      </c>
      <c r="P246" s="5">
        <v>0</v>
      </c>
      <c r="Q246" s="5">
        <v>2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4</v>
      </c>
      <c r="AE246" s="5">
        <v>4</v>
      </c>
      <c r="AF246" s="9">
        <v>8</v>
      </c>
    </row>
    <row r="247" spans="1:32">
      <c r="A247" s="364"/>
      <c r="B247" s="50" t="s">
        <v>53</v>
      </c>
      <c r="C247" s="365">
        <f t="shared" ref="C247:AF247" si="25">SUM(C244:C246)</f>
        <v>0</v>
      </c>
      <c r="D247" s="365">
        <f t="shared" si="25"/>
        <v>1</v>
      </c>
      <c r="E247" s="365">
        <f t="shared" si="25"/>
        <v>1</v>
      </c>
      <c r="F247" s="365">
        <f t="shared" si="25"/>
        <v>1</v>
      </c>
      <c r="G247" s="365">
        <f t="shared" si="25"/>
        <v>6</v>
      </c>
      <c r="H247" s="365">
        <f t="shared" si="25"/>
        <v>7</v>
      </c>
      <c r="I247" s="365">
        <f t="shared" si="25"/>
        <v>2</v>
      </c>
      <c r="J247" s="365">
        <f t="shared" si="25"/>
        <v>1</v>
      </c>
      <c r="K247" s="365">
        <f t="shared" si="25"/>
        <v>3</v>
      </c>
      <c r="L247" s="365">
        <f t="shared" si="25"/>
        <v>1</v>
      </c>
      <c r="M247" s="365">
        <f t="shared" si="25"/>
        <v>0</v>
      </c>
      <c r="N247" s="365">
        <f t="shared" si="25"/>
        <v>1</v>
      </c>
      <c r="O247" s="365">
        <f t="shared" si="25"/>
        <v>2</v>
      </c>
      <c r="P247" s="365">
        <f t="shared" si="25"/>
        <v>3</v>
      </c>
      <c r="Q247" s="365">
        <f t="shared" si="25"/>
        <v>5</v>
      </c>
      <c r="R247" s="365">
        <f t="shared" si="25"/>
        <v>0</v>
      </c>
      <c r="S247" s="365">
        <f t="shared" si="25"/>
        <v>4</v>
      </c>
      <c r="T247" s="365">
        <f t="shared" si="25"/>
        <v>4</v>
      </c>
      <c r="U247" s="365">
        <f t="shared" si="25"/>
        <v>1</v>
      </c>
      <c r="V247" s="365">
        <f t="shared" si="25"/>
        <v>0</v>
      </c>
      <c r="W247" s="365">
        <f t="shared" si="25"/>
        <v>1</v>
      </c>
      <c r="X247" s="365">
        <f t="shared" si="25"/>
        <v>2</v>
      </c>
      <c r="Y247" s="365">
        <f t="shared" si="25"/>
        <v>5</v>
      </c>
      <c r="Z247" s="365">
        <f t="shared" si="25"/>
        <v>7</v>
      </c>
      <c r="AA247" s="365">
        <f t="shared" si="25"/>
        <v>0</v>
      </c>
      <c r="AB247" s="365">
        <f t="shared" si="25"/>
        <v>0</v>
      </c>
      <c r="AC247" s="365">
        <f t="shared" si="25"/>
        <v>0</v>
      </c>
      <c r="AD247" s="365">
        <f t="shared" si="25"/>
        <v>9</v>
      </c>
      <c r="AE247" s="365">
        <f t="shared" si="25"/>
        <v>20</v>
      </c>
      <c r="AF247" s="366">
        <f t="shared" si="25"/>
        <v>29</v>
      </c>
    </row>
    <row r="248" spans="1:32">
      <c r="A248" s="490" t="s">
        <v>63</v>
      </c>
      <c r="B248" s="491"/>
      <c r="C248" s="491"/>
      <c r="D248" s="491"/>
      <c r="E248" s="491"/>
      <c r="F248" s="491"/>
      <c r="G248" s="491"/>
      <c r="H248" s="491"/>
      <c r="I248" s="491"/>
      <c r="J248" s="491"/>
      <c r="K248" s="491"/>
      <c r="L248" s="491"/>
      <c r="M248" s="491"/>
      <c r="N248" s="491"/>
      <c r="O248" s="491"/>
      <c r="P248" s="491"/>
      <c r="Q248" s="491"/>
      <c r="R248" s="491"/>
      <c r="S248" s="491"/>
      <c r="T248" s="491"/>
      <c r="U248" s="491"/>
      <c r="V248" s="491"/>
      <c r="W248" s="491"/>
      <c r="X248" s="491"/>
      <c r="Y248" s="491"/>
      <c r="Z248" s="491"/>
      <c r="AA248" s="491"/>
      <c r="AB248" s="491"/>
      <c r="AC248" s="491"/>
      <c r="AD248" s="491"/>
      <c r="AE248" s="491"/>
      <c r="AF248" s="492"/>
    </row>
    <row r="249" spans="1:32">
      <c r="A249" s="3">
        <v>50</v>
      </c>
      <c r="B249" s="2" t="s">
        <v>64</v>
      </c>
      <c r="C249" s="5">
        <v>5</v>
      </c>
      <c r="D249" s="5">
        <v>4</v>
      </c>
      <c r="E249" s="5">
        <v>9</v>
      </c>
      <c r="F249" s="5">
        <v>4</v>
      </c>
      <c r="G249" s="5">
        <v>12</v>
      </c>
      <c r="H249" s="5">
        <v>16</v>
      </c>
      <c r="I249" s="5">
        <v>1</v>
      </c>
      <c r="J249" s="5">
        <v>3</v>
      </c>
      <c r="K249" s="5">
        <v>4</v>
      </c>
      <c r="L249" s="5">
        <v>1</v>
      </c>
      <c r="M249" s="5">
        <v>6</v>
      </c>
      <c r="N249" s="5">
        <v>7</v>
      </c>
      <c r="O249" s="5">
        <v>3</v>
      </c>
      <c r="P249" s="5">
        <v>14</v>
      </c>
      <c r="Q249" s="5">
        <v>17</v>
      </c>
      <c r="R249" s="5">
        <v>0</v>
      </c>
      <c r="S249" s="5">
        <v>3</v>
      </c>
      <c r="T249" s="5">
        <v>3</v>
      </c>
      <c r="U249" s="5">
        <v>3</v>
      </c>
      <c r="V249" s="5">
        <v>10</v>
      </c>
      <c r="W249" s="5">
        <v>13</v>
      </c>
      <c r="X249" s="5">
        <v>4</v>
      </c>
      <c r="Y249" s="5">
        <v>13</v>
      </c>
      <c r="Z249" s="5">
        <v>17</v>
      </c>
      <c r="AA249" s="5">
        <v>0</v>
      </c>
      <c r="AB249" s="5">
        <v>0</v>
      </c>
      <c r="AC249" s="5">
        <v>0</v>
      </c>
      <c r="AD249" s="5">
        <v>21</v>
      </c>
      <c r="AE249" s="5">
        <v>65</v>
      </c>
      <c r="AF249" s="9">
        <v>86</v>
      </c>
    </row>
    <row r="250" spans="1:32">
      <c r="A250" s="3">
        <v>51</v>
      </c>
      <c r="B250" s="2" t="s">
        <v>65</v>
      </c>
      <c r="C250" s="5">
        <v>0</v>
      </c>
      <c r="D250" s="5">
        <v>1</v>
      </c>
      <c r="E250" s="5">
        <v>1</v>
      </c>
      <c r="F250" s="5">
        <v>1</v>
      </c>
      <c r="G250" s="5">
        <v>2</v>
      </c>
      <c r="H250" s="5">
        <v>3</v>
      </c>
      <c r="I250" s="5">
        <v>2</v>
      </c>
      <c r="J250" s="5">
        <v>1</v>
      </c>
      <c r="K250" s="5">
        <v>3</v>
      </c>
      <c r="L250" s="5">
        <v>1</v>
      </c>
      <c r="M250" s="5">
        <v>3</v>
      </c>
      <c r="N250" s="5">
        <v>4</v>
      </c>
      <c r="O250" s="5">
        <v>4</v>
      </c>
      <c r="P250" s="5">
        <v>3</v>
      </c>
      <c r="Q250" s="5">
        <v>7</v>
      </c>
      <c r="R250" s="5">
        <v>2</v>
      </c>
      <c r="S250" s="5">
        <v>0</v>
      </c>
      <c r="T250" s="5">
        <v>2</v>
      </c>
      <c r="U250" s="5">
        <v>1</v>
      </c>
      <c r="V250" s="5">
        <v>5</v>
      </c>
      <c r="W250" s="5">
        <v>6</v>
      </c>
      <c r="X250" s="5">
        <v>4</v>
      </c>
      <c r="Y250" s="5">
        <v>1</v>
      </c>
      <c r="Z250" s="5">
        <v>5</v>
      </c>
      <c r="AA250" s="5">
        <v>0</v>
      </c>
      <c r="AB250" s="5">
        <v>0</v>
      </c>
      <c r="AC250" s="5">
        <v>0</v>
      </c>
      <c r="AD250" s="5">
        <v>15</v>
      </c>
      <c r="AE250" s="5">
        <v>16</v>
      </c>
      <c r="AF250" s="9">
        <v>31</v>
      </c>
    </row>
    <row r="251" spans="1:32">
      <c r="A251" s="364"/>
      <c r="B251" s="50" t="s">
        <v>53</v>
      </c>
      <c r="C251" s="365">
        <f t="shared" ref="C251:AF251" si="26">SUM(C249:C250)</f>
        <v>5</v>
      </c>
      <c r="D251" s="365">
        <f t="shared" si="26"/>
        <v>5</v>
      </c>
      <c r="E251" s="365">
        <f t="shared" si="26"/>
        <v>10</v>
      </c>
      <c r="F251" s="365">
        <f t="shared" si="26"/>
        <v>5</v>
      </c>
      <c r="G251" s="365">
        <f t="shared" si="26"/>
        <v>14</v>
      </c>
      <c r="H251" s="365">
        <f t="shared" si="26"/>
        <v>19</v>
      </c>
      <c r="I251" s="365">
        <f t="shared" si="26"/>
        <v>3</v>
      </c>
      <c r="J251" s="365">
        <f t="shared" si="26"/>
        <v>4</v>
      </c>
      <c r="K251" s="365">
        <f t="shared" si="26"/>
        <v>7</v>
      </c>
      <c r="L251" s="365">
        <f t="shared" si="26"/>
        <v>2</v>
      </c>
      <c r="M251" s="365">
        <f t="shared" si="26"/>
        <v>9</v>
      </c>
      <c r="N251" s="365">
        <f t="shared" si="26"/>
        <v>11</v>
      </c>
      <c r="O251" s="365">
        <f t="shared" si="26"/>
        <v>7</v>
      </c>
      <c r="P251" s="365">
        <f t="shared" si="26"/>
        <v>17</v>
      </c>
      <c r="Q251" s="365">
        <f t="shared" si="26"/>
        <v>24</v>
      </c>
      <c r="R251" s="365">
        <f t="shared" si="26"/>
        <v>2</v>
      </c>
      <c r="S251" s="365">
        <f t="shared" si="26"/>
        <v>3</v>
      </c>
      <c r="T251" s="365">
        <f t="shared" si="26"/>
        <v>5</v>
      </c>
      <c r="U251" s="365">
        <f t="shared" si="26"/>
        <v>4</v>
      </c>
      <c r="V251" s="365">
        <f t="shared" si="26"/>
        <v>15</v>
      </c>
      <c r="W251" s="365">
        <f t="shared" si="26"/>
        <v>19</v>
      </c>
      <c r="X251" s="365">
        <f t="shared" si="26"/>
        <v>8</v>
      </c>
      <c r="Y251" s="365">
        <f t="shared" si="26"/>
        <v>14</v>
      </c>
      <c r="Z251" s="365">
        <f t="shared" si="26"/>
        <v>22</v>
      </c>
      <c r="AA251" s="365">
        <f t="shared" si="26"/>
        <v>0</v>
      </c>
      <c r="AB251" s="365">
        <f t="shared" si="26"/>
        <v>0</v>
      </c>
      <c r="AC251" s="365">
        <f t="shared" si="26"/>
        <v>0</v>
      </c>
      <c r="AD251" s="365">
        <f t="shared" si="26"/>
        <v>36</v>
      </c>
      <c r="AE251" s="365">
        <f t="shared" si="26"/>
        <v>81</v>
      </c>
      <c r="AF251" s="366">
        <f t="shared" si="26"/>
        <v>117</v>
      </c>
    </row>
    <row r="252" spans="1:32">
      <c r="A252" s="487" t="s">
        <v>66</v>
      </c>
      <c r="B252" s="488"/>
      <c r="C252" s="488"/>
      <c r="D252" s="488"/>
      <c r="E252" s="488"/>
      <c r="F252" s="488"/>
      <c r="G252" s="488"/>
      <c r="H252" s="488"/>
      <c r="I252" s="488"/>
      <c r="J252" s="488"/>
      <c r="K252" s="488"/>
      <c r="L252" s="488"/>
      <c r="M252" s="488"/>
      <c r="N252" s="488"/>
      <c r="O252" s="488"/>
      <c r="P252" s="488"/>
      <c r="Q252" s="488"/>
      <c r="R252" s="488"/>
      <c r="S252" s="488"/>
      <c r="T252" s="488"/>
      <c r="U252" s="488"/>
      <c r="V252" s="488"/>
      <c r="W252" s="488"/>
      <c r="X252" s="488"/>
      <c r="Y252" s="488"/>
      <c r="Z252" s="488"/>
      <c r="AA252" s="488"/>
      <c r="AB252" s="488"/>
      <c r="AC252" s="488"/>
      <c r="AD252" s="488"/>
      <c r="AE252" s="488"/>
      <c r="AF252" s="489"/>
    </row>
    <row r="253" spans="1:32">
      <c r="A253" s="11">
        <v>52</v>
      </c>
      <c r="B253" s="12" t="s">
        <v>56</v>
      </c>
      <c r="C253" s="372">
        <v>0</v>
      </c>
      <c r="D253" s="372">
        <v>0</v>
      </c>
      <c r="E253" s="372">
        <v>0</v>
      </c>
      <c r="F253" s="258">
        <v>0</v>
      </c>
      <c r="G253" s="258">
        <v>1</v>
      </c>
      <c r="H253" s="258">
        <v>1</v>
      </c>
      <c r="I253" s="258">
        <v>0</v>
      </c>
      <c r="J253" s="258">
        <v>0</v>
      </c>
      <c r="K253" s="258">
        <v>0</v>
      </c>
      <c r="L253" s="258">
        <v>0</v>
      </c>
      <c r="M253" s="258">
        <v>0</v>
      </c>
      <c r="N253" s="258">
        <v>0</v>
      </c>
      <c r="O253" s="258">
        <v>1</v>
      </c>
      <c r="P253" s="258">
        <v>2</v>
      </c>
      <c r="Q253" s="258">
        <v>3</v>
      </c>
      <c r="R253" s="258">
        <v>0</v>
      </c>
      <c r="S253" s="258">
        <v>0</v>
      </c>
      <c r="T253" s="258">
        <v>0</v>
      </c>
      <c r="U253" s="258">
        <v>0</v>
      </c>
      <c r="V253" s="258">
        <v>0</v>
      </c>
      <c r="W253" s="258">
        <v>0</v>
      </c>
      <c r="X253" s="258">
        <v>1</v>
      </c>
      <c r="Y253" s="258">
        <v>0</v>
      </c>
      <c r="Z253" s="258">
        <v>1</v>
      </c>
      <c r="AA253" s="258">
        <v>0</v>
      </c>
      <c r="AB253" s="258">
        <v>0</v>
      </c>
      <c r="AC253" s="258">
        <v>0</v>
      </c>
      <c r="AD253" s="258">
        <v>2</v>
      </c>
      <c r="AE253" s="258">
        <v>3</v>
      </c>
      <c r="AF253" s="258">
        <v>5</v>
      </c>
    </row>
    <row r="254" spans="1:32">
      <c r="A254" s="11">
        <v>53</v>
      </c>
      <c r="B254" s="12" t="s">
        <v>29</v>
      </c>
      <c r="C254" s="372">
        <v>2</v>
      </c>
      <c r="D254" s="372">
        <v>9</v>
      </c>
      <c r="E254" s="372">
        <v>11</v>
      </c>
      <c r="F254" s="258">
        <v>2</v>
      </c>
      <c r="G254" s="258">
        <v>0</v>
      </c>
      <c r="H254" s="258">
        <v>2</v>
      </c>
      <c r="I254" s="258">
        <v>0</v>
      </c>
      <c r="J254" s="258">
        <v>0</v>
      </c>
      <c r="K254" s="258">
        <v>0</v>
      </c>
      <c r="L254" s="258">
        <v>0</v>
      </c>
      <c r="M254" s="258">
        <v>2</v>
      </c>
      <c r="N254" s="258">
        <v>2</v>
      </c>
      <c r="O254" s="258">
        <v>6</v>
      </c>
      <c r="P254" s="258">
        <v>6</v>
      </c>
      <c r="Q254" s="258">
        <v>12</v>
      </c>
      <c r="R254" s="258">
        <v>0</v>
      </c>
      <c r="S254" s="258">
        <v>0</v>
      </c>
      <c r="T254" s="258">
        <v>0</v>
      </c>
      <c r="U254" s="258">
        <v>1</v>
      </c>
      <c r="V254" s="258">
        <v>1</v>
      </c>
      <c r="W254" s="258">
        <v>2</v>
      </c>
      <c r="X254" s="258">
        <v>3</v>
      </c>
      <c r="Y254" s="258">
        <v>4</v>
      </c>
      <c r="Z254" s="258">
        <v>7</v>
      </c>
      <c r="AA254" s="258">
        <v>0</v>
      </c>
      <c r="AB254" s="258">
        <v>0</v>
      </c>
      <c r="AC254" s="258">
        <v>0</v>
      </c>
      <c r="AD254" s="258">
        <v>14</v>
      </c>
      <c r="AE254" s="258">
        <v>22</v>
      </c>
      <c r="AF254" s="258">
        <v>36</v>
      </c>
    </row>
    <row r="255" spans="1:32">
      <c r="A255" s="11">
        <v>54</v>
      </c>
      <c r="B255" s="15" t="s">
        <v>48</v>
      </c>
      <c r="C255" s="372">
        <v>0</v>
      </c>
      <c r="D255" s="372">
        <v>0</v>
      </c>
      <c r="E255" s="372">
        <v>0</v>
      </c>
      <c r="F255" s="258">
        <v>0</v>
      </c>
      <c r="G255" s="258">
        <v>0</v>
      </c>
      <c r="H255" s="258">
        <v>0</v>
      </c>
      <c r="I255" s="258">
        <v>0</v>
      </c>
      <c r="J255" s="258">
        <v>0</v>
      </c>
      <c r="K255" s="258">
        <v>0</v>
      </c>
      <c r="L255" s="258">
        <v>0</v>
      </c>
      <c r="M255" s="258">
        <v>0</v>
      </c>
      <c r="N255" s="258">
        <v>0</v>
      </c>
      <c r="O255" s="258">
        <v>0</v>
      </c>
      <c r="P255" s="258">
        <v>0</v>
      </c>
      <c r="Q255" s="258">
        <v>0</v>
      </c>
      <c r="R255" s="258">
        <v>0</v>
      </c>
      <c r="S255" s="258">
        <v>0</v>
      </c>
      <c r="T255" s="258">
        <v>0</v>
      </c>
      <c r="U255" s="258">
        <v>0</v>
      </c>
      <c r="V255" s="258">
        <v>0</v>
      </c>
      <c r="W255" s="258">
        <v>0</v>
      </c>
      <c r="X255" s="258">
        <v>0</v>
      </c>
      <c r="Y255" s="258">
        <v>0</v>
      </c>
      <c r="Z255" s="258">
        <v>0</v>
      </c>
      <c r="AA255" s="258">
        <v>0</v>
      </c>
      <c r="AB255" s="258">
        <v>0</v>
      </c>
      <c r="AC255" s="258">
        <v>0</v>
      </c>
      <c r="AD255" s="258">
        <v>0</v>
      </c>
      <c r="AE255" s="258">
        <v>0</v>
      </c>
      <c r="AF255" s="258">
        <v>0</v>
      </c>
    </row>
    <row r="256" spans="1:32">
      <c r="A256" s="11">
        <v>55</v>
      </c>
      <c r="B256" s="15" t="s">
        <v>40</v>
      </c>
      <c r="C256" s="372">
        <v>0</v>
      </c>
      <c r="D256" s="372">
        <v>2</v>
      </c>
      <c r="E256" s="372">
        <v>2</v>
      </c>
      <c r="F256" s="258">
        <v>0</v>
      </c>
      <c r="G256" s="258">
        <v>0</v>
      </c>
      <c r="H256" s="258">
        <v>0</v>
      </c>
      <c r="I256" s="258">
        <v>0</v>
      </c>
      <c r="J256" s="258">
        <v>0</v>
      </c>
      <c r="K256" s="258">
        <v>0</v>
      </c>
      <c r="L256" s="258">
        <v>0</v>
      </c>
      <c r="M256" s="258">
        <v>0</v>
      </c>
      <c r="N256" s="258">
        <v>0</v>
      </c>
      <c r="O256" s="258">
        <v>0</v>
      </c>
      <c r="P256" s="258">
        <v>5</v>
      </c>
      <c r="Q256" s="258">
        <v>5</v>
      </c>
      <c r="R256" s="258">
        <v>0</v>
      </c>
      <c r="S256" s="258">
        <v>0</v>
      </c>
      <c r="T256" s="258">
        <v>0</v>
      </c>
      <c r="U256" s="258">
        <v>0</v>
      </c>
      <c r="V256" s="258">
        <v>1</v>
      </c>
      <c r="W256" s="258">
        <v>1</v>
      </c>
      <c r="X256" s="258">
        <v>2</v>
      </c>
      <c r="Y256" s="258">
        <v>5</v>
      </c>
      <c r="Z256" s="258">
        <v>7</v>
      </c>
      <c r="AA256" s="258">
        <v>0</v>
      </c>
      <c r="AB256" s="258">
        <v>0</v>
      </c>
      <c r="AC256" s="258">
        <v>0</v>
      </c>
      <c r="AD256" s="258">
        <v>2</v>
      </c>
      <c r="AE256" s="258">
        <v>13</v>
      </c>
      <c r="AF256" s="258">
        <v>15</v>
      </c>
    </row>
    <row r="257" spans="1:33">
      <c r="A257" s="361"/>
      <c r="B257" s="53" t="s">
        <v>53</v>
      </c>
      <c r="C257" s="390">
        <f t="shared" ref="C257:AF257" si="27">SUM(C253:C256)</f>
        <v>2</v>
      </c>
      <c r="D257" s="390">
        <f t="shared" si="27"/>
        <v>11</v>
      </c>
      <c r="E257" s="390">
        <f t="shared" si="27"/>
        <v>13</v>
      </c>
      <c r="F257" s="390">
        <f t="shared" si="27"/>
        <v>2</v>
      </c>
      <c r="G257" s="142">
        <f t="shared" si="27"/>
        <v>1</v>
      </c>
      <c r="H257" s="142">
        <f t="shared" si="27"/>
        <v>3</v>
      </c>
      <c r="I257" s="142">
        <f t="shared" si="27"/>
        <v>0</v>
      </c>
      <c r="J257" s="142">
        <f t="shared" si="27"/>
        <v>0</v>
      </c>
      <c r="K257" s="142">
        <f t="shared" si="27"/>
        <v>0</v>
      </c>
      <c r="L257" s="142">
        <f t="shared" si="27"/>
        <v>0</v>
      </c>
      <c r="M257" s="142">
        <f t="shared" si="27"/>
        <v>2</v>
      </c>
      <c r="N257" s="142">
        <f t="shared" si="27"/>
        <v>2</v>
      </c>
      <c r="O257" s="142">
        <f t="shared" si="27"/>
        <v>7</v>
      </c>
      <c r="P257" s="142">
        <f t="shared" si="27"/>
        <v>13</v>
      </c>
      <c r="Q257" s="142">
        <f t="shared" si="27"/>
        <v>20</v>
      </c>
      <c r="R257" s="142">
        <f t="shared" si="27"/>
        <v>0</v>
      </c>
      <c r="S257" s="142">
        <f t="shared" si="27"/>
        <v>0</v>
      </c>
      <c r="T257" s="142">
        <f t="shared" si="27"/>
        <v>0</v>
      </c>
      <c r="U257" s="142">
        <f t="shared" si="27"/>
        <v>1</v>
      </c>
      <c r="V257" s="142">
        <f t="shared" si="27"/>
        <v>2</v>
      </c>
      <c r="W257" s="142">
        <f t="shared" si="27"/>
        <v>3</v>
      </c>
      <c r="X257" s="142">
        <f t="shared" si="27"/>
        <v>6</v>
      </c>
      <c r="Y257" s="142">
        <f t="shared" si="27"/>
        <v>9</v>
      </c>
      <c r="Z257" s="142">
        <f t="shared" si="27"/>
        <v>15</v>
      </c>
      <c r="AA257" s="142">
        <f t="shared" si="27"/>
        <v>0</v>
      </c>
      <c r="AB257" s="142">
        <f t="shared" si="27"/>
        <v>0</v>
      </c>
      <c r="AC257" s="142">
        <f t="shared" si="27"/>
        <v>0</v>
      </c>
      <c r="AD257" s="142">
        <f t="shared" si="27"/>
        <v>18</v>
      </c>
      <c r="AE257" s="142">
        <f t="shared" si="27"/>
        <v>38</v>
      </c>
      <c r="AF257" s="142">
        <f t="shared" si="27"/>
        <v>56</v>
      </c>
    </row>
    <row r="258" spans="1:33">
      <c r="A258" s="499" t="s">
        <v>67</v>
      </c>
      <c r="B258" s="500"/>
      <c r="C258" s="500"/>
      <c r="D258" s="500"/>
      <c r="E258" s="500"/>
      <c r="F258" s="500"/>
      <c r="G258" s="500"/>
      <c r="H258" s="500"/>
      <c r="I258" s="500"/>
      <c r="J258" s="500"/>
      <c r="K258" s="500"/>
      <c r="L258" s="500"/>
      <c r="M258" s="500"/>
      <c r="N258" s="500"/>
      <c r="O258" s="500"/>
      <c r="P258" s="500"/>
      <c r="Q258" s="500"/>
      <c r="R258" s="500"/>
      <c r="S258" s="500"/>
      <c r="T258" s="500"/>
      <c r="U258" s="500"/>
      <c r="V258" s="500"/>
      <c r="W258" s="500"/>
      <c r="X258" s="500"/>
      <c r="Y258" s="500"/>
      <c r="Z258" s="500"/>
      <c r="AA258" s="500"/>
      <c r="AB258" s="500"/>
      <c r="AC258" s="500"/>
      <c r="AD258" s="500"/>
      <c r="AE258" s="500"/>
      <c r="AF258" s="501"/>
    </row>
    <row r="259" spans="1:33">
      <c r="A259" s="11">
        <v>56</v>
      </c>
      <c r="B259" s="15" t="s">
        <v>29</v>
      </c>
      <c r="C259" s="372">
        <v>0</v>
      </c>
      <c r="D259" s="21">
        <v>0</v>
      </c>
      <c r="E259" s="21">
        <v>0</v>
      </c>
      <c r="F259" s="21">
        <v>4</v>
      </c>
      <c r="G259" s="21">
        <v>7</v>
      </c>
      <c r="H259" s="21">
        <v>11</v>
      </c>
      <c r="I259" s="21">
        <v>0</v>
      </c>
      <c r="J259" s="21">
        <v>1</v>
      </c>
      <c r="K259" s="21">
        <v>1</v>
      </c>
      <c r="L259" s="21">
        <v>0</v>
      </c>
      <c r="M259" s="21">
        <v>2</v>
      </c>
      <c r="N259" s="21">
        <v>2</v>
      </c>
      <c r="O259" s="21">
        <v>2</v>
      </c>
      <c r="P259" s="21">
        <v>4</v>
      </c>
      <c r="Q259" s="21">
        <v>6</v>
      </c>
      <c r="R259" s="21">
        <v>2</v>
      </c>
      <c r="S259" s="372">
        <v>6</v>
      </c>
      <c r="T259" s="21">
        <v>8</v>
      </c>
      <c r="U259" s="372">
        <v>0</v>
      </c>
      <c r="V259" s="21">
        <v>7</v>
      </c>
      <c r="W259" s="21">
        <v>7</v>
      </c>
      <c r="X259" s="21">
        <v>1</v>
      </c>
      <c r="Y259" s="21">
        <v>9</v>
      </c>
      <c r="Z259" s="21">
        <v>10</v>
      </c>
      <c r="AA259" s="21">
        <v>0</v>
      </c>
      <c r="AB259" s="21">
        <v>0</v>
      </c>
      <c r="AC259" s="21">
        <v>0</v>
      </c>
      <c r="AD259" s="21">
        <v>9</v>
      </c>
      <c r="AE259" s="21">
        <v>36</v>
      </c>
      <c r="AF259" s="22">
        <v>45</v>
      </c>
    </row>
    <row r="260" spans="1:33">
      <c r="A260" s="499" t="s">
        <v>68</v>
      </c>
      <c r="B260" s="500"/>
      <c r="C260" s="500"/>
      <c r="D260" s="500"/>
      <c r="E260" s="500"/>
      <c r="F260" s="500"/>
      <c r="G260" s="500"/>
      <c r="H260" s="500"/>
      <c r="I260" s="500"/>
      <c r="J260" s="500"/>
      <c r="K260" s="500"/>
      <c r="L260" s="500"/>
      <c r="M260" s="500"/>
      <c r="N260" s="500"/>
      <c r="O260" s="500"/>
      <c r="P260" s="500"/>
      <c r="Q260" s="500"/>
      <c r="R260" s="500"/>
      <c r="S260" s="500"/>
      <c r="T260" s="500"/>
      <c r="U260" s="500"/>
      <c r="V260" s="500"/>
      <c r="W260" s="500"/>
      <c r="X260" s="500"/>
      <c r="Y260" s="500"/>
      <c r="Z260" s="500"/>
      <c r="AA260" s="500"/>
      <c r="AB260" s="500"/>
      <c r="AC260" s="500"/>
      <c r="AD260" s="500"/>
      <c r="AE260" s="500"/>
      <c r="AF260" s="501"/>
    </row>
    <row r="261" spans="1:33">
      <c r="A261" s="11">
        <v>57</v>
      </c>
      <c r="B261" s="15" t="s">
        <v>29</v>
      </c>
      <c r="C261" s="372">
        <v>0</v>
      </c>
      <c r="D261" s="21">
        <v>5</v>
      </c>
      <c r="E261" s="21">
        <v>5</v>
      </c>
      <c r="F261" s="372">
        <v>1</v>
      </c>
      <c r="G261" s="372">
        <v>3</v>
      </c>
      <c r="H261" s="372">
        <v>4</v>
      </c>
      <c r="I261" s="372">
        <v>0</v>
      </c>
      <c r="J261" s="372">
        <v>2</v>
      </c>
      <c r="K261" s="21">
        <v>2</v>
      </c>
      <c r="L261" s="372">
        <v>0</v>
      </c>
      <c r="M261" s="21">
        <v>1</v>
      </c>
      <c r="N261" s="21">
        <v>1</v>
      </c>
      <c r="O261" s="21">
        <v>0</v>
      </c>
      <c r="P261" s="21">
        <v>4</v>
      </c>
      <c r="Q261" s="21">
        <v>4</v>
      </c>
      <c r="R261" s="372">
        <v>1</v>
      </c>
      <c r="S261" s="21">
        <v>1</v>
      </c>
      <c r="T261" s="21">
        <v>2</v>
      </c>
      <c r="U261" s="21">
        <v>1</v>
      </c>
      <c r="V261" s="21">
        <v>2</v>
      </c>
      <c r="W261" s="21">
        <v>3</v>
      </c>
      <c r="X261" s="372">
        <v>1</v>
      </c>
      <c r="Y261" s="21">
        <v>6</v>
      </c>
      <c r="Z261" s="21">
        <v>7</v>
      </c>
      <c r="AA261" s="21">
        <v>0</v>
      </c>
      <c r="AB261" s="21">
        <v>0</v>
      </c>
      <c r="AC261" s="21">
        <v>0</v>
      </c>
      <c r="AD261" s="21">
        <v>4</v>
      </c>
      <c r="AE261" s="21">
        <v>24</v>
      </c>
      <c r="AF261" s="373">
        <v>28</v>
      </c>
    </row>
    <row r="262" spans="1:33">
      <c r="A262" s="499" t="s">
        <v>69</v>
      </c>
      <c r="B262" s="500"/>
      <c r="C262" s="500"/>
      <c r="D262" s="500"/>
      <c r="E262" s="500"/>
      <c r="F262" s="500"/>
      <c r="G262" s="500"/>
      <c r="H262" s="500"/>
      <c r="I262" s="500"/>
      <c r="J262" s="500"/>
      <c r="K262" s="500"/>
      <c r="L262" s="500"/>
      <c r="M262" s="500"/>
      <c r="N262" s="500"/>
      <c r="O262" s="500"/>
      <c r="P262" s="500"/>
      <c r="Q262" s="500"/>
      <c r="R262" s="500"/>
      <c r="S262" s="500"/>
      <c r="T262" s="500"/>
      <c r="U262" s="500"/>
      <c r="V262" s="500"/>
      <c r="W262" s="500"/>
      <c r="X262" s="500"/>
      <c r="Y262" s="500"/>
      <c r="Z262" s="500"/>
      <c r="AA262" s="500"/>
      <c r="AB262" s="500"/>
      <c r="AC262" s="500"/>
      <c r="AD262" s="500"/>
      <c r="AE262" s="500"/>
      <c r="AF262" s="501"/>
    </row>
    <row r="263" spans="1:33">
      <c r="A263" s="11">
        <v>58</v>
      </c>
      <c r="B263" s="15" t="s">
        <v>29</v>
      </c>
      <c r="C263" s="372">
        <v>2</v>
      </c>
      <c r="D263" s="372">
        <v>6</v>
      </c>
      <c r="E263" s="372">
        <v>8</v>
      </c>
      <c r="F263" s="372">
        <v>0</v>
      </c>
      <c r="G263" s="372">
        <v>1</v>
      </c>
      <c r="H263" s="372">
        <v>1</v>
      </c>
      <c r="I263" s="372">
        <v>0</v>
      </c>
      <c r="J263" s="372">
        <v>1</v>
      </c>
      <c r="K263" s="372">
        <v>1</v>
      </c>
      <c r="L263" s="372">
        <v>0</v>
      </c>
      <c r="M263" s="372">
        <v>1</v>
      </c>
      <c r="N263" s="372">
        <v>1</v>
      </c>
      <c r="O263" s="372">
        <v>2</v>
      </c>
      <c r="P263" s="372">
        <v>3</v>
      </c>
      <c r="Q263" s="372">
        <v>5</v>
      </c>
      <c r="R263" s="372">
        <v>0</v>
      </c>
      <c r="S263" s="372">
        <v>1</v>
      </c>
      <c r="T263" s="372">
        <v>1</v>
      </c>
      <c r="U263" s="372">
        <v>0</v>
      </c>
      <c r="V263" s="372">
        <v>2</v>
      </c>
      <c r="W263" s="372">
        <v>2</v>
      </c>
      <c r="X263" s="372">
        <v>1</v>
      </c>
      <c r="Y263" s="372">
        <v>7</v>
      </c>
      <c r="Z263" s="372">
        <v>8</v>
      </c>
      <c r="AA263" s="372">
        <v>0</v>
      </c>
      <c r="AB263" s="372">
        <v>0</v>
      </c>
      <c r="AC263" s="372">
        <v>0</v>
      </c>
      <c r="AD263" s="372">
        <v>5</v>
      </c>
      <c r="AE263" s="372">
        <v>22</v>
      </c>
      <c r="AF263" s="373">
        <v>27</v>
      </c>
    </row>
    <row r="264" spans="1:33">
      <c r="A264" s="499" t="s">
        <v>246</v>
      </c>
      <c r="B264" s="500"/>
      <c r="C264" s="500"/>
      <c r="D264" s="500"/>
      <c r="E264" s="500"/>
      <c r="F264" s="500"/>
      <c r="G264" s="500"/>
      <c r="H264" s="500"/>
      <c r="I264" s="500"/>
      <c r="J264" s="500"/>
      <c r="K264" s="500"/>
      <c r="L264" s="500"/>
      <c r="M264" s="500"/>
      <c r="N264" s="500"/>
      <c r="O264" s="500"/>
      <c r="P264" s="500"/>
      <c r="Q264" s="500"/>
      <c r="R264" s="500"/>
      <c r="S264" s="500"/>
      <c r="T264" s="500"/>
      <c r="U264" s="500"/>
      <c r="V264" s="500"/>
      <c r="W264" s="500"/>
      <c r="X264" s="500"/>
      <c r="Y264" s="500"/>
      <c r="Z264" s="500"/>
      <c r="AA264" s="500"/>
      <c r="AB264" s="500"/>
      <c r="AC264" s="500"/>
      <c r="AD264" s="500"/>
      <c r="AE264" s="500"/>
      <c r="AF264" s="501"/>
    </row>
    <row r="265" spans="1:33">
      <c r="A265" s="11">
        <v>59</v>
      </c>
      <c r="B265" s="15" t="s">
        <v>29</v>
      </c>
      <c r="C265" s="372">
        <v>0</v>
      </c>
      <c r="D265" s="372">
        <v>1</v>
      </c>
      <c r="E265" s="372">
        <v>1</v>
      </c>
      <c r="F265" s="372">
        <v>0</v>
      </c>
      <c r="G265" s="372">
        <v>1</v>
      </c>
      <c r="H265" s="372">
        <v>1</v>
      </c>
      <c r="I265" s="372">
        <v>1</v>
      </c>
      <c r="J265" s="372">
        <v>0</v>
      </c>
      <c r="K265" s="372">
        <v>1</v>
      </c>
      <c r="L265" s="372">
        <v>0</v>
      </c>
      <c r="M265" s="372">
        <v>1</v>
      </c>
      <c r="N265" s="372">
        <v>1</v>
      </c>
      <c r="O265" s="372">
        <v>1</v>
      </c>
      <c r="P265" s="372">
        <v>0</v>
      </c>
      <c r="Q265" s="372">
        <v>1</v>
      </c>
      <c r="R265" s="372">
        <v>0</v>
      </c>
      <c r="S265" s="372">
        <v>2</v>
      </c>
      <c r="T265" s="372">
        <v>2</v>
      </c>
      <c r="U265" s="372">
        <v>0</v>
      </c>
      <c r="V265" s="372">
        <v>2</v>
      </c>
      <c r="W265" s="372">
        <v>2</v>
      </c>
      <c r="X265" s="372">
        <v>2</v>
      </c>
      <c r="Y265" s="372">
        <v>5</v>
      </c>
      <c r="Z265" s="372">
        <v>7</v>
      </c>
      <c r="AA265" s="372">
        <v>0</v>
      </c>
      <c r="AB265" s="372">
        <v>0</v>
      </c>
      <c r="AC265" s="372">
        <v>0</v>
      </c>
      <c r="AD265" s="372">
        <v>4</v>
      </c>
      <c r="AE265" s="372">
        <v>12</v>
      </c>
      <c r="AF265" s="373">
        <v>16</v>
      </c>
      <c r="AG265" s="397" t="s">
        <v>52</v>
      </c>
    </row>
    <row r="266" spans="1:33">
      <c r="A266" s="505" t="s">
        <v>243</v>
      </c>
      <c r="B266" s="548"/>
      <c r="C266" s="548"/>
      <c r="D266" s="548"/>
      <c r="E266" s="548"/>
      <c r="F266" s="548"/>
      <c r="G266" s="548"/>
      <c r="H266" s="548"/>
      <c r="I266" s="548"/>
      <c r="J266" s="548"/>
      <c r="K266" s="548"/>
      <c r="L266" s="548"/>
      <c r="M266" s="548"/>
      <c r="N266" s="548"/>
      <c r="O266" s="548"/>
      <c r="P266" s="548"/>
      <c r="Q266" s="548"/>
      <c r="R266" s="548"/>
      <c r="S266" s="548"/>
      <c r="T266" s="548"/>
      <c r="U266" s="548"/>
      <c r="V266" s="548"/>
      <c r="W266" s="548"/>
      <c r="X266" s="548"/>
      <c r="Y266" s="548"/>
      <c r="Z266" s="548"/>
      <c r="AA266" s="548"/>
      <c r="AB266" s="548"/>
      <c r="AC266" s="548"/>
      <c r="AD266" s="548"/>
      <c r="AE266" s="548"/>
      <c r="AF266" s="549"/>
    </row>
    <row r="267" spans="1:33">
      <c r="A267" s="11">
        <v>60</v>
      </c>
      <c r="B267" s="15" t="s">
        <v>29</v>
      </c>
      <c r="C267" s="372">
        <v>0</v>
      </c>
      <c r="D267" s="372">
        <v>0</v>
      </c>
      <c r="E267" s="372">
        <v>0</v>
      </c>
      <c r="F267" s="372">
        <v>0</v>
      </c>
      <c r="G267" s="372">
        <v>0</v>
      </c>
      <c r="H267" s="372">
        <v>0</v>
      </c>
      <c r="I267" s="372">
        <v>0</v>
      </c>
      <c r="J267" s="372">
        <v>0</v>
      </c>
      <c r="K267" s="372">
        <v>0</v>
      </c>
      <c r="L267" s="372">
        <v>0</v>
      </c>
      <c r="M267" s="372">
        <v>0</v>
      </c>
      <c r="N267" s="372">
        <v>0</v>
      </c>
      <c r="O267" s="372">
        <v>0</v>
      </c>
      <c r="P267" s="372">
        <v>0</v>
      </c>
      <c r="Q267" s="372">
        <v>0</v>
      </c>
      <c r="R267" s="372">
        <v>0</v>
      </c>
      <c r="S267" s="372">
        <v>0</v>
      </c>
      <c r="T267" s="372">
        <v>0</v>
      </c>
      <c r="U267" s="372">
        <v>0</v>
      </c>
      <c r="V267" s="372">
        <v>0</v>
      </c>
      <c r="W267" s="372">
        <v>0</v>
      </c>
      <c r="X267" s="372">
        <v>0</v>
      </c>
      <c r="Y267" s="372">
        <v>0</v>
      </c>
      <c r="Z267" s="372">
        <v>0</v>
      </c>
      <c r="AA267" s="372">
        <v>0</v>
      </c>
      <c r="AB267" s="372">
        <v>0</v>
      </c>
      <c r="AC267" s="372">
        <v>0</v>
      </c>
      <c r="AD267" s="372">
        <v>0</v>
      </c>
      <c r="AE267" s="372">
        <v>0</v>
      </c>
      <c r="AF267" s="373">
        <v>0</v>
      </c>
    </row>
    <row r="268" spans="1:33">
      <c r="A268" s="499" t="s">
        <v>71</v>
      </c>
      <c r="B268" s="500"/>
      <c r="C268" s="500"/>
      <c r="D268" s="500"/>
      <c r="E268" s="500"/>
      <c r="F268" s="500"/>
      <c r="G268" s="500"/>
      <c r="H268" s="500"/>
      <c r="I268" s="500"/>
      <c r="J268" s="500"/>
      <c r="K268" s="500"/>
      <c r="L268" s="500"/>
      <c r="M268" s="500"/>
      <c r="N268" s="500"/>
      <c r="O268" s="500"/>
      <c r="P268" s="500"/>
      <c r="Q268" s="500"/>
      <c r="R268" s="500"/>
      <c r="S268" s="500"/>
      <c r="T268" s="500"/>
      <c r="U268" s="500"/>
      <c r="V268" s="500"/>
      <c r="W268" s="500"/>
      <c r="X268" s="500"/>
      <c r="Y268" s="500"/>
      <c r="Z268" s="500"/>
      <c r="AA268" s="500"/>
      <c r="AB268" s="500"/>
      <c r="AC268" s="500"/>
      <c r="AD268" s="500"/>
      <c r="AE268" s="500"/>
      <c r="AF268" s="501"/>
    </row>
    <row r="269" spans="1:33">
      <c r="A269" s="11">
        <v>61</v>
      </c>
      <c r="B269" s="15" t="s">
        <v>29</v>
      </c>
      <c r="C269" s="372">
        <v>2</v>
      </c>
      <c r="D269" s="372">
        <v>1</v>
      </c>
      <c r="E269" s="372">
        <v>3</v>
      </c>
      <c r="F269" s="372">
        <v>1</v>
      </c>
      <c r="G269" s="372">
        <v>1</v>
      </c>
      <c r="H269" s="372">
        <v>2</v>
      </c>
      <c r="I269" s="372">
        <v>0</v>
      </c>
      <c r="J269" s="372">
        <v>0</v>
      </c>
      <c r="K269" s="372">
        <v>0</v>
      </c>
      <c r="L269" s="372">
        <v>0</v>
      </c>
      <c r="M269" s="372">
        <v>0</v>
      </c>
      <c r="N269" s="372">
        <v>0</v>
      </c>
      <c r="O269" s="372">
        <v>1</v>
      </c>
      <c r="P269" s="372">
        <v>2</v>
      </c>
      <c r="Q269" s="372">
        <v>3</v>
      </c>
      <c r="R269" s="372">
        <v>1</v>
      </c>
      <c r="S269" s="372">
        <v>0</v>
      </c>
      <c r="T269" s="372">
        <v>1</v>
      </c>
      <c r="U269" s="372">
        <v>1</v>
      </c>
      <c r="V269" s="372">
        <v>1</v>
      </c>
      <c r="W269" s="372">
        <v>2</v>
      </c>
      <c r="X269" s="372">
        <v>1</v>
      </c>
      <c r="Y269" s="372">
        <v>0</v>
      </c>
      <c r="Z269" s="372">
        <v>1</v>
      </c>
      <c r="AA269" s="372">
        <v>0</v>
      </c>
      <c r="AB269" s="372">
        <v>0</v>
      </c>
      <c r="AC269" s="372">
        <v>0</v>
      </c>
      <c r="AD269" s="372">
        <v>7</v>
      </c>
      <c r="AE269" s="372">
        <v>5</v>
      </c>
      <c r="AF269" s="373">
        <v>12</v>
      </c>
    </row>
    <row r="270" spans="1:33">
      <c r="A270" s="487" t="s">
        <v>155</v>
      </c>
      <c r="B270" s="520"/>
      <c r="C270" s="520"/>
      <c r="D270" s="520"/>
      <c r="E270" s="520"/>
      <c r="F270" s="520"/>
      <c r="G270" s="520"/>
      <c r="H270" s="520"/>
      <c r="I270" s="520"/>
      <c r="J270" s="520"/>
      <c r="K270" s="520"/>
      <c r="L270" s="520"/>
      <c r="M270" s="520"/>
      <c r="N270" s="520"/>
      <c r="O270" s="520"/>
      <c r="P270" s="520"/>
      <c r="Q270" s="520"/>
      <c r="R270" s="520"/>
      <c r="S270" s="520"/>
      <c r="T270" s="520"/>
      <c r="U270" s="520"/>
      <c r="V270" s="520"/>
      <c r="W270" s="520"/>
      <c r="X270" s="520"/>
      <c r="Y270" s="520"/>
      <c r="Z270" s="520"/>
      <c r="AA270" s="520"/>
      <c r="AB270" s="520"/>
      <c r="AC270" s="520"/>
      <c r="AD270" s="520"/>
      <c r="AE270" s="520"/>
      <c r="AF270" s="521"/>
    </row>
    <row r="271" spans="1:33">
      <c r="A271" s="11">
        <v>62</v>
      </c>
      <c r="B271" s="15" t="s">
        <v>154</v>
      </c>
      <c r="C271" s="372">
        <v>1</v>
      </c>
      <c r="D271" s="372">
        <v>1</v>
      </c>
      <c r="E271" s="372">
        <v>2</v>
      </c>
      <c r="F271" s="372">
        <v>0</v>
      </c>
      <c r="G271" s="372">
        <v>1</v>
      </c>
      <c r="H271" s="372">
        <v>1</v>
      </c>
      <c r="I271" s="372">
        <v>0</v>
      </c>
      <c r="J271" s="372">
        <v>0</v>
      </c>
      <c r="K271" s="372">
        <v>0</v>
      </c>
      <c r="L271" s="372">
        <v>0</v>
      </c>
      <c r="M271" s="372">
        <v>0</v>
      </c>
      <c r="N271" s="372">
        <v>0</v>
      </c>
      <c r="O271" s="372">
        <v>1</v>
      </c>
      <c r="P271" s="372">
        <v>1</v>
      </c>
      <c r="Q271" s="372">
        <v>2</v>
      </c>
      <c r="R271" s="372">
        <v>0</v>
      </c>
      <c r="S271" s="372">
        <v>0</v>
      </c>
      <c r="T271" s="372">
        <v>0</v>
      </c>
      <c r="U271" s="372">
        <v>0</v>
      </c>
      <c r="V271" s="372">
        <v>0</v>
      </c>
      <c r="W271" s="372">
        <v>0</v>
      </c>
      <c r="X271" s="372">
        <v>0</v>
      </c>
      <c r="Y271" s="372">
        <v>0</v>
      </c>
      <c r="Z271" s="372">
        <v>0</v>
      </c>
      <c r="AA271" s="372">
        <v>0</v>
      </c>
      <c r="AB271" s="372">
        <v>0</v>
      </c>
      <c r="AC271" s="372">
        <v>0</v>
      </c>
      <c r="AD271" s="372">
        <v>2</v>
      </c>
      <c r="AE271" s="372">
        <v>3</v>
      </c>
      <c r="AF271" s="373">
        <v>5</v>
      </c>
    </row>
    <row r="272" spans="1:33">
      <c r="A272" s="490" t="s">
        <v>73</v>
      </c>
      <c r="B272" s="491"/>
      <c r="C272" s="491"/>
      <c r="D272" s="491"/>
      <c r="E272" s="491"/>
      <c r="F272" s="491"/>
      <c r="G272" s="491"/>
      <c r="H272" s="491"/>
      <c r="I272" s="491"/>
      <c r="J272" s="491"/>
      <c r="K272" s="491"/>
      <c r="L272" s="491"/>
      <c r="M272" s="491"/>
      <c r="N272" s="491"/>
      <c r="O272" s="491"/>
      <c r="P272" s="491"/>
      <c r="Q272" s="491"/>
      <c r="R272" s="491"/>
      <c r="S272" s="491"/>
      <c r="T272" s="491"/>
      <c r="U272" s="491"/>
      <c r="V272" s="491"/>
      <c r="W272" s="491"/>
      <c r="X272" s="491"/>
      <c r="Y272" s="491"/>
      <c r="Z272" s="491"/>
      <c r="AA272" s="491"/>
      <c r="AB272" s="491"/>
      <c r="AC272" s="491"/>
      <c r="AD272" s="491"/>
      <c r="AE272" s="491"/>
      <c r="AF272" s="492"/>
    </row>
    <row r="273" spans="1:32">
      <c r="A273" s="3">
        <v>63</v>
      </c>
      <c r="B273" s="4" t="s">
        <v>29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9">
        <v>0</v>
      </c>
    </row>
    <row r="274" spans="1:32">
      <c r="A274" s="490" t="s">
        <v>244</v>
      </c>
      <c r="B274" s="491"/>
      <c r="C274" s="491"/>
      <c r="D274" s="491"/>
      <c r="E274" s="491"/>
      <c r="F274" s="491"/>
      <c r="G274" s="491"/>
      <c r="H274" s="491"/>
      <c r="I274" s="491"/>
      <c r="J274" s="491"/>
      <c r="K274" s="491"/>
      <c r="L274" s="491"/>
      <c r="M274" s="491"/>
      <c r="N274" s="491"/>
      <c r="O274" s="491"/>
      <c r="P274" s="491"/>
      <c r="Q274" s="491"/>
      <c r="R274" s="491"/>
      <c r="S274" s="491"/>
      <c r="T274" s="491"/>
      <c r="U274" s="491"/>
      <c r="V274" s="491"/>
      <c r="W274" s="491"/>
      <c r="X274" s="491"/>
      <c r="Y274" s="491"/>
      <c r="Z274" s="491"/>
      <c r="AA274" s="491"/>
      <c r="AB274" s="491"/>
      <c r="AC274" s="491"/>
      <c r="AD274" s="491"/>
      <c r="AE274" s="491"/>
      <c r="AF274" s="492"/>
    </row>
    <row r="275" spans="1:32">
      <c r="A275" s="3">
        <v>64</v>
      </c>
      <c r="B275" s="4" t="s">
        <v>20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9">
        <v>0</v>
      </c>
    </row>
    <row r="276" spans="1:32">
      <c r="A276" s="3">
        <v>65</v>
      </c>
      <c r="B276" s="4" t="s">
        <v>75</v>
      </c>
      <c r="C276" s="5">
        <v>0</v>
      </c>
      <c r="D276" s="5">
        <v>0</v>
      </c>
      <c r="E276" s="5">
        <v>0</v>
      </c>
      <c r="F276" s="5">
        <v>4</v>
      </c>
      <c r="G276" s="5">
        <v>2</v>
      </c>
      <c r="H276" s="5">
        <v>6</v>
      </c>
      <c r="I276" s="5">
        <v>0</v>
      </c>
      <c r="J276" s="5">
        <v>3</v>
      </c>
      <c r="K276" s="5">
        <v>3</v>
      </c>
      <c r="L276" s="5">
        <v>0</v>
      </c>
      <c r="M276" s="5">
        <v>0</v>
      </c>
      <c r="N276" s="5">
        <v>0</v>
      </c>
      <c r="O276" s="5">
        <v>1</v>
      </c>
      <c r="P276" s="5">
        <v>0</v>
      </c>
      <c r="Q276" s="5">
        <v>1</v>
      </c>
      <c r="R276" s="5">
        <v>0</v>
      </c>
      <c r="S276" s="5">
        <v>0</v>
      </c>
      <c r="T276" s="5">
        <v>0</v>
      </c>
      <c r="U276" s="5">
        <v>0</v>
      </c>
      <c r="V276" s="5">
        <v>1</v>
      </c>
      <c r="W276" s="5">
        <v>1</v>
      </c>
      <c r="X276" s="5">
        <v>0</v>
      </c>
      <c r="Y276" s="5">
        <v>1</v>
      </c>
      <c r="Z276" s="5">
        <v>1</v>
      </c>
      <c r="AA276" s="5">
        <v>0</v>
      </c>
      <c r="AB276" s="5">
        <v>0</v>
      </c>
      <c r="AC276" s="5">
        <v>0</v>
      </c>
      <c r="AD276" s="5">
        <v>5</v>
      </c>
      <c r="AE276" s="5">
        <v>7</v>
      </c>
      <c r="AF276" s="9">
        <v>12</v>
      </c>
    </row>
    <row r="277" spans="1:32">
      <c r="A277" s="3">
        <v>66</v>
      </c>
      <c r="B277" s="4" t="s">
        <v>27</v>
      </c>
      <c r="C277" s="5">
        <v>0</v>
      </c>
      <c r="D277" s="5">
        <v>0</v>
      </c>
      <c r="E277" s="5">
        <v>0</v>
      </c>
      <c r="F277" s="5">
        <v>1</v>
      </c>
      <c r="G277" s="5">
        <v>1</v>
      </c>
      <c r="H277" s="5">
        <v>2</v>
      </c>
      <c r="I277" s="5">
        <v>0</v>
      </c>
      <c r="J277" s="5">
        <v>1</v>
      </c>
      <c r="K277" s="5">
        <v>1</v>
      </c>
      <c r="L277" s="5">
        <v>0</v>
      </c>
      <c r="M277" s="5">
        <v>1</v>
      </c>
      <c r="N277" s="5">
        <v>1</v>
      </c>
      <c r="O277" s="5">
        <v>1</v>
      </c>
      <c r="P277" s="5">
        <v>0</v>
      </c>
      <c r="Q277" s="5">
        <v>1</v>
      </c>
      <c r="R277" s="5">
        <v>2</v>
      </c>
      <c r="S277" s="5">
        <v>4</v>
      </c>
      <c r="T277" s="5">
        <v>6</v>
      </c>
      <c r="U277" s="5">
        <v>0</v>
      </c>
      <c r="V277" s="5">
        <v>1</v>
      </c>
      <c r="W277" s="5">
        <v>1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4</v>
      </c>
      <c r="AE277" s="5">
        <v>8</v>
      </c>
      <c r="AF277" s="9">
        <v>12</v>
      </c>
    </row>
    <row r="278" spans="1:32">
      <c r="A278" s="3">
        <v>67</v>
      </c>
      <c r="B278" s="4" t="s">
        <v>56</v>
      </c>
      <c r="C278" s="5">
        <v>0</v>
      </c>
      <c r="D278" s="5">
        <v>0</v>
      </c>
      <c r="E278" s="5">
        <v>0</v>
      </c>
      <c r="F278" s="5">
        <v>1</v>
      </c>
      <c r="G278" s="5">
        <v>5</v>
      </c>
      <c r="H278" s="5">
        <v>6</v>
      </c>
      <c r="I278" s="5">
        <v>0</v>
      </c>
      <c r="J278" s="5">
        <v>0</v>
      </c>
      <c r="K278" s="5">
        <v>0</v>
      </c>
      <c r="L278" s="5">
        <v>0</v>
      </c>
      <c r="M278" s="5">
        <v>1</v>
      </c>
      <c r="N278" s="5">
        <v>1</v>
      </c>
      <c r="O278" s="5">
        <v>1</v>
      </c>
      <c r="P278" s="5">
        <v>3</v>
      </c>
      <c r="Q278" s="5">
        <v>4</v>
      </c>
      <c r="R278" s="5">
        <v>1</v>
      </c>
      <c r="S278" s="5">
        <v>0</v>
      </c>
      <c r="T278" s="5">
        <v>1</v>
      </c>
      <c r="U278" s="5">
        <v>0</v>
      </c>
      <c r="V278" s="5">
        <v>2</v>
      </c>
      <c r="W278" s="5">
        <v>2</v>
      </c>
      <c r="X278" s="5">
        <v>2</v>
      </c>
      <c r="Y278" s="5">
        <v>1</v>
      </c>
      <c r="Z278" s="5">
        <v>3</v>
      </c>
      <c r="AA278" s="5">
        <v>0</v>
      </c>
      <c r="AB278" s="5">
        <v>0</v>
      </c>
      <c r="AC278" s="5">
        <v>0</v>
      </c>
      <c r="AD278" s="5">
        <v>5</v>
      </c>
      <c r="AE278" s="5">
        <v>12</v>
      </c>
      <c r="AF278" s="9">
        <v>17</v>
      </c>
    </row>
    <row r="279" spans="1:32">
      <c r="A279" s="3"/>
      <c r="B279" s="50" t="s">
        <v>53</v>
      </c>
      <c r="C279" s="365">
        <f t="shared" ref="C279:AF279" si="28">SUM(C275:C278)</f>
        <v>0</v>
      </c>
      <c r="D279" s="365">
        <f t="shared" si="28"/>
        <v>0</v>
      </c>
      <c r="E279" s="365">
        <f t="shared" si="28"/>
        <v>0</v>
      </c>
      <c r="F279" s="365">
        <f t="shared" si="28"/>
        <v>6</v>
      </c>
      <c r="G279" s="365">
        <f t="shared" si="28"/>
        <v>8</v>
      </c>
      <c r="H279" s="365">
        <f t="shared" si="28"/>
        <v>14</v>
      </c>
      <c r="I279" s="365">
        <f t="shared" si="28"/>
        <v>0</v>
      </c>
      <c r="J279" s="365">
        <f t="shared" si="28"/>
        <v>4</v>
      </c>
      <c r="K279" s="365">
        <f t="shared" si="28"/>
        <v>4</v>
      </c>
      <c r="L279" s="365">
        <f t="shared" si="28"/>
        <v>0</v>
      </c>
      <c r="M279" s="365">
        <f t="shared" si="28"/>
        <v>2</v>
      </c>
      <c r="N279" s="365">
        <f t="shared" si="28"/>
        <v>2</v>
      </c>
      <c r="O279" s="365">
        <f t="shared" si="28"/>
        <v>3</v>
      </c>
      <c r="P279" s="365">
        <f t="shared" si="28"/>
        <v>3</v>
      </c>
      <c r="Q279" s="365">
        <f t="shared" si="28"/>
        <v>6</v>
      </c>
      <c r="R279" s="365">
        <f t="shared" si="28"/>
        <v>3</v>
      </c>
      <c r="S279" s="365">
        <f t="shared" si="28"/>
        <v>4</v>
      </c>
      <c r="T279" s="365">
        <f t="shared" si="28"/>
        <v>7</v>
      </c>
      <c r="U279" s="365">
        <f t="shared" si="28"/>
        <v>0</v>
      </c>
      <c r="V279" s="365">
        <f t="shared" si="28"/>
        <v>4</v>
      </c>
      <c r="W279" s="365">
        <f t="shared" si="28"/>
        <v>4</v>
      </c>
      <c r="X279" s="365">
        <f t="shared" si="28"/>
        <v>2</v>
      </c>
      <c r="Y279" s="365">
        <f t="shared" si="28"/>
        <v>2</v>
      </c>
      <c r="Z279" s="365">
        <f t="shared" si="28"/>
        <v>4</v>
      </c>
      <c r="AA279" s="365">
        <f t="shared" si="28"/>
        <v>0</v>
      </c>
      <c r="AB279" s="365">
        <f t="shared" si="28"/>
        <v>0</v>
      </c>
      <c r="AC279" s="365">
        <f t="shared" si="28"/>
        <v>0</v>
      </c>
      <c r="AD279" s="365">
        <f t="shared" si="28"/>
        <v>14</v>
      </c>
      <c r="AE279" s="365">
        <f t="shared" si="28"/>
        <v>27</v>
      </c>
      <c r="AF279" s="366">
        <f t="shared" si="28"/>
        <v>41</v>
      </c>
    </row>
    <row r="280" spans="1:32">
      <c r="A280" s="490" t="s">
        <v>76</v>
      </c>
      <c r="B280" s="491"/>
      <c r="C280" s="491"/>
      <c r="D280" s="491"/>
      <c r="E280" s="491"/>
      <c r="F280" s="491"/>
      <c r="G280" s="491"/>
      <c r="H280" s="491"/>
      <c r="I280" s="491"/>
      <c r="J280" s="491"/>
      <c r="K280" s="491"/>
      <c r="L280" s="491"/>
      <c r="M280" s="491"/>
      <c r="N280" s="491"/>
      <c r="O280" s="491"/>
      <c r="P280" s="491"/>
      <c r="Q280" s="491"/>
      <c r="R280" s="491"/>
      <c r="S280" s="491"/>
      <c r="T280" s="491"/>
      <c r="U280" s="491"/>
      <c r="V280" s="491"/>
      <c r="W280" s="491"/>
      <c r="X280" s="491"/>
      <c r="Y280" s="491"/>
      <c r="Z280" s="491"/>
      <c r="AA280" s="491"/>
      <c r="AB280" s="491"/>
      <c r="AC280" s="491"/>
      <c r="AD280" s="491"/>
      <c r="AE280" s="491"/>
      <c r="AF280" s="492"/>
    </row>
    <row r="281" spans="1:32">
      <c r="A281" s="3">
        <v>68</v>
      </c>
      <c r="B281" s="4" t="s">
        <v>40</v>
      </c>
      <c r="C281" s="5">
        <v>0</v>
      </c>
      <c r="D281" s="5">
        <v>1</v>
      </c>
      <c r="E281" s="5">
        <v>1</v>
      </c>
      <c r="F281" s="5">
        <v>0</v>
      </c>
      <c r="G281" s="5">
        <v>0</v>
      </c>
      <c r="H281" s="5">
        <v>0</v>
      </c>
      <c r="I281" s="5">
        <v>2</v>
      </c>
      <c r="J281" s="5">
        <v>1</v>
      </c>
      <c r="K281" s="5">
        <v>3</v>
      </c>
      <c r="L281" s="5">
        <v>0</v>
      </c>
      <c r="M281" s="5">
        <v>0</v>
      </c>
      <c r="N281" s="5">
        <v>0</v>
      </c>
      <c r="O281" s="5">
        <v>2</v>
      </c>
      <c r="P281" s="5">
        <v>1</v>
      </c>
      <c r="Q281" s="5">
        <v>3</v>
      </c>
      <c r="R281" s="5">
        <v>0</v>
      </c>
      <c r="S281" s="5">
        <v>1</v>
      </c>
      <c r="T281" s="5">
        <v>1</v>
      </c>
      <c r="U281" s="5">
        <v>1</v>
      </c>
      <c r="V281" s="5">
        <v>0</v>
      </c>
      <c r="W281" s="5">
        <v>1</v>
      </c>
      <c r="X281" s="5">
        <v>1</v>
      </c>
      <c r="Y281" s="5">
        <v>6</v>
      </c>
      <c r="Z281" s="5">
        <v>7</v>
      </c>
      <c r="AA281" s="5">
        <v>0</v>
      </c>
      <c r="AB281" s="5">
        <v>0</v>
      </c>
      <c r="AC281" s="5">
        <v>0</v>
      </c>
      <c r="AD281" s="5">
        <v>6</v>
      </c>
      <c r="AE281" s="5">
        <v>10</v>
      </c>
      <c r="AF281" s="9">
        <v>16</v>
      </c>
    </row>
    <row r="282" spans="1:32">
      <c r="A282" s="3">
        <v>69</v>
      </c>
      <c r="B282" s="4" t="s">
        <v>42</v>
      </c>
      <c r="C282" s="345">
        <v>0</v>
      </c>
      <c r="D282" s="345">
        <v>0</v>
      </c>
      <c r="E282" s="345">
        <v>0</v>
      </c>
      <c r="F282" s="386">
        <v>0</v>
      </c>
      <c r="G282" s="386">
        <v>0</v>
      </c>
      <c r="H282" s="386">
        <v>0</v>
      </c>
      <c r="I282" s="386">
        <v>1</v>
      </c>
      <c r="J282" s="386">
        <v>0</v>
      </c>
      <c r="K282" s="386">
        <v>1</v>
      </c>
      <c r="L282" s="386">
        <v>2</v>
      </c>
      <c r="M282" s="386">
        <v>2</v>
      </c>
      <c r="N282" s="386">
        <v>4</v>
      </c>
      <c r="O282" s="386">
        <v>2</v>
      </c>
      <c r="P282" s="386">
        <v>0</v>
      </c>
      <c r="Q282" s="386">
        <v>2</v>
      </c>
      <c r="R282" s="386">
        <v>2</v>
      </c>
      <c r="S282" s="386">
        <v>1</v>
      </c>
      <c r="T282" s="386">
        <v>3</v>
      </c>
      <c r="U282" s="386">
        <v>0</v>
      </c>
      <c r="V282" s="386">
        <v>2</v>
      </c>
      <c r="W282" s="386">
        <v>2</v>
      </c>
      <c r="X282" s="386">
        <v>3</v>
      </c>
      <c r="Y282" s="386">
        <v>5</v>
      </c>
      <c r="Z282" s="386">
        <v>8</v>
      </c>
      <c r="AA282" s="386">
        <v>0</v>
      </c>
      <c r="AB282" s="386">
        <v>0</v>
      </c>
      <c r="AC282" s="386">
        <v>0</v>
      </c>
      <c r="AD282" s="386">
        <v>10</v>
      </c>
      <c r="AE282" s="386">
        <v>10</v>
      </c>
      <c r="AF282" s="386">
        <v>20</v>
      </c>
    </row>
    <row r="283" spans="1:32">
      <c r="A283" s="3"/>
      <c r="B283" s="50" t="s">
        <v>53</v>
      </c>
      <c r="C283" s="365">
        <f t="shared" ref="C283:AF283" si="29">SUM(C281:C282)</f>
        <v>0</v>
      </c>
      <c r="D283" s="365">
        <f t="shared" si="29"/>
        <v>1</v>
      </c>
      <c r="E283" s="365">
        <f t="shared" si="29"/>
        <v>1</v>
      </c>
      <c r="F283" s="365">
        <f t="shared" si="29"/>
        <v>0</v>
      </c>
      <c r="G283" s="365">
        <f t="shared" si="29"/>
        <v>0</v>
      </c>
      <c r="H283" s="365">
        <f t="shared" si="29"/>
        <v>0</v>
      </c>
      <c r="I283" s="365">
        <f t="shared" si="29"/>
        <v>3</v>
      </c>
      <c r="J283" s="365">
        <f t="shared" si="29"/>
        <v>1</v>
      </c>
      <c r="K283" s="365">
        <f t="shared" si="29"/>
        <v>4</v>
      </c>
      <c r="L283" s="365">
        <f t="shared" si="29"/>
        <v>2</v>
      </c>
      <c r="M283" s="365">
        <f t="shared" si="29"/>
        <v>2</v>
      </c>
      <c r="N283" s="365">
        <f t="shared" si="29"/>
        <v>4</v>
      </c>
      <c r="O283" s="365">
        <f t="shared" si="29"/>
        <v>4</v>
      </c>
      <c r="P283" s="365">
        <f t="shared" si="29"/>
        <v>1</v>
      </c>
      <c r="Q283" s="365">
        <f t="shared" si="29"/>
        <v>5</v>
      </c>
      <c r="R283" s="365">
        <f t="shared" si="29"/>
        <v>2</v>
      </c>
      <c r="S283" s="365">
        <f t="shared" si="29"/>
        <v>2</v>
      </c>
      <c r="T283" s="365">
        <f t="shared" si="29"/>
        <v>4</v>
      </c>
      <c r="U283" s="365">
        <f t="shared" si="29"/>
        <v>1</v>
      </c>
      <c r="V283" s="365">
        <f t="shared" si="29"/>
        <v>2</v>
      </c>
      <c r="W283" s="365">
        <f t="shared" si="29"/>
        <v>3</v>
      </c>
      <c r="X283" s="365">
        <f t="shared" si="29"/>
        <v>4</v>
      </c>
      <c r="Y283" s="365">
        <f t="shared" si="29"/>
        <v>11</v>
      </c>
      <c r="Z283" s="365">
        <f t="shared" si="29"/>
        <v>15</v>
      </c>
      <c r="AA283" s="365">
        <f t="shared" si="29"/>
        <v>0</v>
      </c>
      <c r="AB283" s="365">
        <f t="shared" si="29"/>
        <v>0</v>
      </c>
      <c r="AC283" s="365">
        <f t="shared" si="29"/>
        <v>0</v>
      </c>
      <c r="AD283" s="365">
        <f t="shared" si="29"/>
        <v>16</v>
      </c>
      <c r="AE283" s="365">
        <f t="shared" si="29"/>
        <v>20</v>
      </c>
      <c r="AF283" s="366">
        <f t="shared" si="29"/>
        <v>36</v>
      </c>
    </row>
    <row r="284" spans="1:32">
      <c r="A284" s="490" t="s">
        <v>77</v>
      </c>
      <c r="B284" s="491"/>
      <c r="C284" s="491"/>
      <c r="D284" s="491"/>
      <c r="E284" s="491"/>
      <c r="F284" s="491"/>
      <c r="G284" s="491"/>
      <c r="H284" s="491"/>
      <c r="I284" s="491"/>
      <c r="J284" s="491"/>
      <c r="K284" s="491"/>
      <c r="L284" s="491"/>
      <c r="M284" s="491"/>
      <c r="N284" s="491"/>
      <c r="O284" s="491"/>
      <c r="P284" s="491"/>
      <c r="Q284" s="491"/>
      <c r="R284" s="491"/>
      <c r="S284" s="491"/>
      <c r="T284" s="491"/>
      <c r="U284" s="491"/>
      <c r="V284" s="491"/>
      <c r="W284" s="491"/>
      <c r="X284" s="491"/>
      <c r="Y284" s="491"/>
      <c r="Z284" s="491"/>
      <c r="AA284" s="491"/>
      <c r="AB284" s="491"/>
      <c r="AC284" s="491"/>
      <c r="AD284" s="491"/>
      <c r="AE284" s="491"/>
      <c r="AF284" s="492"/>
    </row>
    <row r="285" spans="1:32">
      <c r="A285" s="3">
        <v>70</v>
      </c>
      <c r="B285" s="4" t="s">
        <v>20</v>
      </c>
      <c r="C285" s="5">
        <v>0</v>
      </c>
      <c r="D285" s="5">
        <v>0</v>
      </c>
      <c r="E285" s="5">
        <v>0</v>
      </c>
      <c r="F285" s="5">
        <v>2</v>
      </c>
      <c r="G285" s="5">
        <v>1</v>
      </c>
      <c r="H285" s="5">
        <v>3</v>
      </c>
      <c r="I285" s="5">
        <v>0</v>
      </c>
      <c r="J285" s="5">
        <v>0</v>
      </c>
      <c r="K285" s="5">
        <v>0</v>
      </c>
      <c r="L285" s="5">
        <v>1</v>
      </c>
      <c r="M285" s="5">
        <v>0</v>
      </c>
      <c r="N285" s="5">
        <v>1</v>
      </c>
      <c r="O285" s="5">
        <v>0</v>
      </c>
      <c r="P285" s="5">
        <v>0</v>
      </c>
      <c r="Q285" s="5">
        <v>0</v>
      </c>
      <c r="R285" s="5">
        <v>1</v>
      </c>
      <c r="S285" s="5">
        <v>0</v>
      </c>
      <c r="T285" s="5">
        <v>1</v>
      </c>
      <c r="U285" s="5">
        <v>0</v>
      </c>
      <c r="V285" s="5">
        <v>0</v>
      </c>
      <c r="W285" s="5">
        <v>0</v>
      </c>
      <c r="X285" s="5">
        <v>0</v>
      </c>
      <c r="Y285" s="5">
        <v>4</v>
      </c>
      <c r="Z285" s="5">
        <v>4</v>
      </c>
      <c r="AA285" s="5">
        <v>0</v>
      </c>
      <c r="AB285" s="5">
        <v>0</v>
      </c>
      <c r="AC285" s="5">
        <v>0</v>
      </c>
      <c r="AD285" s="5">
        <v>4</v>
      </c>
      <c r="AE285" s="5">
        <v>5</v>
      </c>
      <c r="AF285" s="9">
        <v>9</v>
      </c>
    </row>
    <row r="286" spans="1:32">
      <c r="A286" s="3">
        <v>71</v>
      </c>
      <c r="B286" s="4" t="s">
        <v>78</v>
      </c>
      <c r="C286" s="5">
        <v>0</v>
      </c>
      <c r="D286" s="5">
        <v>0</v>
      </c>
      <c r="E286" s="5">
        <v>0</v>
      </c>
      <c r="F286" s="5">
        <v>2</v>
      </c>
      <c r="G286" s="5">
        <v>0</v>
      </c>
      <c r="H286" s="5">
        <v>2</v>
      </c>
      <c r="I286" s="5">
        <v>0</v>
      </c>
      <c r="J286" s="5">
        <v>1</v>
      </c>
      <c r="K286" s="5">
        <v>1</v>
      </c>
      <c r="L286" s="5">
        <v>1</v>
      </c>
      <c r="M286" s="5">
        <v>0</v>
      </c>
      <c r="N286" s="5">
        <v>1</v>
      </c>
      <c r="O286" s="5">
        <v>2</v>
      </c>
      <c r="P286" s="5">
        <v>3</v>
      </c>
      <c r="Q286" s="5">
        <v>5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5</v>
      </c>
      <c r="AE286" s="5">
        <v>4</v>
      </c>
      <c r="AF286" s="9">
        <v>9</v>
      </c>
    </row>
    <row r="287" spans="1:32">
      <c r="A287" s="3"/>
      <c r="B287" s="50" t="s">
        <v>53</v>
      </c>
      <c r="C287" s="365">
        <f t="shared" ref="C287:AF287" si="30">SUM(C285:C286)</f>
        <v>0</v>
      </c>
      <c r="D287" s="365">
        <f t="shared" si="30"/>
        <v>0</v>
      </c>
      <c r="E287" s="365">
        <f t="shared" si="30"/>
        <v>0</v>
      </c>
      <c r="F287" s="365">
        <f t="shared" si="30"/>
        <v>4</v>
      </c>
      <c r="G287" s="365">
        <f t="shared" si="30"/>
        <v>1</v>
      </c>
      <c r="H287" s="365">
        <f t="shared" si="30"/>
        <v>5</v>
      </c>
      <c r="I287" s="365">
        <f t="shared" si="30"/>
        <v>0</v>
      </c>
      <c r="J287" s="365">
        <f t="shared" si="30"/>
        <v>1</v>
      </c>
      <c r="K287" s="365">
        <f t="shared" si="30"/>
        <v>1</v>
      </c>
      <c r="L287" s="365">
        <f t="shared" si="30"/>
        <v>2</v>
      </c>
      <c r="M287" s="365">
        <f t="shared" si="30"/>
        <v>0</v>
      </c>
      <c r="N287" s="365">
        <f t="shared" si="30"/>
        <v>2</v>
      </c>
      <c r="O287" s="365">
        <f t="shared" si="30"/>
        <v>2</v>
      </c>
      <c r="P287" s="365">
        <f t="shared" si="30"/>
        <v>3</v>
      </c>
      <c r="Q287" s="365">
        <f t="shared" si="30"/>
        <v>5</v>
      </c>
      <c r="R287" s="365">
        <f t="shared" si="30"/>
        <v>1</v>
      </c>
      <c r="S287" s="365">
        <f t="shared" si="30"/>
        <v>0</v>
      </c>
      <c r="T287" s="365">
        <f t="shared" si="30"/>
        <v>1</v>
      </c>
      <c r="U287" s="365">
        <f t="shared" si="30"/>
        <v>0</v>
      </c>
      <c r="V287" s="365">
        <f t="shared" si="30"/>
        <v>0</v>
      </c>
      <c r="W287" s="365">
        <f t="shared" si="30"/>
        <v>0</v>
      </c>
      <c r="X287" s="365">
        <f t="shared" si="30"/>
        <v>0</v>
      </c>
      <c r="Y287" s="365">
        <f t="shared" si="30"/>
        <v>4</v>
      </c>
      <c r="Z287" s="365">
        <f t="shared" si="30"/>
        <v>4</v>
      </c>
      <c r="AA287" s="365">
        <f t="shared" si="30"/>
        <v>0</v>
      </c>
      <c r="AB287" s="365">
        <f t="shared" si="30"/>
        <v>0</v>
      </c>
      <c r="AC287" s="365">
        <f t="shared" si="30"/>
        <v>0</v>
      </c>
      <c r="AD287" s="365">
        <f t="shared" si="30"/>
        <v>9</v>
      </c>
      <c r="AE287" s="365">
        <f t="shared" si="30"/>
        <v>9</v>
      </c>
      <c r="AF287" s="366">
        <f t="shared" si="30"/>
        <v>18</v>
      </c>
    </row>
    <row r="288" spans="1:32">
      <c r="A288" s="490" t="s">
        <v>79</v>
      </c>
      <c r="B288" s="491"/>
      <c r="C288" s="491"/>
      <c r="D288" s="491"/>
      <c r="E288" s="491"/>
      <c r="F288" s="491"/>
      <c r="G288" s="491"/>
      <c r="H288" s="491"/>
      <c r="I288" s="491"/>
      <c r="J288" s="491"/>
      <c r="K288" s="491"/>
      <c r="L288" s="491"/>
      <c r="M288" s="491"/>
      <c r="N288" s="491"/>
      <c r="O288" s="491"/>
      <c r="P288" s="491"/>
      <c r="Q288" s="491"/>
      <c r="R288" s="491"/>
      <c r="S288" s="491"/>
      <c r="T288" s="491"/>
      <c r="U288" s="491"/>
      <c r="V288" s="491"/>
      <c r="W288" s="491"/>
      <c r="X288" s="491"/>
      <c r="Y288" s="491"/>
      <c r="Z288" s="491"/>
      <c r="AA288" s="491"/>
      <c r="AB288" s="491"/>
      <c r="AC288" s="491"/>
      <c r="AD288" s="491"/>
      <c r="AE288" s="491"/>
      <c r="AF288" s="492"/>
    </row>
    <row r="289" spans="1:33">
      <c r="A289" s="11">
        <v>72</v>
      </c>
      <c r="B289" s="15" t="s">
        <v>62</v>
      </c>
      <c r="C289" s="372">
        <v>0</v>
      </c>
      <c r="D289" s="372">
        <v>0</v>
      </c>
      <c r="E289" s="372">
        <v>0</v>
      </c>
      <c r="F289" s="372">
        <v>0</v>
      </c>
      <c r="G289" s="372">
        <v>0</v>
      </c>
      <c r="H289" s="372">
        <v>0</v>
      </c>
      <c r="I289" s="372">
        <v>0</v>
      </c>
      <c r="J289" s="372">
        <v>0</v>
      </c>
      <c r="K289" s="372">
        <v>0</v>
      </c>
      <c r="L289" s="372">
        <v>0</v>
      </c>
      <c r="M289" s="372">
        <v>0</v>
      </c>
      <c r="N289" s="372">
        <v>0</v>
      </c>
      <c r="O289" s="372">
        <v>0</v>
      </c>
      <c r="P289" s="372">
        <v>0</v>
      </c>
      <c r="Q289" s="372">
        <v>0</v>
      </c>
      <c r="R289" s="372">
        <v>0</v>
      </c>
      <c r="S289" s="372">
        <v>0</v>
      </c>
      <c r="T289" s="372">
        <v>0</v>
      </c>
      <c r="U289" s="372">
        <v>0</v>
      </c>
      <c r="V289" s="372">
        <v>0</v>
      </c>
      <c r="W289" s="372">
        <v>0</v>
      </c>
      <c r="X289" s="372">
        <v>0</v>
      </c>
      <c r="Y289" s="372">
        <v>0</v>
      </c>
      <c r="Z289" s="372">
        <v>0</v>
      </c>
      <c r="AA289" s="372">
        <v>0</v>
      </c>
      <c r="AB289" s="372">
        <v>0</v>
      </c>
      <c r="AC289" s="372">
        <v>0</v>
      </c>
      <c r="AD289" s="372">
        <v>0</v>
      </c>
      <c r="AE289" s="372">
        <v>0</v>
      </c>
      <c r="AF289" s="373">
        <v>0</v>
      </c>
    </row>
    <row r="290" spans="1:33">
      <c r="A290" s="11">
        <v>73</v>
      </c>
      <c r="B290" s="15" t="s">
        <v>29</v>
      </c>
      <c r="C290" s="372">
        <v>0</v>
      </c>
      <c r="D290" s="372">
        <v>5</v>
      </c>
      <c r="E290" s="372">
        <v>5</v>
      </c>
      <c r="F290" s="372">
        <v>0</v>
      </c>
      <c r="G290" s="372">
        <v>2</v>
      </c>
      <c r="H290" s="372">
        <v>2</v>
      </c>
      <c r="I290" s="372">
        <v>0</v>
      </c>
      <c r="J290" s="372">
        <v>0</v>
      </c>
      <c r="K290" s="372">
        <v>0</v>
      </c>
      <c r="L290" s="372">
        <v>0</v>
      </c>
      <c r="M290" s="372">
        <v>1</v>
      </c>
      <c r="N290" s="372">
        <v>1</v>
      </c>
      <c r="O290" s="372">
        <v>0</v>
      </c>
      <c r="P290" s="372">
        <v>12</v>
      </c>
      <c r="Q290" s="372">
        <v>12</v>
      </c>
      <c r="R290" s="372">
        <v>0</v>
      </c>
      <c r="S290" s="372">
        <v>1</v>
      </c>
      <c r="T290" s="372">
        <v>1</v>
      </c>
      <c r="U290" s="372">
        <v>0</v>
      </c>
      <c r="V290" s="372">
        <v>1</v>
      </c>
      <c r="W290" s="372">
        <v>1</v>
      </c>
      <c r="X290" s="372">
        <v>0</v>
      </c>
      <c r="Y290" s="372">
        <v>7</v>
      </c>
      <c r="Z290" s="372">
        <v>7</v>
      </c>
      <c r="AA290" s="372">
        <v>0</v>
      </c>
      <c r="AB290" s="372">
        <v>0</v>
      </c>
      <c r="AC290" s="372">
        <v>0</v>
      </c>
      <c r="AD290" s="372">
        <v>0</v>
      </c>
      <c r="AE290" s="372">
        <v>28</v>
      </c>
      <c r="AF290" s="373">
        <v>28</v>
      </c>
    </row>
    <row r="291" spans="1:33">
      <c r="A291" s="11">
        <v>74</v>
      </c>
      <c r="B291" s="15" t="s">
        <v>48</v>
      </c>
      <c r="C291" s="372">
        <v>0</v>
      </c>
      <c r="D291" s="372">
        <v>1</v>
      </c>
      <c r="E291" s="372">
        <v>1</v>
      </c>
      <c r="F291" s="372">
        <v>0</v>
      </c>
      <c r="G291" s="372">
        <v>0</v>
      </c>
      <c r="H291" s="372">
        <v>0</v>
      </c>
      <c r="I291" s="372">
        <v>0</v>
      </c>
      <c r="J291" s="372">
        <v>0</v>
      </c>
      <c r="K291" s="372">
        <v>0</v>
      </c>
      <c r="L291" s="372">
        <v>0</v>
      </c>
      <c r="M291" s="372">
        <v>0</v>
      </c>
      <c r="N291" s="372">
        <v>0</v>
      </c>
      <c r="O291" s="372">
        <v>0</v>
      </c>
      <c r="P291" s="372">
        <v>2</v>
      </c>
      <c r="Q291" s="372">
        <v>2</v>
      </c>
      <c r="R291" s="372">
        <v>0</v>
      </c>
      <c r="S291" s="372">
        <v>2</v>
      </c>
      <c r="T291" s="372">
        <v>2</v>
      </c>
      <c r="U291" s="372">
        <v>0</v>
      </c>
      <c r="V291" s="372">
        <v>0</v>
      </c>
      <c r="W291" s="372">
        <v>0</v>
      </c>
      <c r="X291" s="372">
        <v>0</v>
      </c>
      <c r="Y291" s="372">
        <v>6</v>
      </c>
      <c r="Z291" s="372">
        <v>6</v>
      </c>
      <c r="AA291" s="372">
        <v>0</v>
      </c>
      <c r="AB291" s="372">
        <v>0</v>
      </c>
      <c r="AC291" s="372">
        <v>0</v>
      </c>
      <c r="AD291" s="372">
        <v>0</v>
      </c>
      <c r="AE291" s="372">
        <v>11</v>
      </c>
      <c r="AF291" s="373">
        <v>11</v>
      </c>
    </row>
    <row r="292" spans="1:33">
      <c r="A292" s="11"/>
      <c r="B292" s="50" t="s">
        <v>53</v>
      </c>
      <c r="C292" s="362">
        <f t="shared" ref="C292:AF292" si="31">SUM(C289:C291)</f>
        <v>0</v>
      </c>
      <c r="D292" s="362">
        <f t="shared" si="31"/>
        <v>6</v>
      </c>
      <c r="E292" s="362">
        <f t="shared" si="31"/>
        <v>6</v>
      </c>
      <c r="F292" s="362">
        <f t="shared" si="31"/>
        <v>0</v>
      </c>
      <c r="G292" s="362">
        <f t="shared" si="31"/>
        <v>2</v>
      </c>
      <c r="H292" s="362">
        <f t="shared" si="31"/>
        <v>2</v>
      </c>
      <c r="I292" s="362">
        <f t="shared" si="31"/>
        <v>0</v>
      </c>
      <c r="J292" s="362">
        <f t="shared" si="31"/>
        <v>0</v>
      </c>
      <c r="K292" s="362">
        <f t="shared" si="31"/>
        <v>0</v>
      </c>
      <c r="L292" s="362">
        <f t="shared" si="31"/>
        <v>0</v>
      </c>
      <c r="M292" s="362">
        <f t="shared" si="31"/>
        <v>1</v>
      </c>
      <c r="N292" s="362">
        <f t="shared" si="31"/>
        <v>1</v>
      </c>
      <c r="O292" s="362">
        <f t="shared" si="31"/>
        <v>0</v>
      </c>
      <c r="P292" s="362">
        <f t="shared" si="31"/>
        <v>14</v>
      </c>
      <c r="Q292" s="362">
        <f t="shared" si="31"/>
        <v>14</v>
      </c>
      <c r="R292" s="362">
        <f t="shared" si="31"/>
        <v>0</v>
      </c>
      <c r="S292" s="362">
        <f t="shared" si="31"/>
        <v>3</v>
      </c>
      <c r="T292" s="362">
        <f t="shared" si="31"/>
        <v>3</v>
      </c>
      <c r="U292" s="362">
        <f t="shared" si="31"/>
        <v>0</v>
      </c>
      <c r="V292" s="362">
        <f t="shared" si="31"/>
        <v>1</v>
      </c>
      <c r="W292" s="362">
        <f t="shared" si="31"/>
        <v>1</v>
      </c>
      <c r="X292" s="362">
        <f t="shared" si="31"/>
        <v>0</v>
      </c>
      <c r="Y292" s="362">
        <f t="shared" si="31"/>
        <v>13</v>
      </c>
      <c r="Z292" s="362">
        <f t="shared" si="31"/>
        <v>13</v>
      </c>
      <c r="AA292" s="362">
        <f t="shared" si="31"/>
        <v>0</v>
      </c>
      <c r="AB292" s="362">
        <f t="shared" si="31"/>
        <v>0</v>
      </c>
      <c r="AC292" s="362">
        <f t="shared" si="31"/>
        <v>0</v>
      </c>
      <c r="AD292" s="362">
        <f t="shared" si="31"/>
        <v>0</v>
      </c>
      <c r="AE292" s="362">
        <f t="shared" si="31"/>
        <v>39</v>
      </c>
      <c r="AF292" s="363">
        <f t="shared" si="31"/>
        <v>39</v>
      </c>
    </row>
    <row r="293" spans="1:33">
      <c r="A293" s="487" t="s">
        <v>247</v>
      </c>
      <c r="B293" s="488"/>
      <c r="C293" s="488"/>
      <c r="D293" s="488"/>
      <c r="E293" s="488"/>
      <c r="F293" s="488"/>
      <c r="G293" s="488"/>
      <c r="H293" s="488"/>
      <c r="I293" s="488"/>
      <c r="J293" s="488"/>
      <c r="K293" s="488"/>
      <c r="L293" s="488"/>
      <c r="M293" s="488"/>
      <c r="N293" s="488"/>
      <c r="O293" s="488"/>
      <c r="P293" s="488"/>
      <c r="Q293" s="488"/>
      <c r="R293" s="488"/>
      <c r="S293" s="488"/>
      <c r="T293" s="488"/>
      <c r="U293" s="488"/>
      <c r="V293" s="488"/>
      <c r="W293" s="488"/>
      <c r="X293" s="488"/>
      <c r="Y293" s="488"/>
      <c r="Z293" s="488"/>
      <c r="AA293" s="488"/>
      <c r="AB293" s="488"/>
      <c r="AC293" s="488"/>
      <c r="AD293" s="488"/>
      <c r="AE293" s="488"/>
      <c r="AF293" s="489"/>
      <c r="AG293" s="374" t="s">
        <v>52</v>
      </c>
    </row>
    <row r="294" spans="1:33">
      <c r="A294" s="11">
        <v>75</v>
      </c>
      <c r="B294" s="12" t="s">
        <v>29</v>
      </c>
      <c r="C294" s="372">
        <v>0</v>
      </c>
      <c r="D294" s="372">
        <v>0</v>
      </c>
      <c r="E294" s="372">
        <v>0</v>
      </c>
      <c r="F294" s="372">
        <v>0</v>
      </c>
      <c r="G294" s="372">
        <v>0</v>
      </c>
      <c r="H294" s="372">
        <v>0</v>
      </c>
      <c r="I294" s="372">
        <v>1</v>
      </c>
      <c r="J294" s="372">
        <v>0</v>
      </c>
      <c r="K294" s="372">
        <v>1</v>
      </c>
      <c r="L294" s="372">
        <v>0</v>
      </c>
      <c r="M294" s="372">
        <v>1</v>
      </c>
      <c r="N294" s="372">
        <v>1</v>
      </c>
      <c r="O294" s="372">
        <v>0</v>
      </c>
      <c r="P294" s="372">
        <v>1</v>
      </c>
      <c r="Q294" s="372">
        <v>1</v>
      </c>
      <c r="R294" s="372">
        <v>1</v>
      </c>
      <c r="S294" s="372">
        <v>1</v>
      </c>
      <c r="T294" s="372">
        <v>2</v>
      </c>
      <c r="U294" s="372">
        <v>0</v>
      </c>
      <c r="V294" s="372">
        <v>0</v>
      </c>
      <c r="W294" s="372">
        <v>0</v>
      </c>
      <c r="X294" s="372">
        <v>1</v>
      </c>
      <c r="Y294" s="372">
        <v>2</v>
      </c>
      <c r="Z294" s="372">
        <v>3</v>
      </c>
      <c r="AA294" s="372">
        <v>0</v>
      </c>
      <c r="AB294" s="372">
        <v>0</v>
      </c>
      <c r="AC294" s="372">
        <v>0</v>
      </c>
      <c r="AD294" s="372">
        <v>3</v>
      </c>
      <c r="AE294" s="372">
        <v>5</v>
      </c>
      <c r="AF294" s="373">
        <v>8</v>
      </c>
    </row>
    <row r="295" spans="1:33">
      <c r="A295" s="11"/>
      <c r="B295" s="50" t="s">
        <v>53</v>
      </c>
      <c r="C295" s="393">
        <f t="shared" ref="C295:AF295" si="32">SUM(C294)</f>
        <v>0</v>
      </c>
      <c r="D295" s="393">
        <f t="shared" si="32"/>
        <v>0</v>
      </c>
      <c r="E295" s="393">
        <f t="shared" si="32"/>
        <v>0</v>
      </c>
      <c r="F295" s="393">
        <f t="shared" si="32"/>
        <v>0</v>
      </c>
      <c r="G295" s="393">
        <f t="shared" si="32"/>
        <v>0</v>
      </c>
      <c r="H295" s="393">
        <f t="shared" si="32"/>
        <v>0</v>
      </c>
      <c r="I295" s="393">
        <f t="shared" si="32"/>
        <v>1</v>
      </c>
      <c r="J295" s="393">
        <f t="shared" si="32"/>
        <v>0</v>
      </c>
      <c r="K295" s="393">
        <f t="shared" si="32"/>
        <v>1</v>
      </c>
      <c r="L295" s="393">
        <f t="shared" si="32"/>
        <v>0</v>
      </c>
      <c r="M295" s="393">
        <f t="shared" si="32"/>
        <v>1</v>
      </c>
      <c r="N295" s="393">
        <f t="shared" si="32"/>
        <v>1</v>
      </c>
      <c r="O295" s="393">
        <f t="shared" si="32"/>
        <v>0</v>
      </c>
      <c r="P295" s="393">
        <f t="shared" si="32"/>
        <v>1</v>
      </c>
      <c r="Q295" s="393">
        <f t="shared" si="32"/>
        <v>1</v>
      </c>
      <c r="R295" s="393">
        <f t="shared" si="32"/>
        <v>1</v>
      </c>
      <c r="S295" s="393">
        <f t="shared" si="32"/>
        <v>1</v>
      </c>
      <c r="T295" s="393">
        <f t="shared" si="32"/>
        <v>2</v>
      </c>
      <c r="U295" s="393">
        <f t="shared" si="32"/>
        <v>0</v>
      </c>
      <c r="V295" s="393">
        <f t="shared" si="32"/>
        <v>0</v>
      </c>
      <c r="W295" s="393">
        <f t="shared" si="32"/>
        <v>0</v>
      </c>
      <c r="X295" s="393">
        <f t="shared" si="32"/>
        <v>1</v>
      </c>
      <c r="Y295" s="393">
        <f t="shared" si="32"/>
        <v>2</v>
      </c>
      <c r="Z295" s="393">
        <f t="shared" si="32"/>
        <v>3</v>
      </c>
      <c r="AA295" s="393">
        <f t="shared" si="32"/>
        <v>0</v>
      </c>
      <c r="AB295" s="393">
        <f t="shared" si="32"/>
        <v>0</v>
      </c>
      <c r="AC295" s="393">
        <f t="shared" si="32"/>
        <v>0</v>
      </c>
      <c r="AD295" s="393">
        <f t="shared" si="32"/>
        <v>3</v>
      </c>
      <c r="AE295" s="393">
        <f t="shared" si="32"/>
        <v>5</v>
      </c>
      <c r="AF295" s="394">
        <f t="shared" si="32"/>
        <v>8</v>
      </c>
    </row>
    <row r="296" spans="1:33">
      <c r="A296" s="487" t="s">
        <v>81</v>
      </c>
      <c r="B296" s="488"/>
      <c r="C296" s="488"/>
      <c r="D296" s="488"/>
      <c r="E296" s="488"/>
      <c r="F296" s="488"/>
      <c r="G296" s="488"/>
      <c r="H296" s="488"/>
      <c r="I296" s="488"/>
      <c r="J296" s="488"/>
      <c r="K296" s="488"/>
      <c r="L296" s="488"/>
      <c r="M296" s="488"/>
      <c r="N296" s="488"/>
      <c r="O296" s="488"/>
      <c r="P296" s="488"/>
      <c r="Q296" s="488"/>
      <c r="R296" s="488"/>
      <c r="S296" s="488"/>
      <c r="T296" s="488"/>
      <c r="U296" s="488"/>
      <c r="V296" s="488"/>
      <c r="W296" s="488"/>
      <c r="X296" s="488"/>
      <c r="Y296" s="488"/>
      <c r="Z296" s="488"/>
      <c r="AA296" s="488"/>
      <c r="AB296" s="488"/>
      <c r="AC296" s="488"/>
      <c r="AD296" s="488"/>
      <c r="AE296" s="488"/>
      <c r="AF296" s="489"/>
    </row>
    <row r="297" spans="1:33">
      <c r="A297" s="11">
        <v>76</v>
      </c>
      <c r="B297" s="12" t="s">
        <v>20</v>
      </c>
      <c r="C297" s="372">
        <v>4</v>
      </c>
      <c r="D297" s="372">
        <v>3</v>
      </c>
      <c r="E297" s="372">
        <v>7</v>
      </c>
      <c r="F297" s="372">
        <v>0</v>
      </c>
      <c r="G297" s="372">
        <v>0</v>
      </c>
      <c r="H297" s="372">
        <v>0</v>
      </c>
      <c r="I297" s="372">
        <v>2</v>
      </c>
      <c r="J297" s="372">
        <v>1</v>
      </c>
      <c r="K297" s="372">
        <v>3</v>
      </c>
      <c r="L297" s="372">
        <v>1</v>
      </c>
      <c r="M297" s="372">
        <v>1</v>
      </c>
      <c r="N297" s="372">
        <v>2</v>
      </c>
      <c r="O297" s="372">
        <v>0</v>
      </c>
      <c r="P297" s="372">
        <v>1</v>
      </c>
      <c r="Q297" s="372">
        <v>1</v>
      </c>
      <c r="R297" s="372">
        <v>0</v>
      </c>
      <c r="S297" s="372">
        <v>0</v>
      </c>
      <c r="T297" s="372">
        <v>0</v>
      </c>
      <c r="U297" s="372">
        <v>1</v>
      </c>
      <c r="V297" s="372">
        <v>1</v>
      </c>
      <c r="W297" s="372">
        <v>2</v>
      </c>
      <c r="X297" s="372">
        <v>0</v>
      </c>
      <c r="Y297" s="372">
        <v>0</v>
      </c>
      <c r="Z297" s="372">
        <v>0</v>
      </c>
      <c r="AA297" s="372">
        <v>0</v>
      </c>
      <c r="AB297" s="372">
        <v>0</v>
      </c>
      <c r="AC297" s="372">
        <v>0</v>
      </c>
      <c r="AD297" s="372">
        <v>8</v>
      </c>
      <c r="AE297" s="372">
        <v>7</v>
      </c>
      <c r="AF297" s="373">
        <v>15</v>
      </c>
      <c r="AG297" s="201"/>
    </row>
    <row r="298" spans="1:33">
      <c r="A298" s="11">
        <v>77</v>
      </c>
      <c r="B298" s="12" t="s">
        <v>28</v>
      </c>
      <c r="C298" s="372">
        <v>0</v>
      </c>
      <c r="D298" s="372">
        <v>0</v>
      </c>
      <c r="E298" s="372">
        <v>0</v>
      </c>
      <c r="F298" s="372">
        <v>0</v>
      </c>
      <c r="G298" s="372">
        <v>0</v>
      </c>
      <c r="H298" s="372">
        <v>0</v>
      </c>
      <c r="I298" s="372">
        <v>0</v>
      </c>
      <c r="J298" s="372">
        <v>0</v>
      </c>
      <c r="K298" s="372">
        <v>0</v>
      </c>
      <c r="L298" s="372">
        <v>0</v>
      </c>
      <c r="M298" s="372">
        <v>0</v>
      </c>
      <c r="N298" s="372">
        <v>0</v>
      </c>
      <c r="O298" s="372">
        <v>0</v>
      </c>
      <c r="P298" s="372">
        <v>0</v>
      </c>
      <c r="Q298" s="372">
        <v>0</v>
      </c>
      <c r="R298" s="372">
        <v>0</v>
      </c>
      <c r="S298" s="372">
        <v>0</v>
      </c>
      <c r="T298" s="372">
        <v>0</v>
      </c>
      <c r="U298" s="372">
        <v>0</v>
      </c>
      <c r="V298" s="372">
        <v>0</v>
      </c>
      <c r="W298" s="372">
        <v>0</v>
      </c>
      <c r="X298" s="372">
        <v>0</v>
      </c>
      <c r="Y298" s="372">
        <v>0</v>
      </c>
      <c r="Z298" s="372">
        <v>0</v>
      </c>
      <c r="AA298" s="372">
        <v>0</v>
      </c>
      <c r="AB298" s="372">
        <v>0</v>
      </c>
      <c r="AC298" s="372">
        <v>0</v>
      </c>
      <c r="AD298" s="372">
        <v>0</v>
      </c>
      <c r="AE298" s="372">
        <v>0</v>
      </c>
      <c r="AF298" s="373">
        <v>0</v>
      </c>
    </row>
    <row r="299" spans="1:33">
      <c r="A299" s="11">
        <v>78</v>
      </c>
      <c r="B299" s="12" t="s">
        <v>56</v>
      </c>
      <c r="C299" s="372">
        <v>1</v>
      </c>
      <c r="D299" s="372">
        <v>3</v>
      </c>
      <c r="E299" s="372">
        <v>4</v>
      </c>
      <c r="F299" s="372">
        <v>0</v>
      </c>
      <c r="G299" s="372">
        <v>0</v>
      </c>
      <c r="H299" s="372">
        <v>0</v>
      </c>
      <c r="I299" s="372">
        <v>3</v>
      </c>
      <c r="J299" s="372">
        <v>0</v>
      </c>
      <c r="K299" s="372">
        <v>3</v>
      </c>
      <c r="L299" s="372">
        <v>3</v>
      </c>
      <c r="M299" s="372">
        <v>2</v>
      </c>
      <c r="N299" s="372">
        <v>5</v>
      </c>
      <c r="O299" s="372">
        <v>1</v>
      </c>
      <c r="P299" s="372">
        <v>0</v>
      </c>
      <c r="Q299" s="372">
        <v>1</v>
      </c>
      <c r="R299" s="372">
        <v>0</v>
      </c>
      <c r="S299" s="372">
        <v>0</v>
      </c>
      <c r="T299" s="372">
        <v>0</v>
      </c>
      <c r="U299" s="372">
        <v>1</v>
      </c>
      <c r="V299" s="372">
        <v>2</v>
      </c>
      <c r="W299" s="372">
        <v>3</v>
      </c>
      <c r="X299" s="372">
        <v>0</v>
      </c>
      <c r="Y299" s="372">
        <v>0</v>
      </c>
      <c r="Z299" s="372">
        <v>0</v>
      </c>
      <c r="AA299" s="372">
        <v>0</v>
      </c>
      <c r="AB299" s="372">
        <v>0</v>
      </c>
      <c r="AC299" s="372">
        <v>0</v>
      </c>
      <c r="AD299" s="372">
        <v>9</v>
      </c>
      <c r="AE299" s="372">
        <v>7</v>
      </c>
      <c r="AF299" s="373">
        <v>16</v>
      </c>
    </row>
    <row r="300" spans="1:33">
      <c r="A300" s="11">
        <v>79</v>
      </c>
      <c r="B300" s="12" t="s">
        <v>27</v>
      </c>
      <c r="C300" s="372">
        <v>3</v>
      </c>
      <c r="D300" s="372">
        <v>0</v>
      </c>
      <c r="E300" s="372">
        <v>3</v>
      </c>
      <c r="F300" s="372">
        <v>0</v>
      </c>
      <c r="G300" s="372">
        <v>0</v>
      </c>
      <c r="H300" s="372">
        <v>0</v>
      </c>
      <c r="I300" s="372">
        <v>2</v>
      </c>
      <c r="J300" s="372">
        <v>0</v>
      </c>
      <c r="K300" s="372">
        <v>2</v>
      </c>
      <c r="L300" s="372">
        <v>0</v>
      </c>
      <c r="M300" s="372">
        <v>1</v>
      </c>
      <c r="N300" s="372">
        <v>1</v>
      </c>
      <c r="O300" s="372">
        <v>0</v>
      </c>
      <c r="P300" s="372">
        <v>0</v>
      </c>
      <c r="Q300" s="372">
        <v>0</v>
      </c>
      <c r="R300" s="372">
        <v>0</v>
      </c>
      <c r="S300" s="372">
        <v>0</v>
      </c>
      <c r="T300" s="372">
        <v>0</v>
      </c>
      <c r="U300" s="372">
        <v>0</v>
      </c>
      <c r="V300" s="372">
        <v>1</v>
      </c>
      <c r="W300" s="372">
        <v>1</v>
      </c>
      <c r="X300" s="372">
        <v>0</v>
      </c>
      <c r="Y300" s="372">
        <v>0</v>
      </c>
      <c r="Z300" s="372">
        <v>0</v>
      </c>
      <c r="AA300" s="372">
        <v>0</v>
      </c>
      <c r="AB300" s="372">
        <v>0</v>
      </c>
      <c r="AC300" s="372">
        <v>0</v>
      </c>
      <c r="AD300" s="372">
        <v>7</v>
      </c>
      <c r="AE300" s="372">
        <v>2</v>
      </c>
      <c r="AF300" s="373">
        <v>7</v>
      </c>
    </row>
    <row r="301" spans="1:33">
      <c r="A301" s="11">
        <v>80</v>
      </c>
      <c r="B301" s="12" t="s">
        <v>48</v>
      </c>
      <c r="C301" s="372">
        <v>0</v>
      </c>
      <c r="D301" s="372">
        <v>0</v>
      </c>
      <c r="E301" s="372">
        <v>0</v>
      </c>
      <c r="F301" s="372">
        <v>0</v>
      </c>
      <c r="G301" s="372">
        <v>0</v>
      </c>
      <c r="H301" s="372">
        <v>0</v>
      </c>
      <c r="I301" s="372">
        <v>0</v>
      </c>
      <c r="J301" s="372">
        <v>0</v>
      </c>
      <c r="K301" s="372">
        <v>0</v>
      </c>
      <c r="L301" s="372">
        <v>0</v>
      </c>
      <c r="M301" s="372">
        <v>0</v>
      </c>
      <c r="N301" s="372">
        <v>0</v>
      </c>
      <c r="O301" s="372">
        <v>0</v>
      </c>
      <c r="P301" s="372">
        <v>0</v>
      </c>
      <c r="Q301" s="372">
        <v>0</v>
      </c>
      <c r="R301" s="372">
        <v>0</v>
      </c>
      <c r="S301" s="372">
        <v>0</v>
      </c>
      <c r="T301" s="372">
        <v>0</v>
      </c>
      <c r="U301" s="372">
        <v>0</v>
      </c>
      <c r="V301" s="372">
        <v>0</v>
      </c>
      <c r="W301" s="372">
        <v>0</v>
      </c>
      <c r="X301" s="372">
        <v>0</v>
      </c>
      <c r="Y301" s="372">
        <v>0</v>
      </c>
      <c r="Z301" s="372">
        <v>0</v>
      </c>
      <c r="AA301" s="372">
        <v>0</v>
      </c>
      <c r="AB301" s="372">
        <v>0</v>
      </c>
      <c r="AC301" s="372">
        <v>0</v>
      </c>
      <c r="AD301" s="372">
        <v>0</v>
      </c>
      <c r="AE301" s="372">
        <v>0</v>
      </c>
      <c r="AF301" s="373">
        <v>0</v>
      </c>
    </row>
    <row r="302" spans="1:33">
      <c r="A302" s="11">
        <v>81</v>
      </c>
      <c r="B302" s="12" t="s">
        <v>29</v>
      </c>
      <c r="C302" s="372">
        <v>2</v>
      </c>
      <c r="D302" s="372">
        <v>2</v>
      </c>
      <c r="E302" s="372">
        <v>4</v>
      </c>
      <c r="F302" s="372">
        <v>0</v>
      </c>
      <c r="G302" s="372">
        <v>0</v>
      </c>
      <c r="H302" s="372">
        <v>0</v>
      </c>
      <c r="I302" s="372">
        <v>0</v>
      </c>
      <c r="J302" s="372">
        <v>1</v>
      </c>
      <c r="K302" s="372">
        <v>1</v>
      </c>
      <c r="L302" s="372">
        <v>1</v>
      </c>
      <c r="M302" s="372">
        <v>5</v>
      </c>
      <c r="N302" s="372">
        <v>6</v>
      </c>
      <c r="O302" s="372">
        <v>0</v>
      </c>
      <c r="P302" s="372">
        <v>1</v>
      </c>
      <c r="Q302" s="372">
        <v>1</v>
      </c>
      <c r="R302" s="372">
        <v>0</v>
      </c>
      <c r="S302" s="372">
        <v>0</v>
      </c>
      <c r="T302" s="372">
        <v>0</v>
      </c>
      <c r="U302" s="372">
        <v>2</v>
      </c>
      <c r="V302" s="372">
        <v>2</v>
      </c>
      <c r="W302" s="372">
        <v>4</v>
      </c>
      <c r="X302" s="372">
        <v>0</v>
      </c>
      <c r="Y302" s="372">
        <v>0</v>
      </c>
      <c r="Z302" s="372">
        <v>0</v>
      </c>
      <c r="AA302" s="372">
        <v>0</v>
      </c>
      <c r="AB302" s="372">
        <v>0</v>
      </c>
      <c r="AC302" s="372">
        <v>0</v>
      </c>
      <c r="AD302" s="372">
        <v>5</v>
      </c>
      <c r="AE302" s="372">
        <v>11</v>
      </c>
      <c r="AF302" s="373">
        <v>16</v>
      </c>
    </row>
    <row r="303" spans="1:33">
      <c r="A303" s="11"/>
      <c r="B303" s="50" t="s">
        <v>53</v>
      </c>
      <c r="C303" s="362">
        <f t="shared" ref="C303:AF303" si="33">SUM(C297:C302)</f>
        <v>10</v>
      </c>
      <c r="D303" s="362">
        <f t="shared" si="33"/>
        <v>8</v>
      </c>
      <c r="E303" s="362">
        <f t="shared" si="33"/>
        <v>18</v>
      </c>
      <c r="F303" s="362">
        <f t="shared" si="33"/>
        <v>0</v>
      </c>
      <c r="G303" s="362">
        <f t="shared" si="33"/>
        <v>0</v>
      </c>
      <c r="H303" s="362">
        <f t="shared" si="33"/>
        <v>0</v>
      </c>
      <c r="I303" s="362">
        <f t="shared" si="33"/>
        <v>7</v>
      </c>
      <c r="J303" s="362">
        <f t="shared" si="33"/>
        <v>2</v>
      </c>
      <c r="K303" s="362">
        <f t="shared" si="33"/>
        <v>9</v>
      </c>
      <c r="L303" s="362">
        <f t="shared" si="33"/>
        <v>5</v>
      </c>
      <c r="M303" s="362">
        <f t="shared" si="33"/>
        <v>9</v>
      </c>
      <c r="N303" s="362">
        <f t="shared" si="33"/>
        <v>14</v>
      </c>
      <c r="O303" s="362">
        <f t="shared" si="33"/>
        <v>1</v>
      </c>
      <c r="P303" s="362">
        <f t="shared" si="33"/>
        <v>2</v>
      </c>
      <c r="Q303" s="362">
        <f t="shared" si="33"/>
        <v>3</v>
      </c>
      <c r="R303" s="362">
        <f t="shared" si="33"/>
        <v>0</v>
      </c>
      <c r="S303" s="362">
        <f t="shared" si="33"/>
        <v>0</v>
      </c>
      <c r="T303" s="362">
        <f t="shared" si="33"/>
        <v>0</v>
      </c>
      <c r="U303" s="362">
        <f t="shared" si="33"/>
        <v>4</v>
      </c>
      <c r="V303" s="362">
        <f t="shared" si="33"/>
        <v>6</v>
      </c>
      <c r="W303" s="362">
        <f t="shared" si="33"/>
        <v>10</v>
      </c>
      <c r="X303" s="362">
        <f t="shared" si="33"/>
        <v>0</v>
      </c>
      <c r="Y303" s="362">
        <f t="shared" si="33"/>
        <v>0</v>
      </c>
      <c r="Z303" s="362">
        <f t="shared" si="33"/>
        <v>0</v>
      </c>
      <c r="AA303" s="362">
        <f t="shared" si="33"/>
        <v>0</v>
      </c>
      <c r="AB303" s="362">
        <f t="shared" si="33"/>
        <v>0</v>
      </c>
      <c r="AC303" s="362">
        <f t="shared" si="33"/>
        <v>0</v>
      </c>
      <c r="AD303" s="362">
        <f t="shared" si="33"/>
        <v>29</v>
      </c>
      <c r="AE303" s="362">
        <f t="shared" si="33"/>
        <v>27</v>
      </c>
      <c r="AF303" s="363">
        <f t="shared" si="33"/>
        <v>54</v>
      </c>
    </row>
    <row r="304" spans="1:33">
      <c r="A304" s="487" t="s">
        <v>82</v>
      </c>
      <c r="B304" s="488"/>
      <c r="C304" s="488"/>
      <c r="D304" s="488"/>
      <c r="E304" s="488"/>
      <c r="F304" s="488"/>
      <c r="G304" s="488"/>
      <c r="H304" s="488"/>
      <c r="I304" s="488"/>
      <c r="J304" s="488"/>
      <c r="K304" s="488"/>
      <c r="L304" s="488"/>
      <c r="M304" s="488"/>
      <c r="N304" s="488"/>
      <c r="O304" s="488"/>
      <c r="P304" s="488"/>
      <c r="Q304" s="488"/>
      <c r="R304" s="488"/>
      <c r="S304" s="488"/>
      <c r="T304" s="488"/>
      <c r="U304" s="488"/>
      <c r="V304" s="488"/>
      <c r="W304" s="488"/>
      <c r="X304" s="488"/>
      <c r="Y304" s="488"/>
      <c r="Z304" s="488"/>
      <c r="AA304" s="488"/>
      <c r="AB304" s="488"/>
      <c r="AC304" s="488"/>
      <c r="AD304" s="488"/>
      <c r="AE304" s="488"/>
      <c r="AF304" s="489"/>
    </row>
    <row r="305" spans="1:34">
      <c r="A305" s="11">
        <v>82</v>
      </c>
      <c r="B305" s="12" t="s">
        <v>29</v>
      </c>
      <c r="C305" s="74">
        <v>0</v>
      </c>
      <c r="D305" s="74">
        <v>0</v>
      </c>
      <c r="E305" s="74">
        <v>0</v>
      </c>
      <c r="F305" s="398">
        <v>0</v>
      </c>
      <c r="G305" s="398">
        <v>0</v>
      </c>
      <c r="H305" s="398">
        <v>0</v>
      </c>
      <c r="I305" s="398">
        <v>0</v>
      </c>
      <c r="J305" s="398">
        <v>0</v>
      </c>
      <c r="K305" s="398">
        <v>0</v>
      </c>
      <c r="L305" s="398">
        <v>0</v>
      </c>
      <c r="M305" s="398">
        <v>0</v>
      </c>
      <c r="N305" s="398">
        <v>0</v>
      </c>
      <c r="O305" s="398">
        <v>1</v>
      </c>
      <c r="P305" s="398">
        <v>2</v>
      </c>
      <c r="Q305" s="398">
        <v>3</v>
      </c>
      <c r="R305" s="398">
        <v>0</v>
      </c>
      <c r="S305" s="398">
        <v>1</v>
      </c>
      <c r="T305" s="398">
        <v>1</v>
      </c>
      <c r="U305" s="398">
        <v>1</v>
      </c>
      <c r="V305" s="398">
        <v>1</v>
      </c>
      <c r="W305" s="398">
        <v>2</v>
      </c>
      <c r="X305" s="398">
        <v>2</v>
      </c>
      <c r="Y305" s="398">
        <v>1</v>
      </c>
      <c r="Z305" s="398">
        <v>3</v>
      </c>
      <c r="AA305" s="398">
        <v>0</v>
      </c>
      <c r="AB305" s="398">
        <v>0</v>
      </c>
      <c r="AC305" s="398">
        <v>0</v>
      </c>
      <c r="AD305" s="398">
        <v>4</v>
      </c>
      <c r="AE305" s="398">
        <v>5</v>
      </c>
      <c r="AF305" s="398">
        <v>9</v>
      </c>
    </row>
    <row r="306" spans="1:34">
      <c r="A306" s="487" t="s">
        <v>83</v>
      </c>
      <c r="B306" s="488"/>
      <c r="C306" s="488"/>
      <c r="D306" s="488"/>
      <c r="E306" s="488"/>
      <c r="F306" s="488"/>
      <c r="G306" s="488"/>
      <c r="H306" s="488"/>
      <c r="I306" s="488"/>
      <c r="J306" s="488"/>
      <c r="K306" s="488"/>
      <c r="L306" s="488"/>
      <c r="M306" s="488"/>
      <c r="N306" s="488"/>
      <c r="O306" s="488"/>
      <c r="P306" s="488"/>
      <c r="Q306" s="488"/>
      <c r="R306" s="488"/>
      <c r="S306" s="488"/>
      <c r="T306" s="488"/>
      <c r="U306" s="488"/>
      <c r="V306" s="488"/>
      <c r="W306" s="488"/>
      <c r="X306" s="488"/>
      <c r="Y306" s="488"/>
      <c r="Z306" s="488"/>
      <c r="AA306" s="488"/>
      <c r="AB306" s="488"/>
      <c r="AC306" s="488"/>
      <c r="AD306" s="488"/>
      <c r="AE306" s="488"/>
      <c r="AF306" s="489"/>
    </row>
    <row r="307" spans="1:34">
      <c r="A307" s="11">
        <v>83</v>
      </c>
      <c r="B307" s="12" t="s">
        <v>56</v>
      </c>
      <c r="C307" s="372">
        <v>0</v>
      </c>
      <c r="D307" s="372">
        <v>0</v>
      </c>
      <c r="E307" s="372">
        <v>0</v>
      </c>
      <c r="F307" s="372">
        <v>0</v>
      </c>
      <c r="G307" s="372">
        <v>0</v>
      </c>
      <c r="H307" s="372">
        <v>0</v>
      </c>
      <c r="I307" s="372">
        <v>0</v>
      </c>
      <c r="J307" s="372">
        <v>0</v>
      </c>
      <c r="K307" s="372">
        <v>0</v>
      </c>
      <c r="L307" s="372">
        <v>0</v>
      </c>
      <c r="M307" s="372">
        <v>0</v>
      </c>
      <c r="N307" s="372">
        <v>0</v>
      </c>
      <c r="O307" s="372">
        <v>0</v>
      </c>
      <c r="P307" s="372">
        <v>0</v>
      </c>
      <c r="Q307" s="372">
        <v>0</v>
      </c>
      <c r="R307" s="372">
        <v>0</v>
      </c>
      <c r="S307" s="372">
        <v>0</v>
      </c>
      <c r="T307" s="372">
        <v>0</v>
      </c>
      <c r="U307" s="372">
        <v>0</v>
      </c>
      <c r="V307" s="372">
        <v>0</v>
      </c>
      <c r="W307" s="372">
        <v>0</v>
      </c>
      <c r="X307" s="372">
        <v>0</v>
      </c>
      <c r="Y307" s="372">
        <v>0</v>
      </c>
      <c r="Z307" s="372">
        <v>0</v>
      </c>
      <c r="AA307" s="372">
        <v>0</v>
      </c>
      <c r="AB307" s="372">
        <v>0</v>
      </c>
      <c r="AC307" s="372">
        <v>0</v>
      </c>
      <c r="AD307" s="372">
        <v>0</v>
      </c>
      <c r="AE307" s="372">
        <v>0</v>
      </c>
      <c r="AF307" s="373">
        <v>0</v>
      </c>
    </row>
    <row r="308" spans="1:34">
      <c r="A308" s="487" t="s">
        <v>84</v>
      </c>
      <c r="B308" s="488"/>
      <c r="C308" s="488"/>
      <c r="D308" s="488"/>
      <c r="E308" s="488"/>
      <c r="F308" s="488"/>
      <c r="G308" s="488"/>
      <c r="H308" s="488"/>
      <c r="I308" s="488"/>
      <c r="J308" s="488"/>
      <c r="K308" s="488"/>
      <c r="L308" s="488"/>
      <c r="M308" s="488"/>
      <c r="N308" s="488"/>
      <c r="O308" s="488"/>
      <c r="P308" s="488"/>
      <c r="Q308" s="488"/>
      <c r="R308" s="488"/>
      <c r="S308" s="488"/>
      <c r="T308" s="488"/>
      <c r="U308" s="488"/>
      <c r="V308" s="488"/>
      <c r="W308" s="488"/>
      <c r="X308" s="488"/>
      <c r="Y308" s="488"/>
      <c r="Z308" s="488"/>
      <c r="AA308" s="488"/>
      <c r="AB308" s="488"/>
      <c r="AC308" s="488"/>
      <c r="AD308" s="488"/>
      <c r="AE308" s="488"/>
      <c r="AF308" s="489"/>
    </row>
    <row r="309" spans="1:34">
      <c r="A309" s="11">
        <v>84</v>
      </c>
      <c r="B309" s="12" t="s">
        <v>29</v>
      </c>
      <c r="C309" s="372">
        <v>1</v>
      </c>
      <c r="D309" s="372">
        <v>0</v>
      </c>
      <c r="E309" s="372">
        <v>1</v>
      </c>
      <c r="F309" s="372">
        <v>1</v>
      </c>
      <c r="G309" s="372">
        <v>0</v>
      </c>
      <c r="H309" s="372">
        <v>1</v>
      </c>
      <c r="I309" s="372">
        <v>0</v>
      </c>
      <c r="J309" s="372">
        <v>0</v>
      </c>
      <c r="K309" s="372">
        <v>0</v>
      </c>
      <c r="L309" s="372">
        <v>0</v>
      </c>
      <c r="M309" s="372">
        <v>0</v>
      </c>
      <c r="N309" s="372">
        <v>0</v>
      </c>
      <c r="O309" s="372">
        <v>0</v>
      </c>
      <c r="P309" s="372">
        <v>3</v>
      </c>
      <c r="Q309" s="372">
        <v>3</v>
      </c>
      <c r="R309" s="372">
        <v>1</v>
      </c>
      <c r="S309" s="372">
        <v>3</v>
      </c>
      <c r="T309" s="372">
        <v>4</v>
      </c>
      <c r="U309" s="372">
        <v>0</v>
      </c>
      <c r="V309" s="372">
        <v>3</v>
      </c>
      <c r="W309" s="372">
        <v>3</v>
      </c>
      <c r="X309" s="372">
        <v>0</v>
      </c>
      <c r="Y309" s="372">
        <v>0</v>
      </c>
      <c r="Z309" s="372">
        <v>0</v>
      </c>
      <c r="AA309" s="372">
        <v>0</v>
      </c>
      <c r="AB309" s="372">
        <v>0</v>
      </c>
      <c r="AC309" s="372">
        <v>0</v>
      </c>
      <c r="AD309" s="372">
        <v>3</v>
      </c>
      <c r="AE309" s="372">
        <v>9</v>
      </c>
      <c r="AF309" s="373">
        <v>12</v>
      </c>
    </row>
    <row r="310" spans="1:34">
      <c r="A310" s="487" t="s">
        <v>173</v>
      </c>
      <c r="B310" s="488"/>
      <c r="C310" s="488"/>
      <c r="D310" s="488"/>
      <c r="E310" s="488"/>
      <c r="F310" s="488"/>
      <c r="G310" s="488"/>
      <c r="H310" s="488"/>
      <c r="I310" s="488"/>
      <c r="J310" s="488"/>
      <c r="K310" s="488"/>
      <c r="L310" s="488"/>
      <c r="M310" s="488"/>
      <c r="N310" s="488"/>
      <c r="O310" s="488"/>
      <c r="P310" s="488"/>
      <c r="Q310" s="488"/>
      <c r="R310" s="488"/>
      <c r="S310" s="488"/>
      <c r="T310" s="488"/>
      <c r="U310" s="488"/>
      <c r="V310" s="488"/>
      <c r="W310" s="488"/>
      <c r="X310" s="488"/>
      <c r="Y310" s="488"/>
      <c r="Z310" s="488"/>
      <c r="AA310" s="488"/>
      <c r="AB310" s="488"/>
      <c r="AC310" s="488"/>
      <c r="AD310" s="488"/>
      <c r="AE310" s="488"/>
      <c r="AF310" s="489"/>
    </row>
    <row r="311" spans="1:34">
      <c r="A311" s="11">
        <v>85</v>
      </c>
      <c r="B311" s="12" t="s">
        <v>20</v>
      </c>
      <c r="C311" s="372">
        <v>0</v>
      </c>
      <c r="D311" s="372">
        <v>0</v>
      </c>
      <c r="E311" s="372">
        <v>0</v>
      </c>
      <c r="F311" s="372">
        <v>2</v>
      </c>
      <c r="G311" s="372">
        <v>5</v>
      </c>
      <c r="H311" s="372">
        <v>8</v>
      </c>
      <c r="I311" s="372">
        <v>0</v>
      </c>
      <c r="J311" s="372">
        <v>0</v>
      </c>
      <c r="K311" s="372">
        <v>0</v>
      </c>
      <c r="L311" s="372">
        <v>1</v>
      </c>
      <c r="M311" s="372">
        <v>1</v>
      </c>
      <c r="N311" s="372">
        <v>2</v>
      </c>
      <c r="O311" s="372">
        <v>0</v>
      </c>
      <c r="P311" s="372">
        <v>2</v>
      </c>
      <c r="Q311" s="372">
        <v>2</v>
      </c>
      <c r="R311" s="372">
        <v>0</v>
      </c>
      <c r="S311" s="372">
        <v>0</v>
      </c>
      <c r="T311" s="372">
        <v>0</v>
      </c>
      <c r="U311" s="372">
        <v>0</v>
      </c>
      <c r="V311" s="372">
        <v>0</v>
      </c>
      <c r="W311" s="372">
        <v>0</v>
      </c>
      <c r="X311" s="372">
        <v>1</v>
      </c>
      <c r="Y311" s="372">
        <v>1</v>
      </c>
      <c r="Z311" s="372">
        <v>2</v>
      </c>
      <c r="AA311" s="372">
        <v>0</v>
      </c>
      <c r="AB311" s="372">
        <v>0</v>
      </c>
      <c r="AC311" s="372">
        <v>0</v>
      </c>
      <c r="AD311" s="372">
        <v>5</v>
      </c>
      <c r="AE311" s="372">
        <v>9</v>
      </c>
      <c r="AF311" s="373">
        <v>14</v>
      </c>
    </row>
    <row r="312" spans="1:34">
      <c r="A312" s="11">
        <v>86</v>
      </c>
      <c r="B312" s="12" t="s">
        <v>62</v>
      </c>
      <c r="C312" s="372">
        <v>0</v>
      </c>
      <c r="D312" s="372">
        <v>0</v>
      </c>
      <c r="E312" s="372">
        <v>0</v>
      </c>
      <c r="F312" s="372">
        <v>2</v>
      </c>
      <c r="G312" s="372">
        <v>1</v>
      </c>
      <c r="H312" s="372">
        <v>3</v>
      </c>
      <c r="I312" s="372">
        <v>0</v>
      </c>
      <c r="J312" s="372">
        <v>0</v>
      </c>
      <c r="K312" s="372">
        <v>0</v>
      </c>
      <c r="L312" s="372">
        <v>0</v>
      </c>
      <c r="M312" s="372">
        <v>0</v>
      </c>
      <c r="N312" s="372">
        <v>0</v>
      </c>
      <c r="O312" s="372">
        <v>0</v>
      </c>
      <c r="P312" s="372">
        <v>2</v>
      </c>
      <c r="Q312" s="372">
        <v>2</v>
      </c>
      <c r="R312" s="372">
        <v>0</v>
      </c>
      <c r="S312" s="372">
        <v>0</v>
      </c>
      <c r="T312" s="372">
        <v>0</v>
      </c>
      <c r="U312" s="372">
        <v>0</v>
      </c>
      <c r="V312" s="372">
        <v>1</v>
      </c>
      <c r="W312" s="372">
        <v>1</v>
      </c>
      <c r="X312" s="372">
        <v>0</v>
      </c>
      <c r="Y312" s="372">
        <v>0</v>
      </c>
      <c r="Z312" s="372">
        <v>0</v>
      </c>
      <c r="AA312" s="372">
        <v>0</v>
      </c>
      <c r="AB312" s="372">
        <v>0</v>
      </c>
      <c r="AC312" s="372">
        <v>0</v>
      </c>
      <c r="AD312" s="372">
        <v>4</v>
      </c>
      <c r="AE312" s="372">
        <v>4</v>
      </c>
      <c r="AF312" s="373">
        <v>8</v>
      </c>
    </row>
    <row r="313" spans="1:34">
      <c r="A313" s="11">
        <v>87</v>
      </c>
      <c r="B313" s="12" t="s">
        <v>86</v>
      </c>
      <c r="C313" s="372">
        <v>0</v>
      </c>
      <c r="D313" s="372">
        <v>0</v>
      </c>
      <c r="E313" s="372">
        <v>0</v>
      </c>
      <c r="F313" s="372">
        <v>0</v>
      </c>
      <c r="G313" s="372">
        <v>2</v>
      </c>
      <c r="H313" s="372">
        <v>2</v>
      </c>
      <c r="I313" s="372">
        <v>0</v>
      </c>
      <c r="J313" s="372">
        <v>0</v>
      </c>
      <c r="K313" s="372">
        <v>0</v>
      </c>
      <c r="L313" s="372">
        <v>0</v>
      </c>
      <c r="M313" s="372">
        <v>1</v>
      </c>
      <c r="N313" s="372">
        <v>1</v>
      </c>
      <c r="O313" s="372">
        <v>1</v>
      </c>
      <c r="P313" s="372">
        <v>0</v>
      </c>
      <c r="Q313" s="372">
        <v>1</v>
      </c>
      <c r="R313" s="372">
        <v>1</v>
      </c>
      <c r="S313" s="372">
        <v>0</v>
      </c>
      <c r="T313" s="372">
        <v>1</v>
      </c>
      <c r="U313" s="372">
        <v>0</v>
      </c>
      <c r="V313" s="372">
        <v>0</v>
      </c>
      <c r="W313" s="372">
        <v>0</v>
      </c>
      <c r="X313" s="372">
        <v>1</v>
      </c>
      <c r="Y313" s="372">
        <v>0</v>
      </c>
      <c r="Z313" s="372">
        <v>1</v>
      </c>
      <c r="AA313" s="372">
        <v>0</v>
      </c>
      <c r="AB313" s="372">
        <v>0</v>
      </c>
      <c r="AC313" s="372">
        <v>0</v>
      </c>
      <c r="AD313" s="372">
        <v>4</v>
      </c>
      <c r="AE313" s="372">
        <v>2</v>
      </c>
      <c r="AF313" s="373">
        <v>6</v>
      </c>
    </row>
    <row r="314" spans="1:34">
      <c r="A314" s="11">
        <v>88</v>
      </c>
      <c r="B314" s="12" t="s">
        <v>56</v>
      </c>
      <c r="C314" s="372">
        <v>0</v>
      </c>
      <c r="D314" s="372">
        <v>1</v>
      </c>
      <c r="E314" s="372">
        <v>1</v>
      </c>
      <c r="F314" s="372">
        <v>6</v>
      </c>
      <c r="G314" s="372">
        <v>3</v>
      </c>
      <c r="H314" s="372">
        <v>9</v>
      </c>
      <c r="I314" s="372">
        <v>0</v>
      </c>
      <c r="J314" s="372">
        <v>0</v>
      </c>
      <c r="K314" s="372">
        <v>0</v>
      </c>
      <c r="L314" s="372">
        <v>0</v>
      </c>
      <c r="M314" s="372">
        <v>0</v>
      </c>
      <c r="N314" s="372">
        <v>0</v>
      </c>
      <c r="O314" s="372">
        <v>3</v>
      </c>
      <c r="P314" s="372">
        <v>1</v>
      </c>
      <c r="Q314" s="372">
        <v>4</v>
      </c>
      <c r="R314" s="372">
        <v>0</v>
      </c>
      <c r="S314" s="372">
        <v>0</v>
      </c>
      <c r="T314" s="372">
        <v>0</v>
      </c>
      <c r="U314" s="372">
        <v>0</v>
      </c>
      <c r="V314" s="372">
        <v>1</v>
      </c>
      <c r="W314" s="372">
        <v>1</v>
      </c>
      <c r="X314" s="372">
        <v>2</v>
      </c>
      <c r="Y314" s="372">
        <v>1</v>
      </c>
      <c r="Z314" s="372">
        <v>3</v>
      </c>
      <c r="AA314" s="372">
        <v>0</v>
      </c>
      <c r="AB314" s="372">
        <v>0</v>
      </c>
      <c r="AC314" s="372">
        <v>0</v>
      </c>
      <c r="AD314" s="372">
        <v>11</v>
      </c>
      <c r="AE314" s="372">
        <v>6</v>
      </c>
      <c r="AF314" s="373">
        <v>17</v>
      </c>
    </row>
    <row r="315" spans="1:34">
      <c r="A315" s="11">
        <v>89</v>
      </c>
      <c r="B315" s="12" t="s">
        <v>29</v>
      </c>
      <c r="C315" s="372">
        <v>0</v>
      </c>
      <c r="D315" s="372">
        <v>1</v>
      </c>
      <c r="E315" s="372">
        <v>1</v>
      </c>
      <c r="F315" s="372">
        <v>0</v>
      </c>
      <c r="G315" s="372">
        <v>9</v>
      </c>
      <c r="H315" s="372">
        <v>9</v>
      </c>
      <c r="I315" s="372">
        <v>0</v>
      </c>
      <c r="J315" s="372">
        <v>2</v>
      </c>
      <c r="K315" s="372">
        <v>2</v>
      </c>
      <c r="L315" s="372">
        <v>0</v>
      </c>
      <c r="M315" s="372">
        <v>0</v>
      </c>
      <c r="N315" s="372">
        <v>0</v>
      </c>
      <c r="O315" s="372">
        <v>0</v>
      </c>
      <c r="P315" s="372">
        <v>10</v>
      </c>
      <c r="Q315" s="372">
        <v>10</v>
      </c>
      <c r="R315" s="372">
        <v>0</v>
      </c>
      <c r="S315" s="372">
        <v>1</v>
      </c>
      <c r="T315" s="372">
        <v>1</v>
      </c>
      <c r="U315" s="372">
        <v>0</v>
      </c>
      <c r="V315" s="372">
        <v>5</v>
      </c>
      <c r="W315" s="372">
        <v>5</v>
      </c>
      <c r="X315" s="372">
        <v>0</v>
      </c>
      <c r="Y315" s="372">
        <v>6</v>
      </c>
      <c r="Z315" s="372">
        <v>6</v>
      </c>
      <c r="AA315" s="372">
        <v>0</v>
      </c>
      <c r="AB315" s="372">
        <v>0</v>
      </c>
      <c r="AC315" s="372">
        <v>0</v>
      </c>
      <c r="AD315" s="372">
        <v>0</v>
      </c>
      <c r="AE315" s="372">
        <v>34</v>
      </c>
      <c r="AF315" s="373">
        <v>34</v>
      </c>
    </row>
    <row r="316" spans="1:34">
      <c r="A316" s="11">
        <v>90</v>
      </c>
      <c r="B316" s="12" t="s">
        <v>40</v>
      </c>
      <c r="C316" s="372">
        <v>0</v>
      </c>
      <c r="D316" s="372">
        <v>1</v>
      </c>
      <c r="E316" s="372">
        <v>1</v>
      </c>
      <c r="F316" s="372">
        <v>1</v>
      </c>
      <c r="G316" s="372">
        <v>2</v>
      </c>
      <c r="H316" s="372">
        <v>3</v>
      </c>
      <c r="I316" s="372">
        <v>1</v>
      </c>
      <c r="J316" s="372">
        <v>1</v>
      </c>
      <c r="K316" s="372">
        <v>2</v>
      </c>
      <c r="L316" s="372">
        <v>1</v>
      </c>
      <c r="M316" s="372">
        <v>1</v>
      </c>
      <c r="N316" s="372">
        <v>2</v>
      </c>
      <c r="O316" s="372">
        <v>3</v>
      </c>
      <c r="P316" s="372">
        <v>7</v>
      </c>
      <c r="Q316" s="372">
        <v>10</v>
      </c>
      <c r="R316" s="372">
        <v>0</v>
      </c>
      <c r="S316" s="372">
        <v>2</v>
      </c>
      <c r="T316" s="372">
        <v>2</v>
      </c>
      <c r="U316" s="372">
        <v>2</v>
      </c>
      <c r="V316" s="372">
        <v>3</v>
      </c>
      <c r="W316" s="372">
        <v>5</v>
      </c>
      <c r="X316" s="372">
        <v>1</v>
      </c>
      <c r="Y316" s="372">
        <v>11</v>
      </c>
      <c r="Z316" s="372">
        <v>12</v>
      </c>
      <c r="AA316" s="372">
        <v>0</v>
      </c>
      <c r="AB316" s="372">
        <v>0</v>
      </c>
      <c r="AC316" s="372">
        <v>0</v>
      </c>
      <c r="AD316" s="372">
        <v>8</v>
      </c>
      <c r="AE316" s="372">
        <v>28</v>
      </c>
      <c r="AF316" s="373">
        <v>36</v>
      </c>
    </row>
    <row r="317" spans="1:34">
      <c r="A317" s="11">
        <v>91</v>
      </c>
      <c r="B317" s="12" t="s">
        <v>87</v>
      </c>
      <c r="C317" s="372">
        <v>0</v>
      </c>
      <c r="D317" s="372">
        <v>1</v>
      </c>
      <c r="E317" s="372">
        <v>1</v>
      </c>
      <c r="F317" s="372">
        <v>1</v>
      </c>
      <c r="G317" s="372">
        <v>1</v>
      </c>
      <c r="H317" s="372">
        <v>2</v>
      </c>
      <c r="I317" s="372">
        <v>0</v>
      </c>
      <c r="J317" s="372">
        <v>0</v>
      </c>
      <c r="K317" s="372">
        <v>0</v>
      </c>
      <c r="L317" s="372">
        <v>0</v>
      </c>
      <c r="M317" s="372">
        <v>0</v>
      </c>
      <c r="N317" s="372">
        <v>0</v>
      </c>
      <c r="O317" s="372">
        <v>0</v>
      </c>
      <c r="P317" s="372">
        <v>2</v>
      </c>
      <c r="Q317" s="372">
        <v>2</v>
      </c>
      <c r="R317" s="372">
        <v>1</v>
      </c>
      <c r="S317" s="372">
        <v>2</v>
      </c>
      <c r="T317" s="372">
        <v>3</v>
      </c>
      <c r="U317" s="372">
        <v>0</v>
      </c>
      <c r="V317" s="372">
        <v>4</v>
      </c>
      <c r="W317" s="372">
        <v>4</v>
      </c>
      <c r="X317" s="372">
        <v>3</v>
      </c>
      <c r="Y317" s="372">
        <v>10</v>
      </c>
      <c r="Z317" s="372">
        <v>13</v>
      </c>
      <c r="AA317" s="372">
        <v>0</v>
      </c>
      <c r="AB317" s="372">
        <v>0</v>
      </c>
      <c r="AC317" s="372">
        <v>0</v>
      </c>
      <c r="AD317" s="372">
        <v>5</v>
      </c>
      <c r="AE317" s="372">
        <v>20</v>
      </c>
      <c r="AF317" s="373">
        <v>25</v>
      </c>
    </row>
    <row r="318" spans="1:34">
      <c r="A318" s="11">
        <v>92</v>
      </c>
      <c r="B318" s="12" t="s">
        <v>36</v>
      </c>
      <c r="C318" s="372">
        <v>0</v>
      </c>
      <c r="D318" s="372">
        <v>0</v>
      </c>
      <c r="E318" s="372">
        <v>0</v>
      </c>
      <c r="F318" s="372">
        <v>0</v>
      </c>
      <c r="G318" s="372">
        <v>4</v>
      </c>
      <c r="H318" s="372">
        <v>4</v>
      </c>
      <c r="I318" s="372">
        <v>0</v>
      </c>
      <c r="J318" s="372">
        <v>1</v>
      </c>
      <c r="K318" s="372">
        <v>1</v>
      </c>
      <c r="L318" s="372">
        <v>0</v>
      </c>
      <c r="M318" s="372">
        <v>1</v>
      </c>
      <c r="N318" s="372">
        <v>1</v>
      </c>
      <c r="O318" s="372">
        <v>4</v>
      </c>
      <c r="P318" s="372">
        <v>10</v>
      </c>
      <c r="Q318" s="372">
        <v>14</v>
      </c>
      <c r="R318" s="372">
        <v>0</v>
      </c>
      <c r="S318" s="372">
        <v>2</v>
      </c>
      <c r="T318" s="372">
        <v>2</v>
      </c>
      <c r="U318" s="372">
        <v>1</v>
      </c>
      <c r="V318" s="372">
        <v>6</v>
      </c>
      <c r="W318" s="372">
        <v>7</v>
      </c>
      <c r="X318" s="372">
        <v>4</v>
      </c>
      <c r="Y318" s="372">
        <v>9</v>
      </c>
      <c r="Z318" s="372">
        <v>13</v>
      </c>
      <c r="AA318" s="372">
        <v>0</v>
      </c>
      <c r="AB318" s="372">
        <v>0</v>
      </c>
      <c r="AC318" s="372">
        <v>0</v>
      </c>
      <c r="AD318" s="372">
        <v>9</v>
      </c>
      <c r="AE318" s="372">
        <v>12</v>
      </c>
      <c r="AF318" s="373">
        <v>21</v>
      </c>
    </row>
    <row r="319" spans="1:34">
      <c r="A319" s="91"/>
      <c r="B319" s="50" t="s">
        <v>53</v>
      </c>
      <c r="C319" s="362">
        <f t="shared" ref="C319:AF319" si="34">SUM(C311:C318)</f>
        <v>0</v>
      </c>
      <c r="D319" s="362">
        <f t="shared" si="34"/>
        <v>4</v>
      </c>
      <c r="E319" s="362">
        <f t="shared" si="34"/>
        <v>4</v>
      </c>
      <c r="F319" s="362">
        <f t="shared" si="34"/>
        <v>12</v>
      </c>
      <c r="G319" s="362">
        <f t="shared" si="34"/>
        <v>27</v>
      </c>
      <c r="H319" s="362">
        <f t="shared" si="34"/>
        <v>40</v>
      </c>
      <c r="I319" s="362">
        <f t="shared" si="34"/>
        <v>1</v>
      </c>
      <c r="J319" s="362">
        <f t="shared" si="34"/>
        <v>4</v>
      </c>
      <c r="K319" s="362">
        <f t="shared" si="34"/>
        <v>5</v>
      </c>
      <c r="L319" s="362">
        <f t="shared" si="34"/>
        <v>2</v>
      </c>
      <c r="M319" s="362">
        <f t="shared" si="34"/>
        <v>4</v>
      </c>
      <c r="N319" s="362">
        <f t="shared" si="34"/>
        <v>6</v>
      </c>
      <c r="O319" s="362">
        <f t="shared" si="34"/>
        <v>11</v>
      </c>
      <c r="P319" s="362">
        <f t="shared" si="34"/>
        <v>34</v>
      </c>
      <c r="Q319" s="362">
        <f t="shared" si="34"/>
        <v>45</v>
      </c>
      <c r="R319" s="362">
        <f t="shared" si="34"/>
        <v>2</v>
      </c>
      <c r="S319" s="362">
        <f t="shared" si="34"/>
        <v>7</v>
      </c>
      <c r="T319" s="362">
        <f t="shared" si="34"/>
        <v>9</v>
      </c>
      <c r="U319" s="362">
        <f t="shared" si="34"/>
        <v>3</v>
      </c>
      <c r="V319" s="362">
        <f t="shared" si="34"/>
        <v>20</v>
      </c>
      <c r="W319" s="362">
        <f t="shared" si="34"/>
        <v>23</v>
      </c>
      <c r="X319" s="362">
        <f t="shared" si="34"/>
        <v>12</v>
      </c>
      <c r="Y319" s="362">
        <f t="shared" si="34"/>
        <v>38</v>
      </c>
      <c r="Z319" s="362">
        <f t="shared" si="34"/>
        <v>50</v>
      </c>
      <c r="AA319" s="362">
        <f t="shared" si="34"/>
        <v>0</v>
      </c>
      <c r="AB319" s="362">
        <f t="shared" si="34"/>
        <v>0</v>
      </c>
      <c r="AC319" s="362">
        <f t="shared" si="34"/>
        <v>0</v>
      </c>
      <c r="AD319" s="362">
        <f t="shared" si="34"/>
        <v>46</v>
      </c>
      <c r="AE319" s="362">
        <f t="shared" si="34"/>
        <v>115</v>
      </c>
      <c r="AF319" s="363">
        <f t="shared" si="34"/>
        <v>161</v>
      </c>
    </row>
    <row r="320" spans="1:34">
      <c r="A320" s="487" t="s">
        <v>88</v>
      </c>
      <c r="B320" s="488"/>
      <c r="C320" s="488"/>
      <c r="D320" s="488"/>
      <c r="E320" s="488"/>
      <c r="F320" s="488"/>
      <c r="G320" s="488"/>
      <c r="H320" s="488"/>
      <c r="I320" s="488"/>
      <c r="J320" s="488"/>
      <c r="K320" s="488"/>
      <c r="L320" s="488"/>
      <c r="M320" s="488"/>
      <c r="N320" s="488"/>
      <c r="O320" s="488"/>
      <c r="P320" s="488"/>
      <c r="Q320" s="488"/>
      <c r="R320" s="488"/>
      <c r="S320" s="488"/>
      <c r="T320" s="488"/>
      <c r="U320" s="488"/>
      <c r="V320" s="488"/>
      <c r="W320" s="488"/>
      <c r="X320" s="488"/>
      <c r="Y320" s="488"/>
      <c r="Z320" s="488"/>
      <c r="AA320" s="488"/>
      <c r="AB320" s="488"/>
      <c r="AC320" s="488"/>
      <c r="AD320" s="488"/>
      <c r="AE320" s="488"/>
      <c r="AF320" s="489"/>
      <c r="AH320" s="392" t="s">
        <v>52</v>
      </c>
    </row>
    <row r="321" spans="1:34">
      <c r="A321" s="11">
        <v>93</v>
      </c>
      <c r="B321" s="12" t="s">
        <v>29</v>
      </c>
      <c r="C321" s="372">
        <v>0</v>
      </c>
      <c r="D321" s="372">
        <v>0</v>
      </c>
      <c r="E321" s="372">
        <v>0</v>
      </c>
      <c r="F321" s="372">
        <v>1</v>
      </c>
      <c r="G321" s="372">
        <v>0</v>
      </c>
      <c r="H321" s="372">
        <v>1</v>
      </c>
      <c r="I321" s="372">
        <v>0</v>
      </c>
      <c r="J321" s="372">
        <v>0</v>
      </c>
      <c r="K321" s="372">
        <v>0</v>
      </c>
      <c r="L321" s="372">
        <v>0</v>
      </c>
      <c r="M321" s="372">
        <v>0</v>
      </c>
      <c r="N321" s="372">
        <v>0</v>
      </c>
      <c r="O321" s="372">
        <v>1</v>
      </c>
      <c r="P321" s="372">
        <v>4</v>
      </c>
      <c r="Q321" s="372">
        <v>5</v>
      </c>
      <c r="R321" s="372">
        <v>0</v>
      </c>
      <c r="S321" s="372">
        <v>3</v>
      </c>
      <c r="T321" s="372">
        <v>3</v>
      </c>
      <c r="U321" s="372">
        <v>1</v>
      </c>
      <c r="V321" s="372">
        <v>7</v>
      </c>
      <c r="W321" s="372">
        <v>8</v>
      </c>
      <c r="X321" s="372">
        <v>0</v>
      </c>
      <c r="Y321" s="372">
        <v>5</v>
      </c>
      <c r="Z321" s="372">
        <v>5</v>
      </c>
      <c r="AA321" s="372">
        <v>0</v>
      </c>
      <c r="AB321" s="372">
        <v>0</v>
      </c>
      <c r="AC321" s="372">
        <v>0</v>
      </c>
      <c r="AD321" s="372">
        <v>3</v>
      </c>
      <c r="AE321" s="372">
        <v>19</v>
      </c>
      <c r="AF321" s="373">
        <v>22</v>
      </c>
    </row>
    <row r="322" spans="1:34">
      <c r="A322" s="11">
        <v>94</v>
      </c>
      <c r="B322" s="12" t="s">
        <v>48</v>
      </c>
      <c r="C322" s="372">
        <v>0</v>
      </c>
      <c r="D322" s="372">
        <v>0</v>
      </c>
      <c r="E322" s="372">
        <v>0</v>
      </c>
      <c r="F322" s="372">
        <v>0</v>
      </c>
      <c r="G322" s="372">
        <v>0</v>
      </c>
      <c r="H322" s="372">
        <v>0</v>
      </c>
      <c r="I322" s="372">
        <v>0</v>
      </c>
      <c r="J322" s="372">
        <v>0</v>
      </c>
      <c r="K322" s="372">
        <v>0</v>
      </c>
      <c r="L322" s="372">
        <v>0</v>
      </c>
      <c r="M322" s="372">
        <v>0</v>
      </c>
      <c r="N322" s="372">
        <v>0</v>
      </c>
      <c r="O322" s="372">
        <v>0</v>
      </c>
      <c r="P322" s="372">
        <v>0</v>
      </c>
      <c r="Q322" s="372">
        <v>0</v>
      </c>
      <c r="R322" s="372">
        <v>0</v>
      </c>
      <c r="S322" s="372">
        <v>0</v>
      </c>
      <c r="T322" s="372">
        <v>0</v>
      </c>
      <c r="U322" s="372">
        <v>0</v>
      </c>
      <c r="V322" s="372">
        <v>0</v>
      </c>
      <c r="W322" s="372">
        <v>0</v>
      </c>
      <c r="X322" s="372">
        <v>0</v>
      </c>
      <c r="Y322" s="372">
        <v>0</v>
      </c>
      <c r="Z322" s="372">
        <v>0</v>
      </c>
      <c r="AA322" s="372">
        <v>0</v>
      </c>
      <c r="AB322" s="372">
        <v>0</v>
      </c>
      <c r="AC322" s="372">
        <v>0</v>
      </c>
      <c r="AD322" s="372">
        <v>0</v>
      </c>
      <c r="AE322" s="372">
        <v>0</v>
      </c>
      <c r="AF322" s="373">
        <v>0</v>
      </c>
    </row>
    <row r="323" spans="1:34" s="392" customFormat="1">
      <c r="A323" s="391"/>
      <c r="B323" s="50" t="s">
        <v>53</v>
      </c>
      <c r="C323" s="390">
        <f t="shared" ref="C323:AF323" si="35">SUM(C321:C322)</f>
        <v>0</v>
      </c>
      <c r="D323" s="390">
        <f t="shared" si="35"/>
        <v>0</v>
      </c>
      <c r="E323" s="390">
        <f t="shared" si="35"/>
        <v>0</v>
      </c>
      <c r="F323" s="390">
        <f t="shared" si="35"/>
        <v>1</v>
      </c>
      <c r="G323" s="390">
        <f t="shared" si="35"/>
        <v>0</v>
      </c>
      <c r="H323" s="390">
        <f t="shared" si="35"/>
        <v>1</v>
      </c>
      <c r="I323" s="390">
        <f t="shared" si="35"/>
        <v>0</v>
      </c>
      <c r="J323" s="390">
        <f t="shared" si="35"/>
        <v>0</v>
      </c>
      <c r="K323" s="390">
        <f t="shared" si="35"/>
        <v>0</v>
      </c>
      <c r="L323" s="390">
        <f t="shared" si="35"/>
        <v>0</v>
      </c>
      <c r="M323" s="390">
        <f t="shared" si="35"/>
        <v>0</v>
      </c>
      <c r="N323" s="390">
        <f t="shared" si="35"/>
        <v>0</v>
      </c>
      <c r="O323" s="390">
        <f t="shared" si="35"/>
        <v>1</v>
      </c>
      <c r="P323" s="390">
        <f t="shared" si="35"/>
        <v>4</v>
      </c>
      <c r="Q323" s="390">
        <f t="shared" si="35"/>
        <v>5</v>
      </c>
      <c r="R323" s="390">
        <f t="shared" si="35"/>
        <v>0</v>
      </c>
      <c r="S323" s="390">
        <f t="shared" si="35"/>
        <v>3</v>
      </c>
      <c r="T323" s="390">
        <f t="shared" si="35"/>
        <v>3</v>
      </c>
      <c r="U323" s="390">
        <f t="shared" si="35"/>
        <v>1</v>
      </c>
      <c r="V323" s="390">
        <f t="shared" si="35"/>
        <v>7</v>
      </c>
      <c r="W323" s="390">
        <f t="shared" si="35"/>
        <v>8</v>
      </c>
      <c r="X323" s="390">
        <f t="shared" si="35"/>
        <v>0</v>
      </c>
      <c r="Y323" s="390">
        <f t="shared" si="35"/>
        <v>5</v>
      </c>
      <c r="Z323" s="390">
        <f t="shared" si="35"/>
        <v>5</v>
      </c>
      <c r="AA323" s="390">
        <f t="shared" si="35"/>
        <v>0</v>
      </c>
      <c r="AB323" s="390">
        <f t="shared" si="35"/>
        <v>0</v>
      </c>
      <c r="AC323" s="390">
        <f t="shared" si="35"/>
        <v>0</v>
      </c>
      <c r="AD323" s="390">
        <f t="shared" si="35"/>
        <v>3</v>
      </c>
      <c r="AE323" s="390">
        <f t="shared" si="35"/>
        <v>19</v>
      </c>
      <c r="AF323" s="390">
        <f t="shared" si="35"/>
        <v>22</v>
      </c>
    </row>
    <row r="324" spans="1:34" s="392" customFormat="1">
      <c r="A324" s="550" t="s">
        <v>339</v>
      </c>
      <c r="B324" s="551"/>
      <c r="C324" s="551"/>
      <c r="D324" s="551"/>
      <c r="E324" s="551"/>
      <c r="F324" s="551"/>
      <c r="G324" s="551"/>
      <c r="H324" s="551"/>
      <c r="I324" s="551"/>
      <c r="J324" s="551"/>
      <c r="K324" s="551"/>
      <c r="L324" s="551"/>
      <c r="M324" s="551"/>
      <c r="N324" s="551"/>
      <c r="O324" s="551"/>
      <c r="P324" s="551"/>
      <c r="Q324" s="551"/>
      <c r="R324" s="551"/>
      <c r="S324" s="551"/>
      <c r="T324" s="551"/>
      <c r="U324" s="551"/>
      <c r="V324" s="551"/>
      <c r="W324" s="551"/>
      <c r="X324" s="551"/>
      <c r="Y324" s="551"/>
      <c r="Z324" s="551"/>
      <c r="AA324" s="551"/>
      <c r="AB324" s="551"/>
      <c r="AC324" s="551"/>
      <c r="AD324" s="551"/>
      <c r="AE324" s="551"/>
      <c r="AF324" s="552"/>
    </row>
    <row r="325" spans="1:34" s="392" customFormat="1">
      <c r="A325" s="27">
        <v>95</v>
      </c>
      <c r="B325" s="254" t="s">
        <v>298</v>
      </c>
      <c r="C325" s="391">
        <v>1</v>
      </c>
      <c r="D325" s="391">
        <v>7</v>
      </c>
      <c r="E325" s="391">
        <v>8</v>
      </c>
      <c r="F325" s="391">
        <v>0</v>
      </c>
      <c r="G325" s="391">
        <v>1</v>
      </c>
      <c r="H325" s="391">
        <v>1</v>
      </c>
      <c r="I325" s="391">
        <v>0</v>
      </c>
      <c r="J325" s="391">
        <v>0</v>
      </c>
      <c r="K325" s="391">
        <v>0</v>
      </c>
      <c r="L325" s="391">
        <v>1</v>
      </c>
      <c r="M325" s="391">
        <v>0</v>
      </c>
      <c r="N325" s="391">
        <v>1</v>
      </c>
      <c r="O325" s="391">
        <v>1</v>
      </c>
      <c r="P325" s="391">
        <v>3</v>
      </c>
      <c r="Q325" s="391">
        <v>4</v>
      </c>
      <c r="R325" s="391">
        <v>0</v>
      </c>
      <c r="S325" s="391">
        <v>1</v>
      </c>
      <c r="T325" s="391">
        <v>1</v>
      </c>
      <c r="U325" s="391">
        <v>0</v>
      </c>
      <c r="V325" s="391">
        <v>0</v>
      </c>
      <c r="W325" s="391">
        <v>0</v>
      </c>
      <c r="X325" s="391">
        <v>0</v>
      </c>
      <c r="Y325" s="391">
        <v>3</v>
      </c>
      <c r="Z325" s="391">
        <v>3</v>
      </c>
      <c r="AA325" s="391">
        <v>0</v>
      </c>
      <c r="AB325" s="391">
        <v>0</v>
      </c>
      <c r="AC325" s="391">
        <v>0</v>
      </c>
      <c r="AD325" s="391">
        <v>3</v>
      </c>
      <c r="AE325" s="391">
        <v>15</v>
      </c>
      <c r="AF325" s="391">
        <v>18</v>
      </c>
      <c r="AG325" s="392" t="s">
        <v>52</v>
      </c>
      <c r="AH325" s="392" t="s">
        <v>52</v>
      </c>
    </row>
    <row r="326" spans="1:34" ht="15.75" thickBot="1">
      <c r="A326" s="68"/>
      <c r="B326" s="69" t="s">
        <v>53</v>
      </c>
      <c r="C326" s="70">
        <f t="shared" ref="C326:AF326" si="36">SUM(C325)</f>
        <v>1</v>
      </c>
      <c r="D326" s="70">
        <f t="shared" si="36"/>
        <v>7</v>
      </c>
      <c r="E326" s="70">
        <f t="shared" si="36"/>
        <v>8</v>
      </c>
      <c r="F326" s="70">
        <f t="shared" si="36"/>
        <v>0</v>
      </c>
      <c r="G326" s="70">
        <f t="shared" si="36"/>
        <v>1</v>
      </c>
      <c r="H326" s="70">
        <f t="shared" si="36"/>
        <v>1</v>
      </c>
      <c r="I326" s="70">
        <f t="shared" si="36"/>
        <v>0</v>
      </c>
      <c r="J326" s="70">
        <f t="shared" si="36"/>
        <v>0</v>
      </c>
      <c r="K326" s="70">
        <f t="shared" si="36"/>
        <v>0</v>
      </c>
      <c r="L326" s="70">
        <f t="shared" si="36"/>
        <v>1</v>
      </c>
      <c r="M326" s="70">
        <f t="shared" si="36"/>
        <v>0</v>
      </c>
      <c r="N326" s="70">
        <f t="shared" si="36"/>
        <v>1</v>
      </c>
      <c r="O326" s="70">
        <f t="shared" si="36"/>
        <v>1</v>
      </c>
      <c r="P326" s="70">
        <f t="shared" si="36"/>
        <v>3</v>
      </c>
      <c r="Q326" s="70">
        <f t="shared" si="36"/>
        <v>4</v>
      </c>
      <c r="R326" s="70">
        <f t="shared" si="36"/>
        <v>0</v>
      </c>
      <c r="S326" s="70">
        <f t="shared" si="36"/>
        <v>1</v>
      </c>
      <c r="T326" s="70">
        <f t="shared" si="36"/>
        <v>1</v>
      </c>
      <c r="U326" s="70">
        <f t="shared" si="36"/>
        <v>0</v>
      </c>
      <c r="V326" s="70">
        <f t="shared" si="36"/>
        <v>0</v>
      </c>
      <c r="W326" s="70">
        <f t="shared" si="36"/>
        <v>0</v>
      </c>
      <c r="X326" s="70">
        <f t="shared" si="36"/>
        <v>0</v>
      </c>
      <c r="Y326" s="70">
        <f t="shared" si="36"/>
        <v>3</v>
      </c>
      <c r="Z326" s="70">
        <f t="shared" si="36"/>
        <v>3</v>
      </c>
      <c r="AA326" s="70">
        <f t="shared" si="36"/>
        <v>0</v>
      </c>
      <c r="AB326" s="70">
        <f t="shared" si="36"/>
        <v>0</v>
      </c>
      <c r="AC326" s="70">
        <f t="shared" si="36"/>
        <v>0</v>
      </c>
      <c r="AD326" s="70">
        <f t="shared" si="36"/>
        <v>3</v>
      </c>
      <c r="AE326" s="70">
        <f t="shared" si="36"/>
        <v>15</v>
      </c>
      <c r="AF326" s="73">
        <f t="shared" si="36"/>
        <v>18</v>
      </c>
    </row>
    <row r="327" spans="1:34">
      <c r="A327" s="71"/>
      <c r="B327" s="72" t="s">
        <v>52</v>
      </c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</row>
    <row r="328" spans="1:34">
      <c r="A328" s="71"/>
      <c r="B328" s="72" t="s">
        <v>52</v>
      </c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 t="s">
        <v>52</v>
      </c>
    </row>
    <row r="329" spans="1:34" ht="18.75">
      <c r="A329" s="485" t="s">
        <v>0</v>
      </c>
      <c r="B329" s="485"/>
      <c r="C329" s="485"/>
      <c r="D329" s="485"/>
      <c r="E329" s="485"/>
      <c r="F329" s="485"/>
      <c r="G329" s="485"/>
      <c r="H329" s="485"/>
      <c r="I329" s="485"/>
      <c r="J329" s="485"/>
      <c r="K329" s="485"/>
      <c r="L329" s="485"/>
      <c r="M329" s="485"/>
      <c r="N329" s="485"/>
      <c r="O329" s="485"/>
      <c r="P329" s="485"/>
      <c r="Q329" s="485"/>
      <c r="R329" s="485"/>
      <c r="S329" s="485"/>
      <c r="T329" s="485"/>
      <c r="U329" s="485"/>
      <c r="V329" s="485"/>
      <c r="W329" s="485"/>
      <c r="X329" s="485"/>
      <c r="Y329" s="485"/>
      <c r="Z329" s="485"/>
      <c r="AA329" s="485"/>
      <c r="AB329" s="485"/>
      <c r="AC329" s="485"/>
      <c r="AD329" s="485"/>
      <c r="AE329" s="485"/>
      <c r="AF329" s="485"/>
    </row>
    <row r="330" spans="1:34" ht="18.75">
      <c r="A330" s="485" t="s">
        <v>333</v>
      </c>
      <c r="B330" s="485"/>
      <c r="C330" s="485"/>
      <c r="D330" s="485"/>
      <c r="E330" s="485"/>
      <c r="F330" s="485"/>
      <c r="G330" s="485"/>
      <c r="H330" s="485"/>
      <c r="I330" s="485"/>
      <c r="J330" s="485"/>
      <c r="K330" s="485"/>
      <c r="L330" s="485"/>
      <c r="M330" s="485"/>
      <c r="N330" s="485"/>
      <c r="O330" s="485"/>
      <c r="P330" s="485"/>
      <c r="Q330" s="485"/>
      <c r="R330" s="485"/>
      <c r="S330" s="485"/>
      <c r="T330" s="485"/>
      <c r="U330" s="485"/>
      <c r="V330" s="485"/>
      <c r="W330" s="485"/>
      <c r="X330" s="485"/>
      <c r="Y330" s="485"/>
      <c r="Z330" s="485"/>
      <c r="AA330" s="485"/>
      <c r="AB330" s="485"/>
      <c r="AC330" s="485"/>
      <c r="AD330" s="485"/>
      <c r="AE330" s="485"/>
      <c r="AF330" s="485"/>
    </row>
    <row r="331" spans="1:34">
      <c r="A331" s="491" t="s">
        <v>2</v>
      </c>
      <c r="B331" s="491" t="s">
        <v>90</v>
      </c>
      <c r="C331" s="491" t="s">
        <v>4</v>
      </c>
      <c r="D331" s="491"/>
      <c r="E331" s="491"/>
      <c r="F331" s="491" t="s">
        <v>5</v>
      </c>
      <c r="G331" s="491"/>
      <c r="H331" s="491"/>
      <c r="I331" s="491" t="s">
        <v>6</v>
      </c>
      <c r="J331" s="491"/>
      <c r="K331" s="491"/>
      <c r="L331" s="491" t="s">
        <v>7</v>
      </c>
      <c r="M331" s="491"/>
      <c r="N331" s="491"/>
      <c r="O331" s="491" t="s">
        <v>8</v>
      </c>
      <c r="P331" s="491"/>
      <c r="Q331" s="491"/>
      <c r="R331" s="491" t="s">
        <v>9</v>
      </c>
      <c r="S331" s="491"/>
      <c r="T331" s="491"/>
      <c r="U331" s="491" t="s">
        <v>10</v>
      </c>
      <c r="V331" s="491"/>
      <c r="W331" s="491"/>
      <c r="X331" s="491" t="s">
        <v>11</v>
      </c>
      <c r="Y331" s="491"/>
      <c r="Z331" s="491"/>
      <c r="AA331" s="491" t="s">
        <v>12</v>
      </c>
      <c r="AB331" s="491"/>
      <c r="AC331" s="491"/>
      <c r="AD331" s="491" t="s">
        <v>176</v>
      </c>
      <c r="AE331" s="491"/>
      <c r="AF331" s="491" t="s">
        <v>14</v>
      </c>
    </row>
    <row r="332" spans="1:34" ht="15.75" thickBot="1">
      <c r="A332" s="491"/>
      <c r="B332" s="491"/>
      <c r="C332" s="365" t="s">
        <v>15</v>
      </c>
      <c r="D332" s="365" t="s">
        <v>16</v>
      </c>
      <c r="E332" s="67" t="s">
        <v>17</v>
      </c>
      <c r="F332" s="365" t="s">
        <v>15</v>
      </c>
      <c r="G332" s="365" t="s">
        <v>16</v>
      </c>
      <c r="H332" s="67" t="s">
        <v>17</v>
      </c>
      <c r="I332" s="365" t="s">
        <v>15</v>
      </c>
      <c r="J332" s="365" t="s">
        <v>16</v>
      </c>
      <c r="K332" s="67" t="s">
        <v>17</v>
      </c>
      <c r="L332" s="365" t="s">
        <v>15</v>
      </c>
      <c r="M332" s="365" t="s">
        <v>16</v>
      </c>
      <c r="N332" s="67" t="s">
        <v>18</v>
      </c>
      <c r="O332" s="365" t="s">
        <v>15</v>
      </c>
      <c r="P332" s="365" t="s">
        <v>16</v>
      </c>
      <c r="Q332" s="67" t="s">
        <v>18</v>
      </c>
      <c r="R332" s="365" t="s">
        <v>15</v>
      </c>
      <c r="S332" s="365" t="s">
        <v>16</v>
      </c>
      <c r="T332" s="67" t="s">
        <v>18</v>
      </c>
      <c r="U332" s="365" t="s">
        <v>15</v>
      </c>
      <c r="V332" s="365" t="s">
        <v>16</v>
      </c>
      <c r="W332" s="67" t="s">
        <v>18</v>
      </c>
      <c r="X332" s="365" t="s">
        <v>15</v>
      </c>
      <c r="Y332" s="365" t="s">
        <v>16</v>
      </c>
      <c r="Z332" s="67" t="s">
        <v>18</v>
      </c>
      <c r="AA332" s="365" t="s">
        <v>15</v>
      </c>
      <c r="AB332" s="365" t="s">
        <v>16</v>
      </c>
      <c r="AC332" s="67" t="s">
        <v>18</v>
      </c>
      <c r="AD332" s="365" t="s">
        <v>15</v>
      </c>
      <c r="AE332" s="365" t="s">
        <v>16</v>
      </c>
      <c r="AF332" s="491"/>
    </row>
    <row r="333" spans="1:34" ht="25.5">
      <c r="A333" s="369">
        <v>1</v>
      </c>
      <c r="B333" s="48" t="s">
        <v>342</v>
      </c>
      <c r="C333" s="370">
        <v>69</v>
      </c>
      <c r="D333" s="370">
        <v>100</v>
      </c>
      <c r="E333" s="370">
        <v>169</v>
      </c>
      <c r="F333" s="370">
        <v>73</v>
      </c>
      <c r="G333" s="370">
        <v>112</v>
      </c>
      <c r="H333" s="370">
        <v>185</v>
      </c>
      <c r="I333" s="370">
        <v>39</v>
      </c>
      <c r="J333" s="370">
        <v>52</v>
      </c>
      <c r="K333" s="370">
        <v>91</v>
      </c>
      <c r="L333" s="370">
        <v>20</v>
      </c>
      <c r="M333" s="370">
        <v>30</v>
      </c>
      <c r="N333" s="370">
        <v>50</v>
      </c>
      <c r="O333" s="370">
        <v>85</v>
      </c>
      <c r="P333" s="370">
        <v>184</v>
      </c>
      <c r="Q333" s="370">
        <v>269</v>
      </c>
      <c r="R333" s="370">
        <v>7</v>
      </c>
      <c r="S333" s="370">
        <v>42</v>
      </c>
      <c r="T333" s="370">
        <v>49</v>
      </c>
      <c r="U333" s="370">
        <v>43</v>
      </c>
      <c r="V333" s="370">
        <v>111</v>
      </c>
      <c r="W333" s="370">
        <v>154</v>
      </c>
      <c r="X333" s="370">
        <v>69</v>
      </c>
      <c r="Y333" s="370">
        <v>207</v>
      </c>
      <c r="Z333" s="370">
        <v>276</v>
      </c>
      <c r="AA333" s="370">
        <v>1</v>
      </c>
      <c r="AB333" s="370">
        <v>0</v>
      </c>
      <c r="AC333" s="370">
        <v>1</v>
      </c>
      <c r="AD333" s="370">
        <v>422</v>
      </c>
      <c r="AE333" s="370">
        <v>831</v>
      </c>
      <c r="AF333" s="371">
        <v>1253</v>
      </c>
    </row>
    <row r="334" spans="1:34">
      <c r="A334" s="364">
        <v>2</v>
      </c>
      <c r="B334" s="24" t="s">
        <v>188</v>
      </c>
      <c r="C334" s="365">
        <v>3</v>
      </c>
      <c r="D334" s="365">
        <v>4</v>
      </c>
      <c r="E334" s="365">
        <v>7</v>
      </c>
      <c r="F334" s="365">
        <v>1</v>
      </c>
      <c r="G334" s="365">
        <v>7</v>
      </c>
      <c r="H334" s="365">
        <v>8</v>
      </c>
      <c r="I334" s="365">
        <v>0</v>
      </c>
      <c r="J334" s="365">
        <v>1</v>
      </c>
      <c r="K334" s="365">
        <v>1</v>
      </c>
      <c r="L334" s="365">
        <v>3</v>
      </c>
      <c r="M334" s="365">
        <v>1</v>
      </c>
      <c r="N334" s="365">
        <v>4</v>
      </c>
      <c r="O334" s="365">
        <v>4</v>
      </c>
      <c r="P334" s="365">
        <v>11</v>
      </c>
      <c r="Q334" s="365">
        <v>15</v>
      </c>
      <c r="R334" s="365">
        <v>1</v>
      </c>
      <c r="S334" s="365">
        <v>3</v>
      </c>
      <c r="T334" s="365">
        <v>4</v>
      </c>
      <c r="U334" s="365">
        <v>3</v>
      </c>
      <c r="V334" s="365">
        <v>1</v>
      </c>
      <c r="W334" s="365">
        <v>4</v>
      </c>
      <c r="X334" s="365">
        <v>9</v>
      </c>
      <c r="Y334" s="365">
        <v>24</v>
      </c>
      <c r="Z334" s="365">
        <v>33</v>
      </c>
      <c r="AA334" s="365">
        <v>0</v>
      </c>
      <c r="AB334" s="365">
        <v>0</v>
      </c>
      <c r="AC334" s="365">
        <v>0</v>
      </c>
      <c r="AD334" s="365">
        <v>23</v>
      </c>
      <c r="AE334" s="365">
        <v>52</v>
      </c>
      <c r="AF334" s="366">
        <v>75</v>
      </c>
    </row>
    <row r="335" spans="1:34" ht="25.5">
      <c r="A335" s="364">
        <v>3</v>
      </c>
      <c r="B335" s="24" t="s">
        <v>250</v>
      </c>
      <c r="C335" s="365">
        <v>0</v>
      </c>
      <c r="D335" s="365">
        <v>0</v>
      </c>
      <c r="E335" s="365">
        <v>0</v>
      </c>
      <c r="F335" s="365">
        <v>2</v>
      </c>
      <c r="G335" s="365">
        <v>7</v>
      </c>
      <c r="H335" s="365">
        <v>9</v>
      </c>
      <c r="I335" s="365">
        <v>0</v>
      </c>
      <c r="J335" s="365">
        <v>2</v>
      </c>
      <c r="K335" s="365">
        <v>2</v>
      </c>
      <c r="L335" s="365">
        <v>2</v>
      </c>
      <c r="M335" s="365">
        <v>2</v>
      </c>
      <c r="N335" s="365">
        <v>4</v>
      </c>
      <c r="O335" s="365">
        <v>1</v>
      </c>
      <c r="P335" s="365">
        <v>11</v>
      </c>
      <c r="Q335" s="365">
        <v>12</v>
      </c>
      <c r="R335" s="365">
        <v>0</v>
      </c>
      <c r="S335" s="365">
        <v>3</v>
      </c>
      <c r="T335" s="365">
        <v>3</v>
      </c>
      <c r="U335" s="365">
        <v>0</v>
      </c>
      <c r="V335" s="365">
        <v>4</v>
      </c>
      <c r="W335" s="365">
        <v>4</v>
      </c>
      <c r="X335" s="365">
        <v>5</v>
      </c>
      <c r="Y335" s="365">
        <v>14</v>
      </c>
      <c r="Z335" s="365">
        <v>19</v>
      </c>
      <c r="AA335" s="365">
        <v>0</v>
      </c>
      <c r="AB335" s="365">
        <v>0</v>
      </c>
      <c r="AC335" s="365">
        <v>0</v>
      </c>
      <c r="AD335" s="365">
        <v>10</v>
      </c>
      <c r="AE335" s="365">
        <v>43</v>
      </c>
      <c r="AF335" s="366">
        <v>53</v>
      </c>
    </row>
    <row r="336" spans="1:34">
      <c r="A336" s="364">
        <v>4</v>
      </c>
      <c r="B336" s="24" t="s">
        <v>190</v>
      </c>
      <c r="C336" s="365">
        <v>8</v>
      </c>
      <c r="D336" s="365">
        <v>1</v>
      </c>
      <c r="E336" s="365">
        <v>9</v>
      </c>
      <c r="F336" s="365">
        <v>0</v>
      </c>
      <c r="G336" s="365">
        <v>0</v>
      </c>
      <c r="H336" s="365">
        <v>0</v>
      </c>
      <c r="I336" s="365">
        <v>0</v>
      </c>
      <c r="J336" s="365">
        <v>0</v>
      </c>
      <c r="K336" s="365">
        <v>0</v>
      </c>
      <c r="L336" s="365">
        <v>0</v>
      </c>
      <c r="M336" s="365">
        <v>0</v>
      </c>
      <c r="N336" s="365">
        <v>0</v>
      </c>
      <c r="O336" s="365">
        <v>0</v>
      </c>
      <c r="P336" s="365">
        <v>0</v>
      </c>
      <c r="Q336" s="365">
        <v>0</v>
      </c>
      <c r="R336" s="365">
        <v>1</v>
      </c>
      <c r="S336" s="365">
        <v>23</v>
      </c>
      <c r="T336" s="365">
        <v>24</v>
      </c>
      <c r="U336" s="365">
        <v>0</v>
      </c>
      <c r="V336" s="365">
        <v>0</v>
      </c>
      <c r="W336" s="365">
        <v>0</v>
      </c>
      <c r="X336" s="365">
        <v>0</v>
      </c>
      <c r="Y336" s="365">
        <v>0</v>
      </c>
      <c r="Z336" s="365">
        <v>0</v>
      </c>
      <c r="AA336" s="365">
        <v>0</v>
      </c>
      <c r="AB336" s="365">
        <v>0</v>
      </c>
      <c r="AC336" s="365">
        <v>0</v>
      </c>
      <c r="AD336" s="365">
        <v>2</v>
      </c>
      <c r="AE336" s="365">
        <v>31</v>
      </c>
      <c r="AF336" s="366">
        <v>33</v>
      </c>
    </row>
    <row r="337" spans="1:32">
      <c r="A337" s="364">
        <v>5</v>
      </c>
      <c r="B337" s="24" t="s">
        <v>196</v>
      </c>
      <c r="C337" s="365">
        <v>3</v>
      </c>
      <c r="D337" s="365">
        <v>10</v>
      </c>
      <c r="E337" s="365">
        <v>13</v>
      </c>
      <c r="F337" s="365">
        <v>8</v>
      </c>
      <c r="G337" s="365">
        <v>3</v>
      </c>
      <c r="H337" s="365">
        <v>11</v>
      </c>
      <c r="I337" s="365">
        <v>2</v>
      </c>
      <c r="J337" s="365">
        <v>0</v>
      </c>
      <c r="K337" s="365">
        <v>2</v>
      </c>
      <c r="L337" s="365">
        <v>1</v>
      </c>
      <c r="M337" s="365">
        <v>1</v>
      </c>
      <c r="N337" s="365">
        <v>2</v>
      </c>
      <c r="O337" s="365">
        <v>9</v>
      </c>
      <c r="P337" s="365">
        <v>22</v>
      </c>
      <c r="Q337" s="365">
        <v>31</v>
      </c>
      <c r="R337" s="365">
        <v>1</v>
      </c>
      <c r="S337" s="365">
        <v>10</v>
      </c>
      <c r="T337" s="365">
        <v>11</v>
      </c>
      <c r="U337" s="365">
        <v>5</v>
      </c>
      <c r="V337" s="365">
        <v>4</v>
      </c>
      <c r="W337" s="365">
        <v>9</v>
      </c>
      <c r="X337" s="365">
        <v>18</v>
      </c>
      <c r="Y337" s="365">
        <v>29</v>
      </c>
      <c r="Z337" s="365">
        <v>47</v>
      </c>
      <c r="AA337" s="365">
        <v>0</v>
      </c>
      <c r="AB337" s="365">
        <v>0</v>
      </c>
      <c r="AC337" s="365">
        <v>0</v>
      </c>
      <c r="AD337" s="365">
        <v>47</v>
      </c>
      <c r="AE337" s="365">
        <v>79</v>
      </c>
      <c r="AF337" s="366">
        <v>126</v>
      </c>
    </row>
    <row r="338" spans="1:32">
      <c r="A338" s="364">
        <v>6</v>
      </c>
      <c r="B338" s="24" t="s">
        <v>197</v>
      </c>
      <c r="C338" s="365">
        <v>0</v>
      </c>
      <c r="D338" s="365">
        <v>1</v>
      </c>
      <c r="E338" s="365">
        <v>1</v>
      </c>
      <c r="F338" s="365">
        <v>1</v>
      </c>
      <c r="G338" s="365">
        <v>6</v>
      </c>
      <c r="H338" s="365">
        <v>7</v>
      </c>
      <c r="I338" s="365">
        <v>2</v>
      </c>
      <c r="J338" s="365">
        <v>1</v>
      </c>
      <c r="K338" s="365">
        <v>3</v>
      </c>
      <c r="L338" s="365">
        <v>1</v>
      </c>
      <c r="M338" s="365">
        <v>0</v>
      </c>
      <c r="N338" s="365">
        <v>1</v>
      </c>
      <c r="O338" s="365">
        <v>2</v>
      </c>
      <c r="P338" s="365">
        <v>3</v>
      </c>
      <c r="Q338" s="365">
        <v>5</v>
      </c>
      <c r="R338" s="365">
        <v>0</v>
      </c>
      <c r="S338" s="365">
        <v>4</v>
      </c>
      <c r="T338" s="365">
        <v>4</v>
      </c>
      <c r="U338" s="365">
        <v>1</v>
      </c>
      <c r="V338" s="365">
        <v>0</v>
      </c>
      <c r="W338" s="365">
        <v>1</v>
      </c>
      <c r="X338" s="365">
        <v>2</v>
      </c>
      <c r="Y338" s="365">
        <v>5</v>
      </c>
      <c r="Z338" s="365">
        <v>7</v>
      </c>
      <c r="AA338" s="365">
        <v>0</v>
      </c>
      <c r="AB338" s="365">
        <v>0</v>
      </c>
      <c r="AC338" s="365">
        <v>0</v>
      </c>
      <c r="AD338" s="365">
        <v>9</v>
      </c>
      <c r="AE338" s="365">
        <v>20</v>
      </c>
      <c r="AF338" s="366">
        <v>29</v>
      </c>
    </row>
    <row r="339" spans="1:32" ht="25.5">
      <c r="A339" s="361">
        <v>7</v>
      </c>
      <c r="B339" s="24" t="s">
        <v>193</v>
      </c>
      <c r="C339" s="365">
        <v>5</v>
      </c>
      <c r="D339" s="365">
        <v>5</v>
      </c>
      <c r="E339" s="365">
        <v>10</v>
      </c>
      <c r="F339" s="365">
        <v>5</v>
      </c>
      <c r="G339" s="365">
        <v>14</v>
      </c>
      <c r="H339" s="365">
        <v>19</v>
      </c>
      <c r="I339" s="365">
        <v>3</v>
      </c>
      <c r="J339" s="365">
        <v>4</v>
      </c>
      <c r="K339" s="365">
        <v>7</v>
      </c>
      <c r="L339" s="365">
        <v>2</v>
      </c>
      <c r="M339" s="365">
        <v>9</v>
      </c>
      <c r="N339" s="365">
        <v>11</v>
      </c>
      <c r="O339" s="365">
        <v>7</v>
      </c>
      <c r="P339" s="365">
        <v>17</v>
      </c>
      <c r="Q339" s="365">
        <v>24</v>
      </c>
      <c r="R339" s="365">
        <v>2</v>
      </c>
      <c r="S339" s="365">
        <v>3</v>
      </c>
      <c r="T339" s="365">
        <v>5</v>
      </c>
      <c r="U339" s="365">
        <v>4</v>
      </c>
      <c r="V339" s="365">
        <v>15</v>
      </c>
      <c r="W339" s="365">
        <v>19</v>
      </c>
      <c r="X339" s="365">
        <v>8</v>
      </c>
      <c r="Y339" s="365">
        <v>14</v>
      </c>
      <c r="Z339" s="365">
        <v>22</v>
      </c>
      <c r="AA339" s="365">
        <v>0</v>
      </c>
      <c r="AB339" s="365">
        <v>0</v>
      </c>
      <c r="AC339" s="365">
        <v>0</v>
      </c>
      <c r="AD339" s="365">
        <v>36</v>
      </c>
      <c r="AE339" s="365">
        <v>81</v>
      </c>
      <c r="AF339" s="366">
        <v>117</v>
      </c>
    </row>
    <row r="340" spans="1:32">
      <c r="A340" s="361">
        <v>8</v>
      </c>
      <c r="B340" s="24" t="s">
        <v>302</v>
      </c>
      <c r="C340" s="362">
        <v>19</v>
      </c>
      <c r="D340" s="362">
        <v>51</v>
      </c>
      <c r="E340" s="362">
        <v>70</v>
      </c>
      <c r="F340" s="362">
        <v>32</v>
      </c>
      <c r="G340" s="362">
        <v>54</v>
      </c>
      <c r="H340" s="362">
        <v>86</v>
      </c>
      <c r="I340" s="362">
        <v>13</v>
      </c>
      <c r="J340" s="362">
        <v>16</v>
      </c>
      <c r="K340" s="362">
        <v>29</v>
      </c>
      <c r="L340" s="362">
        <v>12</v>
      </c>
      <c r="M340" s="362">
        <v>26</v>
      </c>
      <c r="N340" s="362">
        <v>38</v>
      </c>
      <c r="O340" s="362">
        <v>38</v>
      </c>
      <c r="P340" s="362">
        <v>97</v>
      </c>
      <c r="Q340" s="362">
        <v>135</v>
      </c>
      <c r="R340" s="362">
        <v>14</v>
      </c>
      <c r="S340" s="362">
        <v>35</v>
      </c>
      <c r="T340" s="362">
        <v>49</v>
      </c>
      <c r="U340" s="362">
        <v>13</v>
      </c>
      <c r="V340" s="362">
        <v>60</v>
      </c>
      <c r="W340" s="362">
        <v>73</v>
      </c>
      <c r="X340" s="362">
        <v>33</v>
      </c>
      <c r="Y340" s="362">
        <v>115</v>
      </c>
      <c r="Z340" s="362">
        <v>148</v>
      </c>
      <c r="AA340" s="362">
        <v>0</v>
      </c>
      <c r="AB340" s="362">
        <v>0</v>
      </c>
      <c r="AC340" s="362">
        <v>0</v>
      </c>
      <c r="AD340" s="362">
        <v>179</v>
      </c>
      <c r="AE340" s="362">
        <v>430</v>
      </c>
      <c r="AF340" s="363">
        <v>609</v>
      </c>
    </row>
    <row r="341" spans="1:32" ht="15.75" thickBot="1">
      <c r="A341" s="46"/>
      <c r="B341" s="52" t="s">
        <v>14</v>
      </c>
      <c r="C341" s="47">
        <f t="shared" ref="C341:AF341" si="37">SUM(C333:C340)</f>
        <v>107</v>
      </c>
      <c r="D341" s="47">
        <f t="shared" si="37"/>
        <v>172</v>
      </c>
      <c r="E341" s="47">
        <f t="shared" si="37"/>
        <v>279</v>
      </c>
      <c r="F341" s="47">
        <f t="shared" si="37"/>
        <v>122</v>
      </c>
      <c r="G341" s="47">
        <f t="shared" si="37"/>
        <v>203</v>
      </c>
      <c r="H341" s="47">
        <f t="shared" si="37"/>
        <v>325</v>
      </c>
      <c r="I341" s="47">
        <f t="shared" si="37"/>
        <v>59</v>
      </c>
      <c r="J341" s="47">
        <f t="shared" si="37"/>
        <v>76</v>
      </c>
      <c r="K341" s="47">
        <f t="shared" si="37"/>
        <v>135</v>
      </c>
      <c r="L341" s="47">
        <f t="shared" si="37"/>
        <v>41</v>
      </c>
      <c r="M341" s="47">
        <f t="shared" si="37"/>
        <v>69</v>
      </c>
      <c r="N341" s="47">
        <f t="shared" si="37"/>
        <v>110</v>
      </c>
      <c r="O341" s="47">
        <f t="shared" si="37"/>
        <v>146</v>
      </c>
      <c r="P341" s="47">
        <f t="shared" si="37"/>
        <v>345</v>
      </c>
      <c r="Q341" s="47">
        <f t="shared" si="37"/>
        <v>491</v>
      </c>
      <c r="R341" s="47">
        <f t="shared" si="37"/>
        <v>26</v>
      </c>
      <c r="S341" s="47">
        <f t="shared" si="37"/>
        <v>123</v>
      </c>
      <c r="T341" s="47">
        <f t="shared" si="37"/>
        <v>149</v>
      </c>
      <c r="U341" s="47">
        <f t="shared" si="37"/>
        <v>69</v>
      </c>
      <c r="V341" s="47">
        <f t="shared" si="37"/>
        <v>195</v>
      </c>
      <c r="W341" s="47">
        <f t="shared" si="37"/>
        <v>264</v>
      </c>
      <c r="X341" s="47">
        <f t="shared" si="37"/>
        <v>144</v>
      </c>
      <c r="Y341" s="47">
        <f t="shared" si="37"/>
        <v>408</v>
      </c>
      <c r="Z341" s="47">
        <f t="shared" si="37"/>
        <v>552</v>
      </c>
      <c r="AA341" s="47">
        <f t="shared" si="37"/>
        <v>1</v>
      </c>
      <c r="AB341" s="47">
        <f t="shared" si="37"/>
        <v>0</v>
      </c>
      <c r="AC341" s="47">
        <f t="shared" si="37"/>
        <v>1</v>
      </c>
      <c r="AD341" s="47">
        <f t="shared" si="37"/>
        <v>728</v>
      </c>
      <c r="AE341" s="47">
        <f t="shared" si="37"/>
        <v>1567</v>
      </c>
      <c r="AF341" s="40">
        <f t="shared" si="37"/>
        <v>2295</v>
      </c>
    </row>
    <row r="342" spans="1:32">
      <c r="A342" s="72"/>
      <c r="B342" s="165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</row>
    <row r="343" spans="1:32">
      <c r="A343" s="72"/>
      <c r="B343" s="165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</row>
    <row r="344" spans="1:32">
      <c r="A344" s="72"/>
      <c r="B344" s="165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</row>
    <row r="345" spans="1:32">
      <c r="A345" s="72"/>
      <c r="B345" s="165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</row>
    <row r="346" spans="1:32">
      <c r="A346" s="72"/>
      <c r="B346" s="165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</row>
    <row r="347" spans="1:32">
      <c r="A347" s="72"/>
      <c r="B347" s="165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</row>
    <row r="348" spans="1:32">
      <c r="A348" s="72"/>
      <c r="B348" s="165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</row>
    <row r="349" spans="1:32">
      <c r="A349" s="72"/>
      <c r="B349" s="165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</row>
    <row r="350" spans="1:32">
      <c r="A350" s="72"/>
      <c r="B350" s="165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</row>
    <row r="351" spans="1:32">
      <c r="A351" s="72"/>
      <c r="B351" s="165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</row>
    <row r="352" spans="1:32">
      <c r="A352" s="72"/>
      <c r="B352" s="165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</row>
    <row r="353" spans="1:32">
      <c r="A353" s="72"/>
      <c r="B353" s="165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</row>
    <row r="354" spans="1:32">
      <c r="A354" s="72"/>
      <c r="B354" s="165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</row>
    <row r="355" spans="1:32">
      <c r="A355" s="72"/>
      <c r="B355" s="165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</row>
    <row r="356" spans="1:32">
      <c r="A356" s="72"/>
      <c r="B356" s="165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</row>
    <row r="357" spans="1:32">
      <c r="A357" s="72"/>
      <c r="B357" s="165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</row>
    <row r="358" spans="1:32">
      <c r="A358" s="72"/>
      <c r="B358" s="165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</row>
    <row r="359" spans="1:32">
      <c r="A359" s="72"/>
      <c r="B359" s="165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</row>
    <row r="360" spans="1:32">
      <c r="A360" s="72"/>
      <c r="B360" s="165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</row>
    <row r="361" spans="1:32">
      <c r="A361" s="72"/>
      <c r="B361" s="165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</row>
    <row r="362" spans="1:32">
      <c r="A362" s="72"/>
      <c r="B362" s="165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</row>
    <row r="363" spans="1:32">
      <c r="A363" s="72"/>
      <c r="B363" s="165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</row>
    <row r="364" spans="1:32">
      <c r="A364" s="72"/>
      <c r="B364" s="165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</row>
    <row r="365" spans="1:32">
      <c r="A365" s="72"/>
      <c r="B365" s="165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</row>
    <row r="366" spans="1:32">
      <c r="A366" s="72"/>
      <c r="B366" s="165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</row>
    <row r="367" spans="1:32">
      <c r="A367" s="72"/>
      <c r="B367" s="165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</row>
  </sheetData>
  <mergeCells count="131">
    <mergeCell ref="U3:W3"/>
    <mergeCell ref="X3:Z3"/>
    <mergeCell ref="AA3:AC3"/>
    <mergeCell ref="AD3:AE3"/>
    <mergeCell ref="AF3:AF4"/>
    <mergeCell ref="A5:AF5"/>
    <mergeCell ref="A1:AF1"/>
    <mergeCell ref="A2:AF2"/>
    <mergeCell ref="A3:A4"/>
    <mergeCell ref="B3:B4"/>
    <mergeCell ref="C3:E3"/>
    <mergeCell ref="F3:H3"/>
    <mergeCell ref="I3:K3"/>
    <mergeCell ref="L3:N3"/>
    <mergeCell ref="O3:Q3"/>
    <mergeCell ref="R3:T3"/>
    <mergeCell ref="A73:AF73"/>
    <mergeCell ref="A79:AF79"/>
    <mergeCell ref="A81:AF81"/>
    <mergeCell ref="A83:AF83"/>
    <mergeCell ref="A85:AF85"/>
    <mergeCell ref="A87:AF87"/>
    <mergeCell ref="A41:AF41"/>
    <mergeCell ref="A47:AF47"/>
    <mergeCell ref="A53:AF53"/>
    <mergeCell ref="A57:AF57"/>
    <mergeCell ref="A64:AF64"/>
    <mergeCell ref="A69:AF69"/>
    <mergeCell ref="A109:AF109"/>
    <mergeCell ref="A113:AF113"/>
    <mergeCell ref="A116:AF116"/>
    <mergeCell ref="A124:AF124"/>
    <mergeCell ref="A126:AF126"/>
    <mergeCell ref="A128:AF128"/>
    <mergeCell ref="A89:AF89"/>
    <mergeCell ref="A91:AF91"/>
    <mergeCell ref="A93:AF93"/>
    <mergeCell ref="A95:AF95"/>
    <mergeCell ref="A101:AF101"/>
    <mergeCell ref="A105:AF105"/>
    <mergeCell ref="A132:AF132"/>
    <mergeCell ref="A142:AF142"/>
    <mergeCell ref="A146:AF146"/>
    <mergeCell ref="A151:AF151"/>
    <mergeCell ref="A152:AF152"/>
    <mergeCell ref="A153:A154"/>
    <mergeCell ref="B153:B154"/>
    <mergeCell ref="C153:E153"/>
    <mergeCell ref="F153:H153"/>
    <mergeCell ref="I153:K153"/>
    <mergeCell ref="AD153:AE153"/>
    <mergeCell ref="AF153:AF154"/>
    <mergeCell ref="A167:AF167"/>
    <mergeCell ref="A168:AF168"/>
    <mergeCell ref="A169:A170"/>
    <mergeCell ref="B169:B170"/>
    <mergeCell ref="C169:E169"/>
    <mergeCell ref="F169:H169"/>
    <mergeCell ref="I169:K169"/>
    <mergeCell ref="L169:N169"/>
    <mergeCell ref="L153:N153"/>
    <mergeCell ref="O153:Q153"/>
    <mergeCell ref="R153:T153"/>
    <mergeCell ref="U153:W153"/>
    <mergeCell ref="X153:Z153"/>
    <mergeCell ref="AA153:AC153"/>
    <mergeCell ref="R184:T184"/>
    <mergeCell ref="U184:W184"/>
    <mergeCell ref="X184:Z184"/>
    <mergeCell ref="AA184:AC184"/>
    <mergeCell ref="AD184:AE184"/>
    <mergeCell ref="AF184:AF185"/>
    <mergeCell ref="AF169:AF170"/>
    <mergeCell ref="A182:AF182"/>
    <mergeCell ref="A183:AF183"/>
    <mergeCell ref="A184:A185"/>
    <mergeCell ref="B184:B185"/>
    <mergeCell ref="C184:E184"/>
    <mergeCell ref="F184:H184"/>
    <mergeCell ref="I184:K184"/>
    <mergeCell ref="L184:N184"/>
    <mergeCell ref="O184:Q184"/>
    <mergeCell ref="O169:Q169"/>
    <mergeCell ref="R169:T169"/>
    <mergeCell ref="U169:W169"/>
    <mergeCell ref="X169:Z169"/>
    <mergeCell ref="AA169:AC169"/>
    <mergeCell ref="AD169:AE169"/>
    <mergeCell ref="A248:AF248"/>
    <mergeCell ref="A252:AF252"/>
    <mergeCell ref="A258:AF258"/>
    <mergeCell ref="A260:AF260"/>
    <mergeCell ref="A262:AF262"/>
    <mergeCell ref="A264:AF264"/>
    <mergeCell ref="A186:AF186"/>
    <mergeCell ref="A221:AF221"/>
    <mergeCell ref="A227:AF227"/>
    <mergeCell ref="A233:AF233"/>
    <mergeCell ref="A237:AF237"/>
    <mergeCell ref="A243:AF243"/>
    <mergeCell ref="A284:AF284"/>
    <mergeCell ref="A288:AF288"/>
    <mergeCell ref="A293:AF293"/>
    <mergeCell ref="A296:AF296"/>
    <mergeCell ref="A304:AF304"/>
    <mergeCell ref="A306:AF306"/>
    <mergeCell ref="A266:AF266"/>
    <mergeCell ref="A268:AF268"/>
    <mergeCell ref="A270:AF270"/>
    <mergeCell ref="A272:AF272"/>
    <mergeCell ref="A274:AF274"/>
    <mergeCell ref="A280:AF280"/>
    <mergeCell ref="AD331:AE331"/>
    <mergeCell ref="AF331:AF332"/>
    <mergeCell ref="L331:N331"/>
    <mergeCell ref="O331:Q331"/>
    <mergeCell ref="R331:T331"/>
    <mergeCell ref="U331:W331"/>
    <mergeCell ref="X331:Z331"/>
    <mergeCell ref="AA331:AC331"/>
    <mergeCell ref="A308:AF308"/>
    <mergeCell ref="A310:AF310"/>
    <mergeCell ref="A320:AF320"/>
    <mergeCell ref="A329:AF329"/>
    <mergeCell ref="A330:AF330"/>
    <mergeCell ref="A331:A332"/>
    <mergeCell ref="B331:B332"/>
    <mergeCell ref="C331:E331"/>
    <mergeCell ref="F331:H331"/>
    <mergeCell ref="I331:K331"/>
    <mergeCell ref="A324:AF324"/>
  </mergeCells>
  <pageMargins left="0.19685039370078741" right="0.19685039370078741" top="0.19685039370078741" bottom="0.19685039370078741" header="0.31496062992125984" footer="0.31496062992125984"/>
  <pageSetup paperSize="9" scale="85" orientation="landscape" verticalDpi="0" r:id="rId1"/>
  <rowBreaks count="9" manualBreakCount="9">
    <brk id="40" max="16383" man="1"/>
    <brk id="82" max="16383" man="1"/>
    <brk id="123" max="16383" man="1"/>
    <brk id="148" max="16383" man="1"/>
    <brk id="180" max="16383" man="1"/>
    <brk id="220" max="16383" man="1"/>
    <brk id="265" max="31" man="1"/>
    <brk id="303" max="16383" man="1"/>
    <brk id="326" max="31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75"/>
  <sheetViews>
    <sheetView topLeftCell="A46" workbookViewId="0">
      <selection activeCell="P13" sqref="P13"/>
    </sheetView>
  </sheetViews>
  <sheetFormatPr defaultRowHeight="15"/>
  <cols>
    <col min="1" max="1" width="9.140625" style="374"/>
    <col min="2" max="2" width="14.5703125" style="374" customWidth="1"/>
    <col min="3" max="3" width="22.42578125" style="374" customWidth="1"/>
    <col min="4" max="4" width="9.140625" style="374"/>
    <col min="5" max="7" width="9.140625" style="374" customWidth="1"/>
    <col min="8" max="8" width="10.28515625" style="374" customWidth="1"/>
    <col min="9" max="9" width="9.140625" style="374"/>
    <col min="10" max="11" width="9.140625" style="374" customWidth="1"/>
    <col min="12" max="12" width="9.42578125" style="374" customWidth="1"/>
    <col min="13" max="13" width="9.140625" style="374" customWidth="1"/>
    <col min="14" max="16384" width="9.140625" style="374"/>
  </cols>
  <sheetData>
    <row r="1" spans="1:16" ht="25.5" customHeight="1">
      <c r="A1" s="602" t="s">
        <v>0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4"/>
    </row>
    <row r="2" spans="1:16" ht="19.5" customHeight="1">
      <c r="A2" s="600" t="s">
        <v>334</v>
      </c>
      <c r="B2" s="600"/>
      <c r="C2" s="600"/>
      <c r="D2" s="600"/>
      <c r="E2" s="600"/>
      <c r="F2" s="600"/>
      <c r="G2" s="600"/>
      <c r="H2" s="600"/>
      <c r="I2" s="604" t="s">
        <v>335</v>
      </c>
      <c r="J2" s="600"/>
      <c r="K2" s="600"/>
      <c r="L2" s="600"/>
      <c r="M2" s="600"/>
    </row>
    <row r="3" spans="1:16" ht="15" customHeight="1">
      <c r="A3" s="605" t="s">
        <v>2</v>
      </c>
      <c r="B3" s="606" t="s">
        <v>3</v>
      </c>
      <c r="C3" s="596"/>
      <c r="D3" s="597" t="s">
        <v>307</v>
      </c>
      <c r="E3" s="529" t="s">
        <v>205</v>
      </c>
      <c r="F3" s="596" t="s">
        <v>206</v>
      </c>
      <c r="G3" s="597" t="s">
        <v>207</v>
      </c>
      <c r="H3" s="606" t="s">
        <v>208</v>
      </c>
      <c r="I3" s="597" t="s">
        <v>307</v>
      </c>
      <c r="J3" s="529" t="s">
        <v>205</v>
      </c>
      <c r="K3" s="596" t="s">
        <v>206</v>
      </c>
      <c r="L3" s="597" t="s">
        <v>207</v>
      </c>
      <c r="M3" s="486" t="s">
        <v>208</v>
      </c>
    </row>
    <row r="4" spans="1:16" ht="17.25" customHeight="1">
      <c r="A4" s="494"/>
      <c r="B4" s="599"/>
      <c r="C4" s="527"/>
      <c r="D4" s="529"/>
      <c r="E4" s="486"/>
      <c r="F4" s="527"/>
      <c r="G4" s="529"/>
      <c r="H4" s="599"/>
      <c r="I4" s="529"/>
      <c r="J4" s="486"/>
      <c r="K4" s="527"/>
      <c r="L4" s="529"/>
      <c r="M4" s="486"/>
      <c r="N4" s="374" t="s">
        <v>52</v>
      </c>
    </row>
    <row r="5" spans="1:16">
      <c r="A5" s="3">
        <v>34</v>
      </c>
      <c r="B5" s="537" t="s">
        <v>169</v>
      </c>
      <c r="C5" s="2" t="s">
        <v>40</v>
      </c>
      <c r="D5" s="5">
        <v>38</v>
      </c>
      <c r="E5" s="294">
        <v>128250</v>
      </c>
      <c r="F5" s="292">
        <v>632000</v>
      </c>
      <c r="G5" s="5">
        <v>171275</v>
      </c>
      <c r="H5" s="293">
        <v>931525</v>
      </c>
      <c r="I5" s="5">
        <v>17</v>
      </c>
      <c r="J5" s="292">
        <v>157250</v>
      </c>
      <c r="K5" s="290">
        <v>0</v>
      </c>
      <c r="L5" s="372">
        <v>113500</v>
      </c>
      <c r="M5" s="290">
        <v>270750</v>
      </c>
    </row>
    <row r="6" spans="1:16">
      <c r="A6" s="3">
        <v>35</v>
      </c>
      <c r="B6" s="539"/>
      <c r="C6" s="2" t="s">
        <v>54</v>
      </c>
      <c r="D6" s="5">
        <v>41</v>
      </c>
      <c r="E6" s="294">
        <v>224900</v>
      </c>
      <c r="F6" s="292">
        <v>334400</v>
      </c>
      <c r="G6" s="5">
        <v>114000</v>
      </c>
      <c r="H6" s="293">
        <v>673300</v>
      </c>
      <c r="I6" s="5">
        <v>26</v>
      </c>
      <c r="J6" s="292">
        <v>195600</v>
      </c>
      <c r="K6" s="290">
        <v>30200</v>
      </c>
      <c r="L6" s="372">
        <v>56750</v>
      </c>
      <c r="M6" s="290">
        <v>282550</v>
      </c>
    </row>
    <row r="7" spans="1:16">
      <c r="A7" s="3">
        <v>36</v>
      </c>
      <c r="B7" s="539"/>
      <c r="C7" s="2" t="s">
        <v>55</v>
      </c>
      <c r="D7" s="5">
        <v>32</v>
      </c>
      <c r="E7" s="294">
        <v>217000</v>
      </c>
      <c r="F7" s="292">
        <v>0</v>
      </c>
      <c r="G7" s="292">
        <v>136600</v>
      </c>
      <c r="H7" s="294">
        <v>353600</v>
      </c>
      <c r="I7" s="5">
        <v>32</v>
      </c>
      <c r="J7" s="292">
        <v>210400</v>
      </c>
      <c r="K7" s="290">
        <v>58350</v>
      </c>
      <c r="L7" s="372">
        <v>0</v>
      </c>
      <c r="M7" s="290">
        <v>268750</v>
      </c>
    </row>
    <row r="8" spans="1:16">
      <c r="A8" s="3">
        <v>37</v>
      </c>
      <c r="B8" s="538"/>
      <c r="C8" s="2" t="s">
        <v>56</v>
      </c>
      <c r="D8" s="5">
        <v>0</v>
      </c>
      <c r="E8" s="287">
        <v>0</v>
      </c>
      <c r="F8" s="5">
        <v>0</v>
      </c>
      <c r="G8" s="5">
        <v>0</v>
      </c>
      <c r="H8" s="282">
        <v>0</v>
      </c>
      <c r="I8" s="5">
        <v>0</v>
      </c>
      <c r="J8" s="5">
        <v>0</v>
      </c>
      <c r="K8" s="372">
        <v>0</v>
      </c>
      <c r="L8" s="372">
        <v>0</v>
      </c>
      <c r="M8" s="372">
        <v>0</v>
      </c>
      <c r="O8" s="374" t="s">
        <v>52</v>
      </c>
    </row>
    <row r="9" spans="1:16">
      <c r="A9" s="3">
        <v>38</v>
      </c>
      <c r="B9" s="537" t="s">
        <v>170</v>
      </c>
      <c r="C9" s="2" t="s">
        <v>20</v>
      </c>
      <c r="D9" s="5">
        <v>0</v>
      </c>
      <c r="E9" s="287">
        <v>0</v>
      </c>
      <c r="F9" s="5">
        <v>0</v>
      </c>
      <c r="G9" s="5">
        <v>0</v>
      </c>
      <c r="H9" s="282">
        <v>0</v>
      </c>
      <c r="I9" s="5">
        <v>0</v>
      </c>
      <c r="J9" s="5">
        <v>0</v>
      </c>
      <c r="K9" s="372">
        <v>0</v>
      </c>
      <c r="L9" s="372">
        <v>0</v>
      </c>
      <c r="M9" s="372">
        <v>0</v>
      </c>
    </row>
    <row r="10" spans="1:16">
      <c r="A10" s="3">
        <v>39</v>
      </c>
      <c r="B10" s="539"/>
      <c r="C10" s="2" t="s">
        <v>27</v>
      </c>
      <c r="D10" s="5">
        <v>0</v>
      </c>
      <c r="E10" s="287">
        <v>0</v>
      </c>
      <c r="F10" s="5">
        <v>0</v>
      </c>
      <c r="G10" s="5">
        <v>0</v>
      </c>
      <c r="H10" s="282">
        <v>0</v>
      </c>
      <c r="I10" s="5">
        <v>0</v>
      </c>
      <c r="J10" s="5">
        <v>0</v>
      </c>
      <c r="K10" s="372">
        <v>0</v>
      </c>
      <c r="L10" s="372">
        <v>0</v>
      </c>
      <c r="M10" s="372">
        <v>0</v>
      </c>
    </row>
    <row r="11" spans="1:16">
      <c r="A11" s="3">
        <v>40</v>
      </c>
      <c r="B11" s="539"/>
      <c r="C11" s="2" t="s">
        <v>55</v>
      </c>
      <c r="D11" s="332">
        <v>37</v>
      </c>
      <c r="E11" s="380">
        <v>256750</v>
      </c>
      <c r="F11" s="332">
        <v>98250</v>
      </c>
      <c r="G11" s="332">
        <v>0</v>
      </c>
      <c r="H11" s="380">
        <v>355000</v>
      </c>
      <c r="I11" s="381">
        <v>30</v>
      </c>
      <c r="J11" s="380">
        <v>214850</v>
      </c>
      <c r="K11" s="380">
        <v>0</v>
      </c>
      <c r="L11" s="332">
        <v>0</v>
      </c>
      <c r="M11" s="380">
        <v>214850</v>
      </c>
    </row>
    <row r="12" spans="1:16">
      <c r="A12" s="3">
        <v>41</v>
      </c>
      <c r="B12" s="538"/>
      <c r="C12" s="2" t="s">
        <v>48</v>
      </c>
      <c r="D12" s="5">
        <v>36</v>
      </c>
      <c r="E12" s="294">
        <v>186000</v>
      </c>
      <c r="F12" s="5">
        <v>67950</v>
      </c>
      <c r="G12" s="5">
        <v>70000</v>
      </c>
      <c r="H12" s="293">
        <v>323950</v>
      </c>
      <c r="I12" s="5">
        <v>22</v>
      </c>
      <c r="J12" s="292">
        <v>119000</v>
      </c>
      <c r="K12" s="372">
        <v>0</v>
      </c>
      <c r="L12" s="290">
        <v>44900</v>
      </c>
      <c r="M12" s="290">
        <v>163900</v>
      </c>
    </row>
    <row r="13" spans="1:16">
      <c r="A13" s="3">
        <v>42</v>
      </c>
      <c r="B13" s="537" t="s">
        <v>57</v>
      </c>
      <c r="C13" s="2" t="s">
        <v>58</v>
      </c>
      <c r="D13" s="5">
        <v>10</v>
      </c>
      <c r="E13" s="292">
        <v>30750</v>
      </c>
      <c r="F13" s="5">
        <v>0</v>
      </c>
      <c r="G13" s="5">
        <v>0</v>
      </c>
      <c r="H13" s="293">
        <v>30750</v>
      </c>
      <c r="I13" s="5">
        <v>9</v>
      </c>
      <c r="J13" s="292">
        <v>42200</v>
      </c>
      <c r="K13" s="372">
        <v>0</v>
      </c>
      <c r="L13" s="372">
        <v>0</v>
      </c>
      <c r="M13" s="290">
        <v>42200</v>
      </c>
    </row>
    <row r="14" spans="1:16" ht="22.5" customHeight="1">
      <c r="A14" s="3">
        <v>43</v>
      </c>
      <c r="B14" s="538"/>
      <c r="C14" s="2" t="s">
        <v>59</v>
      </c>
      <c r="D14" s="5">
        <v>22</v>
      </c>
      <c r="E14" s="292">
        <v>115500</v>
      </c>
      <c r="F14" s="5">
        <v>0</v>
      </c>
      <c r="G14" s="5">
        <v>0</v>
      </c>
      <c r="H14" s="293">
        <v>115500</v>
      </c>
      <c r="I14" s="5">
        <v>24</v>
      </c>
      <c r="J14" s="292">
        <v>122400</v>
      </c>
      <c r="K14" s="372">
        <v>0</v>
      </c>
      <c r="L14" s="372">
        <v>0</v>
      </c>
      <c r="M14" s="290">
        <v>122400</v>
      </c>
      <c r="P14" s="374" t="s">
        <v>52</v>
      </c>
    </row>
    <row r="15" spans="1:16">
      <c r="A15" s="3">
        <v>44</v>
      </c>
      <c r="B15" s="537" t="s">
        <v>222</v>
      </c>
      <c r="C15" s="2" t="s">
        <v>40</v>
      </c>
      <c r="D15" s="5">
        <v>44</v>
      </c>
      <c r="E15" s="292">
        <v>214600</v>
      </c>
      <c r="F15" s="292">
        <v>632000</v>
      </c>
      <c r="G15" s="292">
        <v>114000</v>
      </c>
      <c r="H15" s="293">
        <v>960600</v>
      </c>
      <c r="I15" s="5">
        <v>39</v>
      </c>
      <c r="J15" s="292">
        <v>242000</v>
      </c>
      <c r="K15" s="290">
        <v>348560</v>
      </c>
      <c r="L15" s="290">
        <v>258400</v>
      </c>
      <c r="M15" s="290">
        <v>848960</v>
      </c>
    </row>
    <row r="16" spans="1:16">
      <c r="A16" s="3">
        <v>45</v>
      </c>
      <c r="B16" s="539"/>
      <c r="C16" s="2" t="s">
        <v>42</v>
      </c>
      <c r="D16" s="5">
        <v>44</v>
      </c>
      <c r="E16" s="292">
        <v>217850</v>
      </c>
      <c r="F16" s="292">
        <v>568800</v>
      </c>
      <c r="G16" s="292">
        <v>171000</v>
      </c>
      <c r="H16" s="293">
        <v>957650</v>
      </c>
      <c r="I16" s="5">
        <v>35</v>
      </c>
      <c r="J16" s="292">
        <v>244000</v>
      </c>
      <c r="K16" s="290">
        <v>17000</v>
      </c>
      <c r="L16" s="290">
        <v>219800</v>
      </c>
      <c r="M16" s="290">
        <v>480800</v>
      </c>
    </row>
    <row r="17" spans="1:17">
      <c r="A17" s="3">
        <v>46</v>
      </c>
      <c r="B17" s="539"/>
      <c r="C17" s="2" t="s">
        <v>39</v>
      </c>
      <c r="D17" s="5">
        <v>44</v>
      </c>
      <c r="E17" s="292">
        <v>154000</v>
      </c>
      <c r="F17" s="292">
        <v>230550</v>
      </c>
      <c r="G17" s="292">
        <v>290400</v>
      </c>
      <c r="H17" s="293">
        <v>674950</v>
      </c>
      <c r="I17" s="5">
        <v>38</v>
      </c>
      <c r="J17" s="292">
        <v>98500</v>
      </c>
      <c r="K17" s="290">
        <v>450300</v>
      </c>
      <c r="L17" s="290">
        <v>143400</v>
      </c>
      <c r="M17" s="290">
        <v>692200</v>
      </c>
    </row>
    <row r="18" spans="1:17" s="422" customFormat="1">
      <c r="A18" s="423"/>
      <c r="B18" s="539"/>
      <c r="C18" s="336" t="s">
        <v>51</v>
      </c>
      <c r="D18" s="21">
        <v>27</v>
      </c>
      <c r="E18" s="380">
        <v>58050</v>
      </c>
      <c r="F18" s="380">
        <v>334600</v>
      </c>
      <c r="G18" s="380">
        <v>109350</v>
      </c>
      <c r="H18" s="380">
        <v>502000</v>
      </c>
      <c r="I18" s="332">
        <v>16</v>
      </c>
      <c r="J18" s="332">
        <v>97050</v>
      </c>
      <c r="K18" s="332">
        <v>0</v>
      </c>
      <c r="L18" s="332">
        <v>36200</v>
      </c>
      <c r="M18" s="332">
        <v>133250</v>
      </c>
    </row>
    <row r="19" spans="1:17">
      <c r="A19" s="339">
        <v>47</v>
      </c>
      <c r="B19" s="538"/>
      <c r="C19" s="336" t="s">
        <v>359</v>
      </c>
      <c r="D19" s="158">
        <v>8</v>
      </c>
      <c r="E19" s="424">
        <v>72024</v>
      </c>
      <c r="F19" s="424">
        <v>0</v>
      </c>
      <c r="G19" s="424">
        <v>0</v>
      </c>
      <c r="H19" s="425">
        <v>72024</v>
      </c>
      <c r="I19" s="158">
        <v>0</v>
      </c>
      <c r="J19" s="424">
        <v>0</v>
      </c>
      <c r="K19" s="426">
        <v>0</v>
      </c>
      <c r="L19" s="426">
        <v>0</v>
      </c>
      <c r="M19" s="426">
        <v>0</v>
      </c>
    </row>
    <row r="20" spans="1:17">
      <c r="A20" s="3">
        <v>48</v>
      </c>
      <c r="B20" s="537" t="s">
        <v>61</v>
      </c>
      <c r="C20" s="2" t="s">
        <v>62</v>
      </c>
      <c r="D20" s="5">
        <v>23</v>
      </c>
      <c r="E20" s="5">
        <v>115250</v>
      </c>
      <c r="F20" s="5">
        <v>0</v>
      </c>
      <c r="G20" s="5">
        <v>0</v>
      </c>
      <c r="H20" s="293">
        <v>115250</v>
      </c>
      <c r="I20" s="5">
        <v>9</v>
      </c>
      <c r="J20" s="292">
        <v>45180</v>
      </c>
      <c r="K20" s="372">
        <v>0</v>
      </c>
      <c r="L20" s="290">
        <v>0</v>
      </c>
      <c r="M20" s="290">
        <v>45180</v>
      </c>
    </row>
    <row r="21" spans="1:17">
      <c r="A21" s="3">
        <v>49</v>
      </c>
      <c r="B21" s="539"/>
      <c r="C21" s="2" t="s">
        <v>56</v>
      </c>
      <c r="D21" s="5">
        <v>33</v>
      </c>
      <c r="E21" s="292">
        <v>167050</v>
      </c>
      <c r="F21" s="5">
        <v>0</v>
      </c>
      <c r="G21" s="5">
        <v>0</v>
      </c>
      <c r="H21" s="293">
        <v>167050</v>
      </c>
      <c r="I21" s="5">
        <v>12</v>
      </c>
      <c r="J21" s="292">
        <v>65340</v>
      </c>
      <c r="K21" s="290">
        <v>0</v>
      </c>
      <c r="L21" s="372">
        <v>0</v>
      </c>
      <c r="M21" s="290">
        <v>65340</v>
      </c>
    </row>
    <row r="22" spans="1:17">
      <c r="A22" s="3">
        <v>50</v>
      </c>
      <c r="B22" s="538"/>
      <c r="C22" s="2" t="s">
        <v>27</v>
      </c>
      <c r="D22" s="5">
        <v>29</v>
      </c>
      <c r="E22" s="292">
        <v>130250</v>
      </c>
      <c r="F22" s="5">
        <v>0</v>
      </c>
      <c r="G22" s="5">
        <v>0</v>
      </c>
      <c r="H22" s="293">
        <v>130250</v>
      </c>
      <c r="I22" s="5">
        <v>8</v>
      </c>
      <c r="J22" s="292">
        <v>32110</v>
      </c>
      <c r="K22" s="372">
        <v>0</v>
      </c>
      <c r="L22" s="372">
        <v>0</v>
      </c>
      <c r="M22" s="290">
        <v>32110</v>
      </c>
    </row>
    <row r="23" spans="1:17">
      <c r="A23" s="3">
        <v>51</v>
      </c>
      <c r="B23" s="537" t="s">
        <v>63</v>
      </c>
      <c r="C23" s="2" t="s">
        <v>64</v>
      </c>
      <c r="D23" s="5">
        <v>83</v>
      </c>
      <c r="E23" s="292">
        <v>472500</v>
      </c>
      <c r="F23" s="292">
        <v>334050</v>
      </c>
      <c r="G23" s="5">
        <v>102450</v>
      </c>
      <c r="H23" s="293">
        <v>909000</v>
      </c>
      <c r="I23" s="5">
        <v>86</v>
      </c>
      <c r="J23" s="292">
        <v>483672</v>
      </c>
      <c r="K23" s="290">
        <v>370880</v>
      </c>
      <c r="L23" s="290">
        <v>0</v>
      </c>
      <c r="M23" s="290">
        <v>854552</v>
      </c>
    </row>
    <row r="24" spans="1:17" ht="27" customHeight="1">
      <c r="A24" s="3">
        <v>52</v>
      </c>
      <c r="B24" s="538"/>
      <c r="C24" s="2" t="s">
        <v>65</v>
      </c>
      <c r="D24" s="5">
        <v>40</v>
      </c>
      <c r="E24" s="292">
        <v>1144470</v>
      </c>
      <c r="F24" s="5">
        <v>0</v>
      </c>
      <c r="G24" s="5">
        <v>0</v>
      </c>
      <c r="H24" s="293">
        <v>1144470</v>
      </c>
      <c r="I24" s="5">
        <v>31</v>
      </c>
      <c r="J24" s="292">
        <v>685220</v>
      </c>
      <c r="K24" s="372">
        <v>0</v>
      </c>
      <c r="L24" s="372">
        <v>0</v>
      </c>
      <c r="M24" s="290">
        <v>685220</v>
      </c>
      <c r="Q24" s="374" t="s">
        <v>52</v>
      </c>
    </row>
    <row r="25" spans="1:17">
      <c r="A25" s="11">
        <v>53</v>
      </c>
      <c r="B25" s="537" t="s">
        <v>66</v>
      </c>
      <c r="C25" s="12" t="s">
        <v>56</v>
      </c>
      <c r="D25" s="372">
        <v>5</v>
      </c>
      <c r="E25" s="290">
        <v>14750</v>
      </c>
      <c r="F25" s="372">
        <v>0</v>
      </c>
      <c r="G25" s="372">
        <v>0</v>
      </c>
      <c r="H25" s="300">
        <v>14750</v>
      </c>
      <c r="I25" s="372">
        <v>5</v>
      </c>
      <c r="J25" s="290">
        <v>10750</v>
      </c>
      <c r="K25" s="372">
        <v>0</v>
      </c>
      <c r="L25" s="372">
        <v>0</v>
      </c>
      <c r="M25" s="290">
        <v>10750</v>
      </c>
    </row>
    <row r="26" spans="1:17">
      <c r="A26" s="11">
        <v>54</v>
      </c>
      <c r="B26" s="539"/>
      <c r="C26" s="12" t="s">
        <v>29</v>
      </c>
      <c r="D26" s="372">
        <v>58</v>
      </c>
      <c r="E26" s="290">
        <v>310320</v>
      </c>
      <c r="F26" s="372">
        <v>0</v>
      </c>
      <c r="G26" s="372">
        <v>0</v>
      </c>
      <c r="H26" s="300">
        <v>310320</v>
      </c>
      <c r="I26" s="372">
        <v>36</v>
      </c>
      <c r="J26" s="290">
        <v>85320</v>
      </c>
      <c r="K26" s="372">
        <v>0</v>
      </c>
      <c r="L26" s="372">
        <v>0</v>
      </c>
      <c r="M26" s="290">
        <v>85320</v>
      </c>
    </row>
    <row r="27" spans="1:17">
      <c r="A27" s="11">
        <v>55</v>
      </c>
      <c r="B27" s="539"/>
      <c r="C27" s="15" t="s">
        <v>48</v>
      </c>
      <c r="D27" s="372">
        <v>0</v>
      </c>
      <c r="E27" s="372">
        <v>0</v>
      </c>
      <c r="F27" s="372">
        <v>0</v>
      </c>
      <c r="G27" s="372">
        <v>0</v>
      </c>
      <c r="H27" s="283">
        <v>0</v>
      </c>
      <c r="I27" s="372">
        <v>0</v>
      </c>
      <c r="J27" s="290">
        <v>0</v>
      </c>
      <c r="K27" s="372">
        <v>0</v>
      </c>
      <c r="L27" s="372">
        <v>0</v>
      </c>
      <c r="M27" s="290">
        <v>0</v>
      </c>
      <c r="P27" s="374" t="s">
        <v>52</v>
      </c>
    </row>
    <row r="28" spans="1:17">
      <c r="A28" s="11">
        <v>56</v>
      </c>
      <c r="B28" s="538"/>
      <c r="C28" s="15" t="s">
        <v>40</v>
      </c>
      <c r="D28" s="372">
        <v>29</v>
      </c>
      <c r="E28" s="290">
        <v>167480</v>
      </c>
      <c r="F28" s="372">
        <v>0</v>
      </c>
      <c r="G28" s="372">
        <v>0</v>
      </c>
      <c r="H28" s="300">
        <v>167480</v>
      </c>
      <c r="I28" s="372">
        <v>15</v>
      </c>
      <c r="J28" s="290">
        <v>83700</v>
      </c>
      <c r="K28" s="372">
        <v>0</v>
      </c>
      <c r="L28" s="372">
        <v>0</v>
      </c>
      <c r="M28" s="290">
        <v>83700</v>
      </c>
    </row>
    <row r="29" spans="1:17" ht="15" customHeight="1">
      <c r="A29" s="19">
        <v>57</v>
      </c>
      <c r="B29" s="377" t="s">
        <v>320</v>
      </c>
      <c r="C29" s="15" t="s">
        <v>29</v>
      </c>
      <c r="D29" s="21">
        <v>56</v>
      </c>
      <c r="E29" s="327">
        <v>271040</v>
      </c>
      <c r="F29" s="21">
        <v>0</v>
      </c>
      <c r="G29" s="21">
        <v>0</v>
      </c>
      <c r="H29" s="328">
        <v>271040</v>
      </c>
      <c r="I29" s="21">
        <v>45</v>
      </c>
      <c r="J29" s="327">
        <v>107610</v>
      </c>
      <c r="K29" s="372">
        <v>0</v>
      </c>
      <c r="L29" s="372">
        <v>0</v>
      </c>
      <c r="M29" s="290">
        <v>107610</v>
      </c>
    </row>
    <row r="30" spans="1:17">
      <c r="A30" s="19">
        <v>58</v>
      </c>
      <c r="B30" s="377" t="s">
        <v>321</v>
      </c>
      <c r="C30" s="15" t="s">
        <v>29</v>
      </c>
      <c r="D30" s="21">
        <v>50</v>
      </c>
      <c r="E30" s="290">
        <v>117650</v>
      </c>
      <c r="F30" s="372">
        <v>120780</v>
      </c>
      <c r="G30" s="372">
        <v>16470</v>
      </c>
      <c r="H30" s="328">
        <v>254900</v>
      </c>
      <c r="I30" s="21">
        <v>28</v>
      </c>
      <c r="J30" s="327">
        <v>44840</v>
      </c>
      <c r="K30" s="372">
        <v>16520</v>
      </c>
      <c r="L30" s="372">
        <v>4720</v>
      </c>
      <c r="M30" s="290">
        <v>66080</v>
      </c>
    </row>
    <row r="31" spans="1:17">
      <c r="A31" s="19">
        <v>59</v>
      </c>
      <c r="B31" s="377" t="s">
        <v>213</v>
      </c>
      <c r="C31" s="15" t="s">
        <v>29</v>
      </c>
      <c r="D31" s="372">
        <v>18</v>
      </c>
      <c r="E31" s="300">
        <v>93220</v>
      </c>
      <c r="F31" s="372">
        <v>0</v>
      </c>
      <c r="G31" s="372">
        <v>0</v>
      </c>
      <c r="H31" s="300">
        <v>93220</v>
      </c>
      <c r="I31" s="372">
        <v>27</v>
      </c>
      <c r="J31" s="290">
        <v>63720</v>
      </c>
      <c r="K31" s="372">
        <v>0</v>
      </c>
      <c r="L31" s="372">
        <v>0</v>
      </c>
      <c r="M31" s="290">
        <v>63720</v>
      </c>
    </row>
    <row r="32" spans="1:17">
      <c r="A32" s="11">
        <v>60</v>
      </c>
      <c r="B32" s="377" t="s">
        <v>322</v>
      </c>
      <c r="C32" s="15" t="s">
        <v>29</v>
      </c>
      <c r="D32" s="372">
        <v>22</v>
      </c>
      <c r="E32" s="290">
        <v>109580</v>
      </c>
      <c r="F32" s="372">
        <v>0</v>
      </c>
      <c r="G32" s="372">
        <v>0</v>
      </c>
      <c r="H32" s="300">
        <v>109580</v>
      </c>
      <c r="I32" s="372">
        <v>16</v>
      </c>
      <c r="J32" s="290">
        <v>37620</v>
      </c>
      <c r="K32" s="372">
        <v>0</v>
      </c>
      <c r="L32" s="372">
        <v>0</v>
      </c>
      <c r="M32" s="290">
        <v>37620</v>
      </c>
      <c r="O32" s="374" t="s">
        <v>52</v>
      </c>
    </row>
    <row r="33" spans="1:15">
      <c r="A33" s="368">
        <v>61</v>
      </c>
      <c r="B33" s="376" t="s">
        <v>215</v>
      </c>
      <c r="C33" s="15" t="s">
        <v>29</v>
      </c>
      <c r="D33" s="21">
        <v>0</v>
      </c>
      <c r="E33" s="21">
        <v>0</v>
      </c>
      <c r="F33" s="21">
        <v>0</v>
      </c>
      <c r="G33" s="21">
        <v>0</v>
      </c>
      <c r="H33" s="285">
        <v>0</v>
      </c>
      <c r="I33" s="21">
        <v>0</v>
      </c>
      <c r="J33" s="327">
        <v>0</v>
      </c>
      <c r="K33" s="290">
        <v>0</v>
      </c>
      <c r="L33" s="290">
        <v>0</v>
      </c>
      <c r="M33" s="290">
        <v>0</v>
      </c>
    </row>
    <row r="34" spans="1:15" ht="25.5">
      <c r="A34" s="19">
        <v>62</v>
      </c>
      <c r="B34" s="375" t="s">
        <v>71</v>
      </c>
      <c r="C34" s="15" t="s">
        <v>29</v>
      </c>
      <c r="D34" s="372">
        <v>13</v>
      </c>
      <c r="E34" s="290">
        <v>66210</v>
      </c>
      <c r="F34" s="372">
        <v>0</v>
      </c>
      <c r="G34" s="372">
        <v>0</v>
      </c>
      <c r="H34" s="300">
        <v>66210</v>
      </c>
      <c r="I34" s="372">
        <v>12</v>
      </c>
      <c r="J34" s="290">
        <v>28320</v>
      </c>
      <c r="K34" s="372">
        <v>0</v>
      </c>
      <c r="L34" s="372">
        <v>0</v>
      </c>
      <c r="M34" s="290">
        <v>28320</v>
      </c>
    </row>
    <row r="35" spans="1:15" ht="25.5">
      <c r="A35" s="19">
        <v>63</v>
      </c>
      <c r="B35" s="375" t="s">
        <v>216</v>
      </c>
      <c r="C35" s="15" t="s">
        <v>154</v>
      </c>
      <c r="D35" s="372">
        <v>33</v>
      </c>
      <c r="E35" s="290">
        <v>182820</v>
      </c>
      <c r="F35" s="372">
        <v>0</v>
      </c>
      <c r="G35" s="372">
        <v>0</v>
      </c>
      <c r="H35" s="300">
        <v>182820</v>
      </c>
      <c r="I35" s="372">
        <v>5</v>
      </c>
      <c r="J35" s="290">
        <v>11850</v>
      </c>
      <c r="K35" s="372">
        <v>0</v>
      </c>
      <c r="L35" s="372">
        <v>0</v>
      </c>
      <c r="M35" s="290">
        <v>11850</v>
      </c>
    </row>
    <row r="36" spans="1:15">
      <c r="A36" s="3">
        <v>64</v>
      </c>
      <c r="B36" s="375" t="s">
        <v>217</v>
      </c>
      <c r="C36" s="4" t="s">
        <v>29</v>
      </c>
      <c r="D36" s="5">
        <v>0</v>
      </c>
      <c r="E36" s="5">
        <v>0</v>
      </c>
      <c r="F36" s="5">
        <v>0</v>
      </c>
      <c r="G36" s="5">
        <v>0</v>
      </c>
      <c r="H36" s="282">
        <v>0</v>
      </c>
      <c r="I36" s="5">
        <v>0</v>
      </c>
      <c r="J36" s="5">
        <v>0</v>
      </c>
      <c r="K36" s="372">
        <v>0</v>
      </c>
      <c r="L36" s="372">
        <v>0</v>
      </c>
      <c r="M36" s="372">
        <v>0</v>
      </c>
    </row>
    <row r="37" spans="1:15">
      <c r="A37" s="3">
        <v>65</v>
      </c>
      <c r="B37" s="537" t="s">
        <v>74</v>
      </c>
      <c r="C37" s="4" t="s">
        <v>20</v>
      </c>
      <c r="D37" s="5">
        <v>0</v>
      </c>
      <c r="E37" s="5">
        <v>0</v>
      </c>
      <c r="F37" s="5">
        <v>0</v>
      </c>
      <c r="G37" s="5">
        <v>0</v>
      </c>
      <c r="H37" s="282">
        <v>0</v>
      </c>
      <c r="I37" s="5">
        <v>0</v>
      </c>
      <c r="J37" s="292">
        <v>0</v>
      </c>
      <c r="K37" s="372">
        <v>0</v>
      </c>
      <c r="L37" s="372">
        <v>0</v>
      </c>
      <c r="M37" s="292">
        <v>0</v>
      </c>
      <c r="N37" s="374" t="s">
        <v>52</v>
      </c>
    </row>
    <row r="38" spans="1:15">
      <c r="A38" s="3">
        <v>66</v>
      </c>
      <c r="B38" s="539"/>
      <c r="C38" s="4" t="s">
        <v>75</v>
      </c>
      <c r="D38" s="5">
        <v>16</v>
      </c>
      <c r="E38" s="292">
        <v>37040</v>
      </c>
      <c r="F38" s="5">
        <v>0</v>
      </c>
      <c r="G38" s="5">
        <v>0</v>
      </c>
      <c r="H38" s="293">
        <v>37040</v>
      </c>
      <c r="I38" s="5">
        <v>12</v>
      </c>
      <c r="J38" s="292">
        <v>18510</v>
      </c>
      <c r="K38" s="372">
        <v>0</v>
      </c>
      <c r="L38" s="372">
        <v>0</v>
      </c>
      <c r="M38" s="290">
        <v>18510</v>
      </c>
    </row>
    <row r="39" spans="1:15">
      <c r="A39" s="3">
        <v>67</v>
      </c>
      <c r="B39" s="539"/>
      <c r="C39" s="4" t="s">
        <v>27</v>
      </c>
      <c r="D39" s="5">
        <v>18</v>
      </c>
      <c r="E39" s="292">
        <v>33600</v>
      </c>
      <c r="F39" s="5">
        <v>0</v>
      </c>
      <c r="G39" s="5">
        <v>0</v>
      </c>
      <c r="H39" s="293">
        <v>33600</v>
      </c>
      <c r="I39" s="5">
        <v>12</v>
      </c>
      <c r="J39" s="292">
        <v>22890</v>
      </c>
      <c r="K39" s="372">
        <v>0</v>
      </c>
      <c r="L39" s="372">
        <v>0</v>
      </c>
      <c r="M39" s="292">
        <v>22890</v>
      </c>
      <c r="N39" s="374" t="s">
        <v>52</v>
      </c>
    </row>
    <row r="40" spans="1:15">
      <c r="A40" s="3">
        <v>68</v>
      </c>
      <c r="B40" s="538"/>
      <c r="C40" s="4" t="s">
        <v>56</v>
      </c>
      <c r="D40" s="5">
        <v>20</v>
      </c>
      <c r="E40" s="292">
        <v>54590</v>
      </c>
      <c r="F40" s="5">
        <v>0</v>
      </c>
      <c r="G40" s="5">
        <v>0</v>
      </c>
      <c r="H40" s="293">
        <v>54590</v>
      </c>
      <c r="I40" s="5">
        <v>17</v>
      </c>
      <c r="J40" s="292">
        <v>35900</v>
      </c>
      <c r="K40" s="372">
        <v>0</v>
      </c>
      <c r="L40" s="372">
        <v>0</v>
      </c>
      <c r="M40" s="290">
        <v>35900</v>
      </c>
    </row>
    <row r="41" spans="1:15">
      <c r="A41" s="3">
        <v>69</v>
      </c>
      <c r="B41" s="537" t="s">
        <v>76</v>
      </c>
      <c r="C41" s="4" t="s">
        <v>40</v>
      </c>
      <c r="D41" s="5">
        <v>19</v>
      </c>
      <c r="E41" s="292">
        <v>103980</v>
      </c>
      <c r="F41" s="5">
        <v>0</v>
      </c>
      <c r="G41" s="5">
        <v>0</v>
      </c>
      <c r="H41" s="292">
        <v>103980</v>
      </c>
      <c r="I41" s="5">
        <v>16</v>
      </c>
      <c r="J41" s="292">
        <v>84010</v>
      </c>
      <c r="K41" s="372">
        <v>0</v>
      </c>
      <c r="L41" s="372">
        <v>0</v>
      </c>
      <c r="M41" s="290">
        <v>84010</v>
      </c>
    </row>
    <row r="42" spans="1:15" ht="38.25" customHeight="1">
      <c r="A42" s="3">
        <v>70</v>
      </c>
      <c r="B42" s="538"/>
      <c r="C42" s="4" t="s">
        <v>42</v>
      </c>
      <c r="D42" s="5">
        <v>30</v>
      </c>
      <c r="E42" s="292">
        <v>156480</v>
      </c>
      <c r="F42" s="5">
        <v>0</v>
      </c>
      <c r="G42" s="5">
        <v>0</v>
      </c>
      <c r="H42" s="293">
        <v>156480</v>
      </c>
      <c r="I42" s="5">
        <v>20</v>
      </c>
      <c r="J42" s="292">
        <v>101550</v>
      </c>
      <c r="K42" s="372">
        <v>0</v>
      </c>
      <c r="L42" s="372">
        <v>0</v>
      </c>
      <c r="M42" s="290">
        <v>101550</v>
      </c>
    </row>
    <row r="43" spans="1:15">
      <c r="A43" s="3">
        <v>71</v>
      </c>
      <c r="B43" s="537" t="s">
        <v>77</v>
      </c>
      <c r="C43" s="4" t="s">
        <v>20</v>
      </c>
      <c r="D43" s="5">
        <v>12</v>
      </c>
      <c r="E43" s="292">
        <v>26880</v>
      </c>
      <c r="F43" s="5">
        <v>0</v>
      </c>
      <c r="G43" s="5">
        <v>0</v>
      </c>
      <c r="H43" s="293">
        <v>26880</v>
      </c>
      <c r="I43" s="5">
        <v>9</v>
      </c>
      <c r="J43" s="292">
        <v>40350</v>
      </c>
      <c r="K43" s="372">
        <v>0</v>
      </c>
      <c r="L43" s="372">
        <v>0</v>
      </c>
      <c r="M43" s="290">
        <v>40350</v>
      </c>
    </row>
    <row r="44" spans="1:15" ht="29.25" customHeight="1">
      <c r="A44" s="3">
        <v>72</v>
      </c>
      <c r="B44" s="538"/>
      <c r="C44" s="4" t="s">
        <v>78</v>
      </c>
      <c r="D44" s="5">
        <v>20</v>
      </c>
      <c r="E44" s="292">
        <v>52630</v>
      </c>
      <c r="F44" s="5">
        <v>0</v>
      </c>
      <c r="G44" s="5">
        <v>0</v>
      </c>
      <c r="H44" s="293">
        <v>52630</v>
      </c>
      <c r="I44" s="5">
        <v>9</v>
      </c>
      <c r="J44" s="292">
        <v>44550</v>
      </c>
      <c r="K44" s="372">
        <v>0</v>
      </c>
      <c r="L44" s="372">
        <v>0</v>
      </c>
      <c r="M44" s="290">
        <v>44550</v>
      </c>
    </row>
    <row r="45" spans="1:15">
      <c r="A45" s="11">
        <v>73</v>
      </c>
      <c r="B45" s="537" t="s">
        <v>79</v>
      </c>
      <c r="C45" s="15" t="s">
        <v>29</v>
      </c>
      <c r="D45" s="372">
        <v>37</v>
      </c>
      <c r="E45" s="372">
        <v>197530</v>
      </c>
      <c r="F45" s="372">
        <v>0</v>
      </c>
      <c r="G45" s="372">
        <v>0</v>
      </c>
      <c r="H45" s="283">
        <v>197530</v>
      </c>
      <c r="I45" s="372">
        <v>28</v>
      </c>
      <c r="J45" s="372">
        <v>222300</v>
      </c>
      <c r="K45" s="372">
        <v>0</v>
      </c>
      <c r="L45" s="372">
        <v>0</v>
      </c>
      <c r="M45" s="372">
        <v>222300</v>
      </c>
    </row>
    <row r="46" spans="1:15" ht="39" customHeight="1">
      <c r="A46" s="11">
        <v>74</v>
      </c>
      <c r="B46" s="538"/>
      <c r="C46" s="15" t="s">
        <v>48</v>
      </c>
      <c r="D46" s="372">
        <v>17</v>
      </c>
      <c r="E46" s="372">
        <v>102000</v>
      </c>
      <c r="F46" s="372">
        <v>0</v>
      </c>
      <c r="G46" s="372">
        <v>0</v>
      </c>
      <c r="H46" s="283">
        <v>102000</v>
      </c>
      <c r="I46" s="372">
        <v>11</v>
      </c>
      <c r="J46" s="372">
        <v>63250</v>
      </c>
      <c r="K46" s="372">
        <v>0</v>
      </c>
      <c r="L46" s="372">
        <v>0</v>
      </c>
      <c r="M46" s="372">
        <v>63250</v>
      </c>
      <c r="O46" s="374" t="s">
        <v>52</v>
      </c>
    </row>
    <row r="47" spans="1:15">
      <c r="A47" s="11">
        <v>75</v>
      </c>
      <c r="B47" s="537" t="s">
        <v>80</v>
      </c>
      <c r="C47" s="12" t="s">
        <v>20</v>
      </c>
      <c r="D47" s="372">
        <v>0</v>
      </c>
      <c r="E47" s="372">
        <v>0</v>
      </c>
      <c r="F47" s="372">
        <v>0</v>
      </c>
      <c r="G47" s="372">
        <v>0</v>
      </c>
      <c r="H47" s="283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</row>
    <row r="48" spans="1:15" ht="20.25" customHeight="1">
      <c r="A48" s="11">
        <v>76</v>
      </c>
      <c r="B48" s="538"/>
      <c r="C48" s="12" t="s">
        <v>56</v>
      </c>
      <c r="D48" s="372">
        <v>0</v>
      </c>
      <c r="E48" s="372">
        <v>0</v>
      </c>
      <c r="F48" s="372">
        <v>0</v>
      </c>
      <c r="G48" s="372">
        <v>0</v>
      </c>
      <c r="H48" s="283">
        <v>0</v>
      </c>
      <c r="I48" s="372">
        <v>0</v>
      </c>
      <c r="J48" s="372">
        <v>0</v>
      </c>
      <c r="K48" s="372">
        <v>0</v>
      </c>
      <c r="L48" s="372">
        <v>0</v>
      </c>
      <c r="M48" s="372">
        <v>0</v>
      </c>
    </row>
    <row r="49" spans="1:16">
      <c r="A49" s="11">
        <v>77</v>
      </c>
      <c r="B49" s="537" t="s">
        <v>81</v>
      </c>
      <c r="C49" s="12" t="s">
        <v>20</v>
      </c>
      <c r="D49" s="372">
        <v>4</v>
      </c>
      <c r="E49" s="290">
        <v>15680</v>
      </c>
      <c r="F49" s="372">
        <v>0</v>
      </c>
      <c r="G49" s="372">
        <v>0</v>
      </c>
      <c r="H49" s="300">
        <v>15680</v>
      </c>
      <c r="I49" s="372">
        <v>15</v>
      </c>
      <c r="J49" s="290">
        <v>26240</v>
      </c>
      <c r="K49" s="372">
        <v>0</v>
      </c>
      <c r="L49" s="372">
        <v>0</v>
      </c>
      <c r="M49" s="290">
        <v>26240</v>
      </c>
    </row>
    <row r="50" spans="1:16">
      <c r="A50" s="11">
        <v>78</v>
      </c>
      <c r="B50" s="539"/>
      <c r="C50" s="12" t="s">
        <v>28</v>
      </c>
      <c r="D50" s="372">
        <v>0</v>
      </c>
      <c r="E50" s="372">
        <v>0</v>
      </c>
      <c r="F50" s="372">
        <v>0</v>
      </c>
      <c r="G50" s="372">
        <v>0</v>
      </c>
      <c r="H50" s="283">
        <v>0</v>
      </c>
      <c r="I50" s="372">
        <v>0</v>
      </c>
      <c r="J50" s="372">
        <v>0</v>
      </c>
      <c r="K50" s="372">
        <v>0</v>
      </c>
      <c r="L50" s="372">
        <v>0</v>
      </c>
      <c r="M50" s="372">
        <v>0</v>
      </c>
    </row>
    <row r="51" spans="1:16">
      <c r="A51" s="11">
        <v>79</v>
      </c>
      <c r="B51" s="539"/>
      <c r="C51" s="12" t="s">
        <v>56</v>
      </c>
      <c r="D51" s="372">
        <v>20</v>
      </c>
      <c r="E51" s="290">
        <v>53460</v>
      </c>
      <c r="F51" s="372">
        <v>0</v>
      </c>
      <c r="G51" s="372">
        <v>0</v>
      </c>
      <c r="H51" s="300">
        <v>53460</v>
      </c>
      <c r="I51" s="372">
        <v>16</v>
      </c>
      <c r="J51" s="290">
        <v>33920</v>
      </c>
      <c r="K51" s="372">
        <v>0</v>
      </c>
      <c r="L51" s="372">
        <v>0</v>
      </c>
      <c r="M51" s="290">
        <v>33920</v>
      </c>
    </row>
    <row r="52" spans="1:16">
      <c r="A52" s="11">
        <v>80</v>
      </c>
      <c r="B52" s="539"/>
      <c r="C52" s="12" t="s">
        <v>27</v>
      </c>
      <c r="D52" s="372">
        <v>20</v>
      </c>
      <c r="E52" s="290">
        <v>42560</v>
      </c>
      <c r="F52" s="372">
        <v>0</v>
      </c>
      <c r="G52" s="372">
        <v>0</v>
      </c>
      <c r="H52" s="283">
        <v>42560</v>
      </c>
      <c r="I52" s="372">
        <v>7</v>
      </c>
      <c r="J52" s="290">
        <v>12440</v>
      </c>
      <c r="K52" s="372">
        <v>0</v>
      </c>
      <c r="L52" s="372">
        <v>0</v>
      </c>
      <c r="M52" s="290">
        <v>12440</v>
      </c>
    </row>
    <row r="53" spans="1:16">
      <c r="A53" s="11">
        <v>81</v>
      </c>
      <c r="B53" s="539"/>
      <c r="C53" s="12" t="s">
        <v>48</v>
      </c>
      <c r="D53" s="372">
        <v>0</v>
      </c>
      <c r="E53" s="372">
        <v>0</v>
      </c>
      <c r="F53" s="372">
        <v>0</v>
      </c>
      <c r="G53" s="372">
        <v>0</v>
      </c>
      <c r="H53" s="283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</row>
    <row r="54" spans="1:16">
      <c r="A54" s="11">
        <v>82</v>
      </c>
      <c r="B54" s="538"/>
      <c r="C54" s="12" t="s">
        <v>29</v>
      </c>
      <c r="D54" s="372">
        <v>30</v>
      </c>
      <c r="E54" s="290">
        <v>156750</v>
      </c>
      <c r="F54" s="372">
        <v>0</v>
      </c>
      <c r="G54" s="372">
        <v>0</v>
      </c>
      <c r="H54" s="300">
        <v>156750</v>
      </c>
      <c r="I54" s="372">
        <v>16</v>
      </c>
      <c r="J54" s="290">
        <v>37480</v>
      </c>
      <c r="K54" s="372">
        <v>0</v>
      </c>
      <c r="L54" s="372">
        <v>0</v>
      </c>
      <c r="M54" s="290">
        <v>37480</v>
      </c>
    </row>
    <row r="55" spans="1:16">
      <c r="A55" s="11">
        <v>83</v>
      </c>
      <c r="B55" s="375" t="s">
        <v>328</v>
      </c>
      <c r="C55" s="12" t="s">
        <v>29</v>
      </c>
      <c r="D55" s="372">
        <v>10</v>
      </c>
      <c r="E55" s="290">
        <v>54900</v>
      </c>
      <c r="F55" s="372">
        <v>0</v>
      </c>
      <c r="G55" s="372">
        <v>0</v>
      </c>
      <c r="H55" s="300">
        <v>54900</v>
      </c>
      <c r="I55" s="372">
        <v>9</v>
      </c>
      <c r="J55" s="290">
        <v>21240</v>
      </c>
      <c r="K55" s="372">
        <v>0</v>
      </c>
      <c r="L55" s="372">
        <v>0</v>
      </c>
      <c r="M55" s="290">
        <v>21240</v>
      </c>
    </row>
    <row r="56" spans="1:16">
      <c r="A56" s="11">
        <v>84</v>
      </c>
      <c r="B56" s="377" t="s">
        <v>323</v>
      </c>
      <c r="C56" s="12" t="s">
        <v>306</v>
      </c>
      <c r="D56" s="372">
        <v>22</v>
      </c>
      <c r="E56" s="290">
        <v>81850</v>
      </c>
      <c r="F56" s="290">
        <v>0</v>
      </c>
      <c r="G56" s="372">
        <v>0</v>
      </c>
      <c r="H56" s="300">
        <v>81850</v>
      </c>
      <c r="I56" s="372">
        <v>18</v>
      </c>
      <c r="J56" s="290">
        <v>44100</v>
      </c>
      <c r="K56" s="372">
        <v>0</v>
      </c>
      <c r="L56" s="372">
        <v>0</v>
      </c>
      <c r="M56" s="290">
        <v>44100</v>
      </c>
      <c r="P56" s="374" t="s">
        <v>52</v>
      </c>
    </row>
    <row r="57" spans="1:16">
      <c r="A57" s="11">
        <v>85</v>
      </c>
      <c r="B57" s="542" t="s">
        <v>324</v>
      </c>
      <c r="C57" s="12" t="s">
        <v>29</v>
      </c>
      <c r="D57" s="372">
        <v>10</v>
      </c>
      <c r="E57" s="290">
        <v>54790</v>
      </c>
      <c r="F57" s="372">
        <v>0</v>
      </c>
      <c r="G57" s="372">
        <v>0</v>
      </c>
      <c r="H57" s="300">
        <v>54790</v>
      </c>
      <c r="I57" s="372">
        <v>12</v>
      </c>
      <c r="J57" s="290">
        <v>28320</v>
      </c>
      <c r="K57" s="372">
        <v>0</v>
      </c>
      <c r="L57" s="372">
        <v>0</v>
      </c>
      <c r="M57" s="290">
        <v>28320</v>
      </c>
    </row>
    <row r="58" spans="1:16">
      <c r="A58" s="11">
        <v>86</v>
      </c>
      <c r="B58" s="544"/>
      <c r="C58" s="12" t="s">
        <v>186</v>
      </c>
      <c r="D58" s="372">
        <v>0</v>
      </c>
      <c r="E58" s="372">
        <v>0</v>
      </c>
      <c r="F58" s="372">
        <v>0</v>
      </c>
      <c r="G58" s="372">
        <v>0</v>
      </c>
      <c r="H58" s="283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0</v>
      </c>
    </row>
    <row r="59" spans="1:16">
      <c r="A59" s="11">
        <v>87</v>
      </c>
      <c r="B59" s="537" t="s">
        <v>310</v>
      </c>
      <c r="C59" s="12" t="s">
        <v>20</v>
      </c>
      <c r="D59" s="372">
        <v>18</v>
      </c>
      <c r="E59" s="290">
        <v>40320</v>
      </c>
      <c r="F59" s="372">
        <v>0</v>
      </c>
      <c r="G59" s="372">
        <v>0</v>
      </c>
      <c r="H59" s="300">
        <v>40320</v>
      </c>
      <c r="I59" s="372">
        <v>14</v>
      </c>
      <c r="J59" s="290">
        <v>12540</v>
      </c>
      <c r="K59" s="372">
        <v>0</v>
      </c>
      <c r="L59" s="372">
        <v>0</v>
      </c>
      <c r="M59" s="290">
        <v>12540</v>
      </c>
    </row>
    <row r="60" spans="1:16">
      <c r="A60" s="11">
        <v>88</v>
      </c>
      <c r="B60" s="539"/>
      <c r="C60" s="12" t="s">
        <v>62</v>
      </c>
      <c r="D60" s="372">
        <v>11</v>
      </c>
      <c r="E60" s="290">
        <v>54650</v>
      </c>
      <c r="F60" s="372">
        <v>0</v>
      </c>
      <c r="G60" s="372">
        <v>0</v>
      </c>
      <c r="H60" s="300">
        <v>54650</v>
      </c>
      <c r="I60" s="372">
        <v>8</v>
      </c>
      <c r="J60" s="290">
        <v>12840</v>
      </c>
      <c r="K60" s="372">
        <v>0</v>
      </c>
      <c r="L60" s="372">
        <v>0</v>
      </c>
      <c r="M60" s="290">
        <v>12840</v>
      </c>
    </row>
    <row r="61" spans="1:16">
      <c r="A61" s="11">
        <v>89</v>
      </c>
      <c r="B61" s="539"/>
      <c r="C61" s="12" t="s">
        <v>86</v>
      </c>
      <c r="D61" s="372">
        <v>8</v>
      </c>
      <c r="E61" s="290">
        <v>13170</v>
      </c>
      <c r="F61" s="372">
        <v>0</v>
      </c>
      <c r="G61" s="372">
        <v>0</v>
      </c>
      <c r="H61" s="300">
        <v>13170</v>
      </c>
      <c r="I61" s="372">
        <v>6</v>
      </c>
      <c r="J61" s="290">
        <v>8360</v>
      </c>
      <c r="K61" s="372">
        <v>0</v>
      </c>
      <c r="L61" s="372">
        <v>0</v>
      </c>
      <c r="M61" s="290">
        <v>8360</v>
      </c>
    </row>
    <row r="62" spans="1:16">
      <c r="A62" s="11">
        <v>90</v>
      </c>
      <c r="B62" s="539"/>
      <c r="C62" s="12" t="s">
        <v>56</v>
      </c>
      <c r="D62" s="372">
        <v>28</v>
      </c>
      <c r="E62" s="290">
        <v>75600</v>
      </c>
      <c r="F62" s="372">
        <v>0</v>
      </c>
      <c r="G62" s="372">
        <v>0</v>
      </c>
      <c r="H62" s="300">
        <v>75600</v>
      </c>
      <c r="I62" s="372">
        <v>17</v>
      </c>
      <c r="J62" s="290">
        <v>17120</v>
      </c>
      <c r="K62" s="372">
        <v>0</v>
      </c>
      <c r="L62" s="372">
        <v>0</v>
      </c>
      <c r="M62" s="290">
        <v>17120</v>
      </c>
    </row>
    <row r="63" spans="1:16">
      <c r="A63" s="11">
        <v>91</v>
      </c>
      <c r="B63" s="539"/>
      <c r="C63" s="12" t="s">
        <v>29</v>
      </c>
      <c r="D63" s="372">
        <v>38</v>
      </c>
      <c r="E63" s="290">
        <v>166620</v>
      </c>
      <c r="F63" s="372">
        <v>0</v>
      </c>
      <c r="G63" s="372">
        <v>0</v>
      </c>
      <c r="H63" s="300">
        <v>166620</v>
      </c>
      <c r="I63" s="372">
        <v>34</v>
      </c>
      <c r="J63" s="290">
        <v>33040</v>
      </c>
      <c r="K63" s="372">
        <v>0</v>
      </c>
      <c r="L63" s="372">
        <v>0</v>
      </c>
      <c r="M63" s="290">
        <v>33040</v>
      </c>
    </row>
    <row r="64" spans="1:16">
      <c r="A64" s="11">
        <v>92</v>
      </c>
      <c r="B64" s="539"/>
      <c r="C64" s="12" t="s">
        <v>40</v>
      </c>
      <c r="D64" s="372">
        <v>40</v>
      </c>
      <c r="E64" s="290">
        <v>286040</v>
      </c>
      <c r="F64" s="372">
        <v>0</v>
      </c>
      <c r="G64" s="372">
        <v>0</v>
      </c>
      <c r="H64" s="300">
        <v>286040</v>
      </c>
      <c r="I64" s="372">
        <v>36</v>
      </c>
      <c r="J64" s="290">
        <v>172670</v>
      </c>
      <c r="K64" s="372">
        <v>0</v>
      </c>
      <c r="L64" s="372">
        <v>0</v>
      </c>
      <c r="M64" s="290">
        <v>172670</v>
      </c>
    </row>
    <row r="65" spans="1:13">
      <c r="A65" s="11">
        <v>93</v>
      </c>
      <c r="B65" s="539"/>
      <c r="C65" s="12" t="s">
        <v>87</v>
      </c>
      <c r="D65" s="372">
        <v>25</v>
      </c>
      <c r="E65" s="290">
        <v>73270</v>
      </c>
      <c r="F65" s="372">
        <v>0</v>
      </c>
      <c r="G65" s="372">
        <v>0</v>
      </c>
      <c r="H65" s="300">
        <v>73270</v>
      </c>
      <c r="I65" s="372">
        <v>25</v>
      </c>
      <c r="J65" s="290">
        <v>44100</v>
      </c>
      <c r="K65" s="372">
        <v>0</v>
      </c>
      <c r="L65" s="372">
        <v>0</v>
      </c>
      <c r="M65" s="290">
        <v>44100</v>
      </c>
    </row>
    <row r="66" spans="1:13">
      <c r="A66" s="11">
        <v>94</v>
      </c>
      <c r="B66" s="538"/>
      <c r="C66" s="12" t="s">
        <v>36</v>
      </c>
      <c r="D66" s="372">
        <v>25</v>
      </c>
      <c r="E66" s="290">
        <v>22970</v>
      </c>
      <c r="F66" s="372">
        <v>0</v>
      </c>
      <c r="G66" s="372">
        <v>0</v>
      </c>
      <c r="H66" s="300">
        <v>22970</v>
      </c>
      <c r="I66" s="372">
        <v>21</v>
      </c>
      <c r="J66" s="290">
        <v>44100</v>
      </c>
      <c r="K66" s="372">
        <v>0</v>
      </c>
      <c r="L66" s="372">
        <v>0</v>
      </c>
      <c r="M66" s="290">
        <v>44100</v>
      </c>
    </row>
    <row r="67" spans="1:13">
      <c r="A67" s="11">
        <v>95</v>
      </c>
      <c r="B67" s="542" t="s">
        <v>325</v>
      </c>
      <c r="C67" s="12" t="s">
        <v>29</v>
      </c>
      <c r="D67" s="372">
        <v>45</v>
      </c>
      <c r="E67" s="290">
        <v>118000</v>
      </c>
      <c r="F67" s="372">
        <v>93500</v>
      </c>
      <c r="G67" s="372">
        <v>22000</v>
      </c>
      <c r="H67" s="300">
        <v>233500</v>
      </c>
      <c r="I67" s="372">
        <v>22</v>
      </c>
      <c r="J67" s="290">
        <v>42660</v>
      </c>
      <c r="K67" s="372">
        <v>9480</v>
      </c>
      <c r="L67" s="372">
        <v>0</v>
      </c>
      <c r="M67" s="290">
        <v>52140</v>
      </c>
    </row>
    <row r="68" spans="1:13">
      <c r="A68" s="11">
        <v>96</v>
      </c>
      <c r="B68" s="544"/>
      <c r="C68" s="12" t="s">
        <v>48</v>
      </c>
      <c r="D68" s="372">
        <v>0</v>
      </c>
      <c r="E68" s="372">
        <v>0</v>
      </c>
      <c r="F68" s="372">
        <v>0</v>
      </c>
      <c r="G68" s="372">
        <v>0</v>
      </c>
      <c r="H68" s="283">
        <v>0</v>
      </c>
      <c r="I68" s="372">
        <v>0</v>
      </c>
      <c r="J68" s="372">
        <v>0</v>
      </c>
      <c r="K68" s="372">
        <v>0</v>
      </c>
      <c r="L68" s="372">
        <v>0</v>
      </c>
      <c r="M68" s="372">
        <v>0</v>
      </c>
    </row>
    <row r="69" spans="1:13" ht="13.5" customHeight="1">
      <c r="A69" s="330">
        <v>97</v>
      </c>
      <c r="B69" s="382" t="s">
        <v>326</v>
      </c>
      <c r="C69" s="331" t="s">
        <v>315</v>
      </c>
      <c r="D69" s="332">
        <v>0</v>
      </c>
      <c r="E69" s="333">
        <v>0</v>
      </c>
      <c r="F69" s="330">
        <v>0</v>
      </c>
      <c r="G69" s="330">
        <v>0</v>
      </c>
      <c r="H69" s="333">
        <v>0</v>
      </c>
      <c r="I69" s="330">
        <v>0</v>
      </c>
      <c r="J69" s="330">
        <v>0</v>
      </c>
      <c r="K69" s="330">
        <v>0</v>
      </c>
      <c r="L69" s="330">
        <v>0</v>
      </c>
      <c r="M69" s="330">
        <v>0</v>
      </c>
    </row>
    <row r="70" spans="1:13" ht="24.75">
      <c r="A70" s="345">
        <v>98</v>
      </c>
      <c r="B70" s="382" t="s">
        <v>327</v>
      </c>
      <c r="C70" s="220" t="s">
        <v>318</v>
      </c>
      <c r="D70" s="330">
        <v>8</v>
      </c>
      <c r="E70" s="333">
        <v>24350</v>
      </c>
      <c r="F70" s="330">
        <v>10980</v>
      </c>
      <c r="G70" s="330">
        <v>5490</v>
      </c>
      <c r="H70" s="333">
        <v>40820</v>
      </c>
      <c r="I70" s="330">
        <v>13</v>
      </c>
      <c r="J70" s="333">
        <v>18810</v>
      </c>
      <c r="K70" s="330">
        <v>11730</v>
      </c>
      <c r="L70" s="330">
        <v>0</v>
      </c>
      <c r="M70" s="333">
        <v>30540</v>
      </c>
    </row>
    <row r="71" spans="1:13">
      <c r="A71" s="607" t="s">
        <v>176</v>
      </c>
      <c r="B71" s="608"/>
      <c r="C71" s="609"/>
      <c r="D71" s="362">
        <f t="shared" ref="D71:M71" si="0">SUM(D5:D70)</f>
        <v>1426</v>
      </c>
      <c r="E71" s="302">
        <f t="shared" si="0"/>
        <v>7337974</v>
      </c>
      <c r="F71" s="302">
        <f t="shared" si="0"/>
        <v>3457860</v>
      </c>
      <c r="G71" s="362">
        <f t="shared" si="0"/>
        <v>1323035</v>
      </c>
      <c r="H71" s="302">
        <f t="shared" si="0"/>
        <v>12118869</v>
      </c>
      <c r="I71" s="362">
        <f t="shared" si="0"/>
        <v>1046</v>
      </c>
      <c r="J71" s="302">
        <f t="shared" si="0"/>
        <v>4771792</v>
      </c>
      <c r="K71" s="302">
        <f t="shared" si="0"/>
        <v>1313020</v>
      </c>
      <c r="L71" s="362">
        <f t="shared" si="0"/>
        <v>877670</v>
      </c>
      <c r="M71" s="302">
        <f t="shared" si="0"/>
        <v>6962482</v>
      </c>
    </row>
    <row r="72" spans="1:13">
      <c r="A72" s="524"/>
      <c r="B72" s="524"/>
      <c r="C72" s="524"/>
      <c r="D72" s="524"/>
      <c r="E72" s="524"/>
      <c r="F72" s="524"/>
      <c r="G72" s="524"/>
      <c r="H72" s="524"/>
      <c r="I72" s="524"/>
      <c r="J72" s="524"/>
      <c r="K72" s="524"/>
      <c r="L72" s="524"/>
      <c r="M72" s="524"/>
    </row>
    <row r="73" spans="1:13">
      <c r="A73" s="524"/>
      <c r="B73" s="524"/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</row>
    <row r="74" spans="1:13">
      <c r="A74" s="524"/>
      <c r="B74" s="524"/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</row>
    <row r="75" spans="1:13">
      <c r="A75" s="524"/>
      <c r="B75" s="524"/>
      <c r="C75" s="524"/>
      <c r="D75" s="524"/>
      <c r="E75" s="524"/>
      <c r="F75" s="524"/>
      <c r="G75" s="524"/>
      <c r="H75" s="524"/>
      <c r="I75" s="524"/>
      <c r="J75" s="524"/>
      <c r="K75" s="524"/>
      <c r="L75" s="524"/>
      <c r="M75" s="524"/>
    </row>
  </sheetData>
  <mergeCells count="33">
    <mergeCell ref="B5:B8"/>
    <mergeCell ref="A1:M1"/>
    <mergeCell ref="A2:H2"/>
    <mergeCell ref="I2:M2"/>
    <mergeCell ref="A3:A4"/>
    <mergeCell ref="B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49:B54"/>
    <mergeCell ref="B9:B12"/>
    <mergeCell ref="B13:B14"/>
    <mergeCell ref="B15:B19"/>
    <mergeCell ref="B20:B22"/>
    <mergeCell ref="B23:B24"/>
    <mergeCell ref="B25:B28"/>
    <mergeCell ref="B37:B40"/>
    <mergeCell ref="B41:B42"/>
    <mergeCell ref="B43:B44"/>
    <mergeCell ref="B45:B46"/>
    <mergeCell ref="B47:B48"/>
    <mergeCell ref="B57:B58"/>
    <mergeCell ref="B59:B66"/>
    <mergeCell ref="B67:B68"/>
    <mergeCell ref="A71:C71"/>
    <mergeCell ref="A72:M75"/>
  </mergeCells>
  <pageMargins left="0.19685039370078741" right="0.19685039370078741" top="0.19685039370078741" bottom="0.19685039370078741" header="0.31496062992125984" footer="0.31496062992125984"/>
  <pageSetup paperSize="9" scale="88" orientation="landscape" verticalDpi="0" r:id="rId1"/>
  <rowBreaks count="1" manualBreakCount="1">
    <brk id="36" max="12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47"/>
  <sheetViews>
    <sheetView workbookViewId="0">
      <pane ySplit="1845" topLeftCell="A7" activePane="bottomLeft"/>
      <selection pane="bottomLeft" activeCell="H21" sqref="H21"/>
    </sheetView>
  </sheetViews>
  <sheetFormatPr defaultRowHeight="15"/>
  <cols>
    <col min="1" max="1" width="9.28515625" style="374" bestFit="1" customWidth="1"/>
    <col min="2" max="2" width="22.42578125" style="374" customWidth="1"/>
    <col min="3" max="3" width="9.28515625" style="374" bestFit="1" customWidth="1"/>
    <col min="4" max="4" width="10.28515625" style="374" bestFit="1" customWidth="1"/>
    <col min="5" max="6" width="9.140625" style="374" customWidth="1"/>
    <col min="7" max="7" width="10.28515625" style="374" customWidth="1"/>
    <col min="8" max="8" width="9.28515625" style="374" bestFit="1" customWidth="1"/>
    <col min="9" max="10" width="9.140625" style="374" customWidth="1"/>
    <col min="11" max="11" width="9.42578125" style="374" customWidth="1"/>
    <col min="12" max="12" width="15.140625" style="374" bestFit="1" customWidth="1"/>
    <col min="13" max="16384" width="9.140625" style="374"/>
  </cols>
  <sheetData>
    <row r="1" spans="1:15" ht="25.5" customHeight="1">
      <c r="A1" s="610" t="s">
        <v>0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</row>
    <row r="2" spans="1:15" ht="19.5" customHeight="1">
      <c r="A2" s="600" t="s">
        <v>334</v>
      </c>
      <c r="B2" s="600"/>
      <c r="C2" s="600"/>
      <c r="D2" s="600"/>
      <c r="E2" s="600"/>
      <c r="F2" s="600"/>
      <c r="G2" s="600"/>
      <c r="H2" s="600" t="s">
        <v>335</v>
      </c>
      <c r="I2" s="600"/>
      <c r="J2" s="600"/>
      <c r="K2" s="600"/>
      <c r="L2" s="600"/>
    </row>
    <row r="3" spans="1:15" ht="15" customHeight="1">
      <c r="A3" s="605" t="s">
        <v>2</v>
      </c>
      <c r="B3" s="596"/>
      <c r="C3" s="597" t="s">
        <v>307</v>
      </c>
      <c r="D3" s="529" t="s">
        <v>205</v>
      </c>
      <c r="E3" s="596" t="s">
        <v>206</v>
      </c>
      <c r="F3" s="597" t="s">
        <v>207</v>
      </c>
      <c r="G3" s="606" t="s">
        <v>208</v>
      </c>
      <c r="H3" s="597" t="s">
        <v>307</v>
      </c>
      <c r="I3" s="529" t="s">
        <v>205</v>
      </c>
      <c r="J3" s="596" t="s">
        <v>206</v>
      </c>
      <c r="K3" s="597" t="s">
        <v>207</v>
      </c>
      <c r="L3" s="486" t="s">
        <v>208</v>
      </c>
    </row>
    <row r="4" spans="1:15" ht="17.25" customHeight="1">
      <c r="A4" s="494"/>
      <c r="B4" s="527"/>
      <c r="C4" s="529"/>
      <c r="D4" s="486"/>
      <c r="E4" s="527"/>
      <c r="F4" s="529"/>
      <c r="G4" s="599"/>
      <c r="H4" s="529"/>
      <c r="I4" s="486"/>
      <c r="J4" s="527"/>
      <c r="K4" s="529"/>
      <c r="L4" s="486"/>
      <c r="M4" s="374" t="s">
        <v>52</v>
      </c>
    </row>
    <row r="5" spans="1:15" ht="15" customHeight="1">
      <c r="A5" s="601" t="s">
        <v>19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61"/>
    </row>
    <row r="6" spans="1:15">
      <c r="A6" s="3">
        <v>1</v>
      </c>
      <c r="B6" s="2" t="s">
        <v>20</v>
      </c>
      <c r="C6" s="5">
        <v>48</v>
      </c>
      <c r="D6" s="294">
        <v>212000</v>
      </c>
      <c r="E6" s="5">
        <v>0</v>
      </c>
      <c r="F6" s="5">
        <v>0</v>
      </c>
      <c r="G6" s="293">
        <v>212000</v>
      </c>
      <c r="H6" s="5">
        <v>32</v>
      </c>
      <c r="I6" s="292">
        <v>116400</v>
      </c>
      <c r="J6" s="372">
        <v>0</v>
      </c>
      <c r="K6" s="372">
        <v>0</v>
      </c>
      <c r="L6" s="290">
        <v>116400</v>
      </c>
    </row>
    <row r="7" spans="1:15">
      <c r="A7" s="3">
        <v>2</v>
      </c>
      <c r="B7" s="2" t="s">
        <v>21</v>
      </c>
      <c r="C7" s="5">
        <v>40</v>
      </c>
      <c r="D7" s="294">
        <v>183450</v>
      </c>
      <c r="E7" s="5">
        <v>19050</v>
      </c>
      <c r="F7" s="5">
        <v>0</v>
      </c>
      <c r="G7" s="294">
        <v>202500</v>
      </c>
      <c r="H7" s="5">
        <v>35</v>
      </c>
      <c r="I7" s="292">
        <v>183300</v>
      </c>
      <c r="J7" s="290">
        <v>0</v>
      </c>
      <c r="K7" s="290">
        <v>0</v>
      </c>
      <c r="L7" s="290">
        <v>183300</v>
      </c>
    </row>
    <row r="8" spans="1:15">
      <c r="A8" s="3">
        <v>3</v>
      </c>
      <c r="B8" s="2" t="s">
        <v>22</v>
      </c>
      <c r="C8" s="5">
        <v>46</v>
      </c>
      <c r="D8" s="294">
        <v>208850</v>
      </c>
      <c r="E8" s="5">
        <v>16650</v>
      </c>
      <c r="F8" s="5">
        <v>106400</v>
      </c>
      <c r="G8" s="293">
        <v>331900</v>
      </c>
      <c r="H8" s="5">
        <v>41</v>
      </c>
      <c r="I8" s="292">
        <v>204650</v>
      </c>
      <c r="J8" s="290">
        <v>0</v>
      </c>
      <c r="K8" s="290">
        <v>0</v>
      </c>
      <c r="L8" s="290">
        <v>204650</v>
      </c>
    </row>
    <row r="9" spans="1:15">
      <c r="A9" s="3">
        <v>4</v>
      </c>
      <c r="B9" s="2" t="s">
        <v>23</v>
      </c>
      <c r="C9" s="5">
        <v>6</v>
      </c>
      <c r="D9" s="294">
        <v>25500</v>
      </c>
      <c r="E9" s="5">
        <v>0</v>
      </c>
      <c r="F9" s="5">
        <v>0</v>
      </c>
      <c r="G9" s="293">
        <v>25500</v>
      </c>
      <c r="H9" s="5">
        <v>6</v>
      </c>
      <c r="I9" s="292">
        <v>29500</v>
      </c>
      <c r="J9" s="372">
        <v>0</v>
      </c>
      <c r="K9" s="372">
        <v>0</v>
      </c>
      <c r="L9" s="290">
        <v>29500</v>
      </c>
      <c r="N9" s="374" t="s">
        <v>52</v>
      </c>
    </row>
    <row r="10" spans="1:15">
      <c r="A10" s="3">
        <v>5</v>
      </c>
      <c r="B10" s="2" t="s">
        <v>24</v>
      </c>
      <c r="C10" s="5">
        <v>20</v>
      </c>
      <c r="D10" s="294">
        <v>85000</v>
      </c>
      <c r="E10" s="5">
        <v>0</v>
      </c>
      <c r="F10" s="5">
        <v>0</v>
      </c>
      <c r="G10" s="293">
        <v>85000</v>
      </c>
      <c r="H10" s="5">
        <v>14</v>
      </c>
      <c r="I10" s="292">
        <v>61500</v>
      </c>
      <c r="J10" s="372">
        <v>0</v>
      </c>
      <c r="K10" s="372">
        <v>0</v>
      </c>
      <c r="L10" s="290">
        <v>61500</v>
      </c>
    </row>
    <row r="11" spans="1:15">
      <c r="A11" s="3"/>
      <c r="B11" s="286" t="s">
        <v>309</v>
      </c>
      <c r="C11" s="5">
        <v>14</v>
      </c>
      <c r="D11" s="294">
        <v>28112</v>
      </c>
      <c r="E11" s="5">
        <v>0</v>
      </c>
      <c r="F11" s="5">
        <v>0</v>
      </c>
      <c r="G11" s="293">
        <v>28112</v>
      </c>
      <c r="H11" s="5">
        <v>0</v>
      </c>
      <c r="I11" s="5">
        <v>0</v>
      </c>
      <c r="J11" s="372">
        <v>0</v>
      </c>
      <c r="K11" s="372">
        <v>0</v>
      </c>
      <c r="L11" s="372">
        <v>0</v>
      </c>
    </row>
    <row r="12" spans="1:15">
      <c r="A12" s="3">
        <v>6</v>
      </c>
      <c r="B12" s="2" t="s">
        <v>25</v>
      </c>
      <c r="C12" s="5">
        <v>13</v>
      </c>
      <c r="D12" s="294">
        <v>153166</v>
      </c>
      <c r="E12" s="5">
        <v>0</v>
      </c>
      <c r="F12" s="5">
        <v>0</v>
      </c>
      <c r="G12" s="293">
        <v>153166</v>
      </c>
      <c r="H12" s="5">
        <v>11</v>
      </c>
      <c r="I12" s="292">
        <v>111800</v>
      </c>
      <c r="J12" s="372">
        <v>0</v>
      </c>
      <c r="K12" s="372">
        <v>0</v>
      </c>
      <c r="L12" s="290">
        <v>111800</v>
      </c>
      <c r="O12" s="389" t="s">
        <v>52</v>
      </c>
    </row>
    <row r="13" spans="1:15" ht="24">
      <c r="A13" s="3">
        <v>7</v>
      </c>
      <c r="B13" s="2" t="s">
        <v>26</v>
      </c>
      <c r="C13" s="5">
        <v>38</v>
      </c>
      <c r="D13" s="294">
        <v>471400</v>
      </c>
      <c r="E13" s="292">
        <v>144150</v>
      </c>
      <c r="F13" s="292">
        <v>0</v>
      </c>
      <c r="G13" s="293">
        <v>615550</v>
      </c>
      <c r="H13" s="5">
        <v>27</v>
      </c>
      <c r="I13" s="292">
        <v>398750</v>
      </c>
      <c r="J13" s="290">
        <v>0</v>
      </c>
      <c r="K13" s="372">
        <v>0</v>
      </c>
      <c r="L13" s="290">
        <v>398750</v>
      </c>
      <c r="N13" s="383" t="s">
        <v>52</v>
      </c>
    </row>
    <row r="14" spans="1:15">
      <c r="A14" s="3">
        <v>8</v>
      </c>
      <c r="B14" s="2" t="s">
        <v>27</v>
      </c>
      <c r="C14" s="5">
        <v>32</v>
      </c>
      <c r="D14" s="294">
        <v>148000</v>
      </c>
      <c r="E14" s="5">
        <v>0</v>
      </c>
      <c r="F14" s="5">
        <v>0</v>
      </c>
      <c r="G14" s="294">
        <v>148000</v>
      </c>
      <c r="H14" s="5">
        <v>21</v>
      </c>
      <c r="I14" s="292">
        <v>94150</v>
      </c>
      <c r="J14" s="372">
        <v>0</v>
      </c>
      <c r="K14" s="290">
        <v>0</v>
      </c>
      <c r="L14" s="292">
        <v>94150</v>
      </c>
    </row>
    <row r="15" spans="1:15">
      <c r="A15" s="3">
        <v>9</v>
      </c>
      <c r="B15" s="2" t="s">
        <v>28</v>
      </c>
      <c r="C15" s="5">
        <v>44</v>
      </c>
      <c r="D15" s="294">
        <v>183250</v>
      </c>
      <c r="E15" s="5">
        <v>31900</v>
      </c>
      <c r="F15" s="5">
        <v>15950</v>
      </c>
      <c r="G15" s="293">
        <v>225100</v>
      </c>
      <c r="H15" s="5">
        <v>34</v>
      </c>
      <c r="I15" s="292">
        <v>138100</v>
      </c>
      <c r="J15" s="372">
        <v>0</v>
      </c>
      <c r="K15" s="372">
        <v>0</v>
      </c>
      <c r="L15" s="292">
        <v>138100</v>
      </c>
      <c r="M15" s="374" t="s">
        <v>52</v>
      </c>
    </row>
    <row r="16" spans="1:15">
      <c r="A16" s="3">
        <v>10</v>
      </c>
      <c r="B16" s="2" t="s">
        <v>29</v>
      </c>
      <c r="C16" s="5">
        <v>153</v>
      </c>
      <c r="D16" s="294">
        <v>823500</v>
      </c>
      <c r="E16" s="292">
        <v>670065</v>
      </c>
      <c r="F16" s="292">
        <v>341500</v>
      </c>
      <c r="G16" s="293">
        <v>1835065</v>
      </c>
      <c r="H16" s="5">
        <v>121</v>
      </c>
      <c r="I16" s="292">
        <v>707350</v>
      </c>
      <c r="J16" s="290">
        <v>511570</v>
      </c>
      <c r="K16" s="290">
        <v>169750</v>
      </c>
      <c r="L16" s="290">
        <v>1388670</v>
      </c>
    </row>
    <row r="17" spans="1:12">
      <c r="A17" s="3">
        <v>11</v>
      </c>
      <c r="B17" s="2" t="s">
        <v>30</v>
      </c>
      <c r="C17" s="5">
        <v>120</v>
      </c>
      <c r="D17" s="287">
        <v>1048270</v>
      </c>
      <c r="E17" s="5">
        <v>0</v>
      </c>
      <c r="F17" s="5">
        <v>0</v>
      </c>
      <c r="G17" s="282">
        <v>1048270</v>
      </c>
      <c r="H17" s="5">
        <v>101</v>
      </c>
      <c r="I17" s="292">
        <v>2528660</v>
      </c>
      <c r="J17" s="372">
        <v>0</v>
      </c>
      <c r="K17" s="372">
        <v>0</v>
      </c>
      <c r="L17" s="290">
        <v>2528660</v>
      </c>
    </row>
    <row r="18" spans="1:12">
      <c r="A18" s="3">
        <v>12</v>
      </c>
      <c r="B18" s="2" t="s">
        <v>31</v>
      </c>
      <c r="C18" s="5">
        <v>36</v>
      </c>
      <c r="D18" s="294">
        <v>251200</v>
      </c>
      <c r="E18" s="292">
        <v>283360</v>
      </c>
      <c r="F18" s="5">
        <v>115300</v>
      </c>
      <c r="G18" s="293">
        <v>649860</v>
      </c>
      <c r="H18" s="5">
        <v>36</v>
      </c>
      <c r="I18" s="292">
        <v>154000</v>
      </c>
      <c r="J18" s="290">
        <v>147425</v>
      </c>
      <c r="K18" s="372">
        <v>184650</v>
      </c>
      <c r="L18" s="290">
        <v>486075</v>
      </c>
    </row>
    <row r="19" spans="1:12">
      <c r="A19" s="3">
        <v>13</v>
      </c>
      <c r="B19" s="2" t="s">
        <v>32</v>
      </c>
      <c r="C19" s="5">
        <v>31</v>
      </c>
      <c r="D19" s="294">
        <v>189150</v>
      </c>
      <c r="E19" s="5">
        <v>18950</v>
      </c>
      <c r="F19" s="5">
        <v>66900</v>
      </c>
      <c r="G19" s="293">
        <v>275000</v>
      </c>
      <c r="H19" s="5">
        <v>21</v>
      </c>
      <c r="I19" s="292">
        <v>40050</v>
      </c>
      <c r="J19" s="290">
        <v>0</v>
      </c>
      <c r="K19" s="290">
        <v>100500</v>
      </c>
      <c r="L19" s="290">
        <v>146550</v>
      </c>
    </row>
    <row r="20" spans="1:12">
      <c r="A20" s="3">
        <v>14</v>
      </c>
      <c r="B20" s="2" t="s">
        <v>33</v>
      </c>
      <c r="C20" s="5">
        <v>12</v>
      </c>
      <c r="D20" s="294">
        <v>130800</v>
      </c>
      <c r="E20" s="5">
        <v>0</v>
      </c>
      <c r="F20" s="5">
        <v>0</v>
      </c>
      <c r="G20" s="293">
        <v>130800</v>
      </c>
      <c r="H20" s="5">
        <v>7</v>
      </c>
      <c r="I20" s="292">
        <v>22750</v>
      </c>
      <c r="J20" s="372">
        <v>0</v>
      </c>
      <c r="K20" s="372">
        <v>0</v>
      </c>
      <c r="L20" s="290">
        <v>22750</v>
      </c>
    </row>
    <row r="21" spans="1:12">
      <c r="A21" s="3">
        <v>15</v>
      </c>
      <c r="B21" s="2" t="s">
        <v>319</v>
      </c>
      <c r="C21" s="5">
        <v>46</v>
      </c>
      <c r="D21" s="294">
        <v>231380</v>
      </c>
      <c r="E21" s="5">
        <v>0</v>
      </c>
      <c r="F21" s="5">
        <v>0</v>
      </c>
      <c r="G21" s="293">
        <v>231380</v>
      </c>
      <c r="H21" s="5">
        <v>0</v>
      </c>
      <c r="I21" s="292">
        <v>0</v>
      </c>
      <c r="J21" s="372">
        <v>0</v>
      </c>
      <c r="K21" s="372">
        <v>0</v>
      </c>
      <c r="L21" s="290">
        <v>0</v>
      </c>
    </row>
    <row r="22" spans="1:12">
      <c r="A22" s="3">
        <v>16</v>
      </c>
      <c r="B22" s="2" t="s">
        <v>34</v>
      </c>
      <c r="C22" s="5">
        <v>34</v>
      </c>
      <c r="D22" s="294">
        <v>297700</v>
      </c>
      <c r="E22" s="5">
        <v>0</v>
      </c>
      <c r="F22" s="292">
        <v>204050</v>
      </c>
      <c r="G22" s="293">
        <v>501750</v>
      </c>
      <c r="H22" s="5">
        <v>28</v>
      </c>
      <c r="I22" s="292">
        <v>119150</v>
      </c>
      <c r="J22" s="372">
        <v>0</v>
      </c>
      <c r="K22" s="290">
        <v>127500</v>
      </c>
      <c r="L22" s="290">
        <v>246650</v>
      </c>
    </row>
    <row r="23" spans="1:12">
      <c r="A23" s="3">
        <v>17</v>
      </c>
      <c r="B23" s="2" t="s">
        <v>35</v>
      </c>
      <c r="C23" s="5">
        <v>42</v>
      </c>
      <c r="D23" s="294">
        <v>181450</v>
      </c>
      <c r="E23" s="292">
        <v>250000</v>
      </c>
      <c r="F23" s="292">
        <v>145200</v>
      </c>
      <c r="G23" s="293">
        <v>565650</v>
      </c>
      <c r="H23" s="5">
        <v>45</v>
      </c>
      <c r="I23" s="292">
        <v>156750</v>
      </c>
      <c r="J23" s="290">
        <v>237000</v>
      </c>
      <c r="K23" s="290">
        <v>326700</v>
      </c>
      <c r="L23" s="290">
        <v>682450</v>
      </c>
    </row>
    <row r="24" spans="1:12">
      <c r="A24" s="3">
        <v>18</v>
      </c>
      <c r="B24" s="2" t="s">
        <v>36</v>
      </c>
      <c r="C24" s="5">
        <v>48</v>
      </c>
      <c r="D24" s="294">
        <v>184950</v>
      </c>
      <c r="E24" s="292">
        <v>245060</v>
      </c>
      <c r="F24" s="292">
        <v>218075</v>
      </c>
      <c r="G24" s="293">
        <v>648085</v>
      </c>
      <c r="H24" s="5">
        <v>52</v>
      </c>
      <c r="I24" s="292">
        <v>168500</v>
      </c>
      <c r="J24" s="290">
        <v>260700</v>
      </c>
      <c r="K24" s="290">
        <v>469300</v>
      </c>
      <c r="L24" s="290">
        <v>898500</v>
      </c>
    </row>
    <row r="25" spans="1:12">
      <c r="A25" s="3">
        <v>19</v>
      </c>
      <c r="B25" s="2" t="s">
        <v>37</v>
      </c>
      <c r="C25" s="5">
        <v>39</v>
      </c>
      <c r="D25" s="294">
        <v>125200</v>
      </c>
      <c r="E25" s="292">
        <v>143400</v>
      </c>
      <c r="F25" s="292">
        <v>437400</v>
      </c>
      <c r="G25" s="293">
        <v>706000</v>
      </c>
      <c r="H25" s="5">
        <v>42</v>
      </c>
      <c r="I25" s="292">
        <v>150900</v>
      </c>
      <c r="J25" s="290">
        <v>142500</v>
      </c>
      <c r="K25" s="290">
        <v>362500</v>
      </c>
      <c r="L25" s="290">
        <v>655900</v>
      </c>
    </row>
    <row r="26" spans="1:12">
      <c r="A26" s="3">
        <v>20</v>
      </c>
      <c r="B26" s="2" t="s">
        <v>38</v>
      </c>
      <c r="C26" s="5">
        <v>40</v>
      </c>
      <c r="D26" s="294">
        <v>380550</v>
      </c>
      <c r="E26" s="292">
        <v>244300</v>
      </c>
      <c r="F26" s="292">
        <v>358200</v>
      </c>
      <c r="G26" s="293">
        <v>983050</v>
      </c>
      <c r="H26" s="5">
        <v>48</v>
      </c>
      <c r="I26" s="292">
        <v>226600</v>
      </c>
      <c r="J26" s="290">
        <v>417950</v>
      </c>
      <c r="K26" s="290">
        <v>427750</v>
      </c>
      <c r="L26" s="290">
        <v>1072300</v>
      </c>
    </row>
    <row r="27" spans="1:12">
      <c r="A27" s="3">
        <v>21</v>
      </c>
      <c r="B27" s="2" t="s">
        <v>39</v>
      </c>
      <c r="C27" s="5">
        <v>44</v>
      </c>
      <c r="D27" s="294">
        <v>196300</v>
      </c>
      <c r="E27" s="292">
        <v>240375</v>
      </c>
      <c r="F27" s="292">
        <v>145200</v>
      </c>
      <c r="G27" s="293">
        <v>581875</v>
      </c>
      <c r="H27" s="5">
        <v>43</v>
      </c>
      <c r="I27" s="292">
        <v>169100</v>
      </c>
      <c r="J27" s="290">
        <v>260700</v>
      </c>
      <c r="K27" s="290">
        <v>143400</v>
      </c>
      <c r="L27" s="290">
        <v>573200</v>
      </c>
    </row>
    <row r="28" spans="1:12">
      <c r="A28" s="3">
        <v>22</v>
      </c>
      <c r="B28" s="2" t="s">
        <v>40</v>
      </c>
      <c r="C28" s="5">
        <v>44</v>
      </c>
      <c r="D28" s="294">
        <v>342500</v>
      </c>
      <c r="E28" s="292">
        <v>316000</v>
      </c>
      <c r="F28" s="292">
        <v>114000</v>
      </c>
      <c r="G28" s="293">
        <v>772500</v>
      </c>
      <c r="H28" s="5">
        <v>41</v>
      </c>
      <c r="I28" s="292">
        <v>302250</v>
      </c>
      <c r="J28" s="290">
        <v>226080</v>
      </c>
      <c r="K28" s="290">
        <v>113500</v>
      </c>
      <c r="L28" s="290">
        <v>641830</v>
      </c>
    </row>
    <row r="29" spans="1:12">
      <c r="A29" s="3">
        <v>23</v>
      </c>
      <c r="B29" s="2" t="s">
        <v>41</v>
      </c>
      <c r="C29" s="5">
        <v>56</v>
      </c>
      <c r="D29" s="294">
        <v>426900</v>
      </c>
      <c r="E29" s="292">
        <v>663375</v>
      </c>
      <c r="F29" s="292">
        <v>417900</v>
      </c>
      <c r="G29" s="293">
        <v>1508175</v>
      </c>
      <c r="H29" s="5">
        <v>54</v>
      </c>
      <c r="I29" s="292">
        <v>303750</v>
      </c>
      <c r="J29" s="290">
        <v>417950</v>
      </c>
      <c r="K29" s="290">
        <v>742662</v>
      </c>
      <c r="L29" s="290">
        <v>1464362</v>
      </c>
    </row>
    <row r="30" spans="1:12">
      <c r="A30" s="3">
        <v>24</v>
      </c>
      <c r="B30" s="2" t="s">
        <v>42</v>
      </c>
      <c r="C30" s="5">
        <v>41</v>
      </c>
      <c r="D30" s="294">
        <v>252900</v>
      </c>
      <c r="E30" s="292">
        <v>442400</v>
      </c>
      <c r="F30" s="292">
        <v>126000</v>
      </c>
      <c r="G30" s="293">
        <v>821300</v>
      </c>
      <c r="H30" s="5">
        <v>41</v>
      </c>
      <c r="I30" s="292">
        <v>313250</v>
      </c>
      <c r="J30" s="290">
        <v>219800</v>
      </c>
      <c r="K30" s="290">
        <v>113500</v>
      </c>
      <c r="L30" s="290">
        <v>646550</v>
      </c>
    </row>
    <row r="31" spans="1:12" ht="25.5">
      <c r="A31" s="3">
        <v>25</v>
      </c>
      <c r="B31" s="2" t="s">
        <v>43</v>
      </c>
      <c r="C31" s="5">
        <v>37</v>
      </c>
      <c r="D31" s="294">
        <v>374950</v>
      </c>
      <c r="E31" s="292">
        <v>215100</v>
      </c>
      <c r="F31" s="292">
        <v>0</v>
      </c>
      <c r="G31" s="293">
        <v>590050</v>
      </c>
      <c r="H31" s="5">
        <v>32</v>
      </c>
      <c r="I31" s="292">
        <v>147000</v>
      </c>
      <c r="J31" s="372">
        <v>165900</v>
      </c>
      <c r="K31" s="372">
        <v>36100</v>
      </c>
      <c r="L31" s="290">
        <v>349000</v>
      </c>
    </row>
    <row r="32" spans="1:12">
      <c r="A32" s="3">
        <v>26</v>
      </c>
      <c r="B32" s="2" t="s">
        <v>135</v>
      </c>
      <c r="C32" s="5">
        <v>17</v>
      </c>
      <c r="D32" s="294">
        <v>272750</v>
      </c>
      <c r="E32" s="5">
        <v>0</v>
      </c>
      <c r="F32" s="5">
        <v>0</v>
      </c>
      <c r="G32" s="293">
        <v>272750</v>
      </c>
      <c r="H32" s="5">
        <v>19</v>
      </c>
      <c r="I32" s="5">
        <v>191950</v>
      </c>
      <c r="J32" s="21">
        <v>0</v>
      </c>
      <c r="K32" s="372">
        <v>0</v>
      </c>
      <c r="L32" s="372">
        <v>191950</v>
      </c>
    </row>
    <row r="33" spans="1:14">
      <c r="A33" s="3">
        <v>27</v>
      </c>
      <c r="B33" s="2" t="s">
        <v>45</v>
      </c>
      <c r="C33" s="5">
        <v>26</v>
      </c>
      <c r="D33" s="294">
        <v>439500</v>
      </c>
      <c r="E33" s="5">
        <v>0</v>
      </c>
      <c r="F33" s="5">
        <v>0</v>
      </c>
      <c r="G33" s="294">
        <v>439500</v>
      </c>
      <c r="H33" s="5">
        <v>20</v>
      </c>
      <c r="I33" s="292">
        <v>331000</v>
      </c>
      <c r="J33" s="372">
        <v>0</v>
      </c>
      <c r="K33" s="372">
        <v>0</v>
      </c>
      <c r="L33" s="290">
        <v>331000</v>
      </c>
    </row>
    <row r="34" spans="1:14">
      <c r="A34" s="3">
        <v>28</v>
      </c>
      <c r="B34" s="2" t="s">
        <v>46</v>
      </c>
      <c r="C34" s="5">
        <v>29</v>
      </c>
      <c r="D34" s="294">
        <v>171400</v>
      </c>
      <c r="E34" s="292">
        <v>71700</v>
      </c>
      <c r="F34" s="292">
        <v>108900</v>
      </c>
      <c r="G34" s="293">
        <v>352000</v>
      </c>
      <c r="H34" s="5">
        <v>25</v>
      </c>
      <c r="I34" s="292">
        <v>133950</v>
      </c>
      <c r="J34" s="290">
        <v>142200</v>
      </c>
      <c r="K34" s="290">
        <v>72200</v>
      </c>
      <c r="L34" s="290">
        <v>348350</v>
      </c>
    </row>
    <row r="35" spans="1:14">
      <c r="A35" s="3">
        <v>29</v>
      </c>
      <c r="B35" s="44" t="s">
        <v>47</v>
      </c>
      <c r="C35" s="5">
        <v>20</v>
      </c>
      <c r="D35" s="294">
        <v>111900</v>
      </c>
      <c r="E35" s="5">
        <v>0</v>
      </c>
      <c r="F35" s="5">
        <v>0</v>
      </c>
      <c r="G35" s="293">
        <v>111900</v>
      </c>
      <c r="H35" s="5">
        <v>13</v>
      </c>
      <c r="I35" s="292">
        <v>73250</v>
      </c>
      <c r="J35" s="372">
        <v>0</v>
      </c>
      <c r="K35" s="372">
        <v>0</v>
      </c>
      <c r="L35" s="290">
        <v>73250</v>
      </c>
    </row>
    <row r="36" spans="1:14">
      <c r="A36" s="3">
        <v>30</v>
      </c>
      <c r="B36" s="2" t="s">
        <v>48</v>
      </c>
      <c r="C36" s="5">
        <v>66</v>
      </c>
      <c r="D36" s="294">
        <v>206500</v>
      </c>
      <c r="E36" s="292">
        <v>453000</v>
      </c>
      <c r="F36" s="292">
        <v>245000</v>
      </c>
      <c r="G36" s="293">
        <v>904500</v>
      </c>
      <c r="H36" s="292">
        <v>72</v>
      </c>
      <c r="I36" s="292">
        <v>209250</v>
      </c>
      <c r="J36" s="290">
        <v>449000</v>
      </c>
      <c r="K36" s="290">
        <v>452400</v>
      </c>
      <c r="L36" s="290">
        <v>1110650</v>
      </c>
    </row>
    <row r="37" spans="1:14">
      <c r="A37" s="3">
        <v>31</v>
      </c>
      <c r="B37" s="2" t="s">
        <v>49</v>
      </c>
      <c r="C37" s="5">
        <v>46</v>
      </c>
      <c r="D37" s="294">
        <v>374550</v>
      </c>
      <c r="E37" s="292">
        <v>415200</v>
      </c>
      <c r="F37" s="292">
        <v>129600</v>
      </c>
      <c r="G37" s="293">
        <v>919350</v>
      </c>
      <c r="H37" s="5">
        <v>47</v>
      </c>
      <c r="I37" s="292">
        <v>305330</v>
      </c>
      <c r="J37" s="290">
        <v>379100</v>
      </c>
      <c r="K37" s="290">
        <v>39550</v>
      </c>
      <c r="L37" s="290">
        <v>723980</v>
      </c>
      <c r="N37" s="374" t="s">
        <v>52</v>
      </c>
    </row>
    <row r="38" spans="1:14">
      <c r="A38" s="3">
        <v>32</v>
      </c>
      <c r="B38" s="2" t="s">
        <v>50</v>
      </c>
      <c r="C38" s="5">
        <v>36</v>
      </c>
      <c r="D38" s="294">
        <v>891710</v>
      </c>
      <c r="E38" s="292">
        <v>0</v>
      </c>
      <c r="F38" s="292">
        <v>0</v>
      </c>
      <c r="G38" s="293">
        <v>891710</v>
      </c>
      <c r="H38" s="5">
        <v>46</v>
      </c>
      <c r="I38" s="292">
        <v>1210389</v>
      </c>
      <c r="J38" s="372">
        <v>0</v>
      </c>
      <c r="K38" s="372">
        <v>0</v>
      </c>
      <c r="L38" s="292">
        <v>1210389</v>
      </c>
    </row>
    <row r="39" spans="1:14">
      <c r="A39" s="3"/>
      <c r="B39" s="2" t="s">
        <v>221</v>
      </c>
      <c r="C39" s="5">
        <v>17</v>
      </c>
      <c r="D39" s="294">
        <v>436920</v>
      </c>
      <c r="E39" s="292">
        <v>0</v>
      </c>
      <c r="F39" s="292">
        <v>0</v>
      </c>
      <c r="G39" s="294">
        <v>436920</v>
      </c>
      <c r="H39" s="5">
        <v>17</v>
      </c>
      <c r="I39" s="292">
        <v>436920</v>
      </c>
      <c r="J39" s="372">
        <v>0</v>
      </c>
      <c r="K39" s="372">
        <v>0</v>
      </c>
      <c r="L39" s="290">
        <v>436920</v>
      </c>
    </row>
    <row r="40" spans="1:14">
      <c r="A40" s="3">
        <v>33</v>
      </c>
      <c r="B40" s="2" t="s">
        <v>51</v>
      </c>
      <c r="C40" s="5">
        <v>48</v>
      </c>
      <c r="D40" s="294">
        <v>196450</v>
      </c>
      <c r="E40" s="292">
        <v>406300</v>
      </c>
      <c r="F40" s="292">
        <v>72900</v>
      </c>
      <c r="G40" s="293">
        <v>675650</v>
      </c>
      <c r="H40" s="5">
        <v>41</v>
      </c>
      <c r="I40" s="292">
        <v>183950</v>
      </c>
      <c r="J40" s="290">
        <v>236500</v>
      </c>
      <c r="K40" s="290">
        <v>72400</v>
      </c>
      <c r="L40" s="290">
        <v>492850</v>
      </c>
    </row>
    <row r="41" spans="1:14" s="385" customFormat="1">
      <c r="A41" s="3">
        <v>34</v>
      </c>
      <c r="B41" s="2" t="s">
        <v>337</v>
      </c>
      <c r="C41" s="5">
        <v>34</v>
      </c>
      <c r="D41" s="294">
        <v>349650</v>
      </c>
      <c r="E41" s="292">
        <v>279200</v>
      </c>
      <c r="F41" s="292">
        <v>59700</v>
      </c>
      <c r="G41" s="293">
        <v>688550</v>
      </c>
      <c r="H41" s="5">
        <v>0</v>
      </c>
      <c r="I41" s="292">
        <v>0</v>
      </c>
      <c r="J41" s="290">
        <v>0</v>
      </c>
      <c r="K41" s="290">
        <v>0</v>
      </c>
      <c r="L41" s="290">
        <v>0</v>
      </c>
    </row>
    <row r="42" spans="1:14">
      <c r="A42" s="364" t="s">
        <v>52</v>
      </c>
      <c r="B42" s="50" t="s">
        <v>53</v>
      </c>
      <c r="C42" s="365">
        <f t="shared" ref="C42:L42" si="0">SUM(C6:C41)</f>
        <v>1463</v>
      </c>
      <c r="D42" s="301">
        <f t="shared" si="0"/>
        <v>10587758</v>
      </c>
      <c r="E42" s="365">
        <f t="shared" si="0"/>
        <v>5569535</v>
      </c>
      <c r="F42" s="365">
        <f t="shared" si="0"/>
        <v>3428175</v>
      </c>
      <c r="G42" s="299">
        <f t="shared" si="0"/>
        <v>19568468</v>
      </c>
      <c r="H42" s="365">
        <f t="shared" si="0"/>
        <v>1233</v>
      </c>
      <c r="I42" s="298">
        <f t="shared" si="0"/>
        <v>9924199</v>
      </c>
      <c r="J42" s="362">
        <f t="shared" si="0"/>
        <v>4214375</v>
      </c>
      <c r="K42" s="362">
        <f t="shared" si="0"/>
        <v>3954362</v>
      </c>
      <c r="L42" s="302">
        <f t="shared" si="0"/>
        <v>18060936</v>
      </c>
    </row>
    <row r="44" spans="1:14">
      <c r="A44" s="524"/>
      <c r="B44" s="524"/>
      <c r="C44" s="524"/>
      <c r="D44" s="524"/>
      <c r="E44" s="524"/>
      <c r="F44" s="524"/>
      <c r="G44" s="524"/>
      <c r="H44" s="524"/>
      <c r="I44" s="524"/>
      <c r="J44" s="524"/>
      <c r="K44" s="524"/>
      <c r="L44" s="524"/>
    </row>
    <row r="45" spans="1:14">
      <c r="A45" s="524"/>
      <c r="B45" s="524"/>
      <c r="C45" s="524"/>
      <c r="D45" s="524"/>
      <c r="E45" s="524"/>
      <c r="F45" s="524"/>
      <c r="G45" s="524"/>
      <c r="H45" s="524"/>
      <c r="I45" s="524"/>
      <c r="J45" s="524"/>
      <c r="K45" s="524"/>
      <c r="L45" s="524"/>
    </row>
    <row r="46" spans="1:14">
      <c r="A46" s="524"/>
      <c r="B46" s="524"/>
      <c r="C46" s="524"/>
      <c r="D46" s="524"/>
      <c r="E46" s="524"/>
      <c r="F46" s="524"/>
      <c r="G46" s="524"/>
      <c r="H46" s="524"/>
      <c r="I46" s="524"/>
      <c r="J46" s="524"/>
      <c r="K46" s="524"/>
      <c r="L46" s="524"/>
    </row>
    <row r="47" spans="1:14">
      <c r="A47" s="524"/>
      <c r="B47" s="524"/>
      <c r="C47" s="524"/>
      <c r="D47" s="524"/>
      <c r="E47" s="524"/>
      <c r="F47" s="524"/>
      <c r="G47" s="524"/>
      <c r="H47" s="524"/>
      <c r="I47" s="524"/>
      <c r="J47" s="524"/>
      <c r="K47" s="524"/>
      <c r="L47" s="524"/>
    </row>
  </sheetData>
  <mergeCells count="17">
    <mergeCell ref="A1:L1"/>
    <mergeCell ref="H3:H4"/>
    <mergeCell ref="I3:I4"/>
    <mergeCell ref="J3:J4"/>
    <mergeCell ref="K3:K4"/>
    <mergeCell ref="L3:L4"/>
    <mergeCell ref="A2:G2"/>
    <mergeCell ref="H2:L2"/>
    <mergeCell ref="A3:A4"/>
    <mergeCell ref="B3:B4"/>
    <mergeCell ref="C3:C4"/>
    <mergeCell ref="D3:D4"/>
    <mergeCell ref="E3:E4"/>
    <mergeCell ref="F3:F4"/>
    <mergeCell ref="G3:G4"/>
    <mergeCell ref="A44:L47"/>
    <mergeCell ref="A5:L5"/>
  </mergeCells>
  <pageMargins left="0.19685039370078741" right="0.19685039370078741" top="0.19685039370078741" bottom="0.19685039370078741" header="0.31496062992125984" footer="0.31496062992125984"/>
  <pageSetup paperSize="9" scale="78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H366"/>
  <sheetViews>
    <sheetView workbookViewId="0">
      <pane ySplit="1800" topLeftCell="A148" activePane="bottomLeft"/>
      <selection activeCell="U3" sqref="U3:W3"/>
      <selection pane="bottomLeft" activeCell="B161" sqref="B161"/>
    </sheetView>
  </sheetViews>
  <sheetFormatPr defaultRowHeight="15"/>
  <cols>
    <col min="1" max="1" width="6" style="418" bestFit="1" customWidth="1"/>
    <col min="2" max="2" width="23.5703125" style="418" customWidth="1"/>
    <col min="3" max="5" width="5" style="418" customWidth="1"/>
    <col min="6" max="7" width="5.140625" style="418" customWidth="1"/>
    <col min="8" max="8" width="5.42578125" style="418" customWidth="1"/>
    <col min="9" max="9" width="3.85546875" style="418" customWidth="1"/>
    <col min="10" max="10" width="4.28515625" style="418" customWidth="1"/>
    <col min="11" max="11" width="5.42578125" style="418" customWidth="1"/>
    <col min="12" max="12" width="4.42578125" style="418" customWidth="1"/>
    <col min="13" max="13" width="4.140625" style="418" customWidth="1"/>
    <col min="14" max="14" width="4" style="418" customWidth="1"/>
    <col min="15" max="15" width="4.42578125" style="418" customWidth="1"/>
    <col min="16" max="17" width="4.85546875" style="418" customWidth="1"/>
    <col min="18" max="18" width="4" style="418" customWidth="1"/>
    <col min="19" max="19" width="4.5703125" style="418" customWidth="1"/>
    <col min="20" max="20" width="4.85546875" style="418" customWidth="1"/>
    <col min="21" max="21" width="3.85546875" style="418" customWidth="1"/>
    <col min="22" max="22" width="5" style="418" customWidth="1"/>
    <col min="23" max="23" width="4.85546875" style="418" customWidth="1"/>
    <col min="24" max="24" width="4.140625" style="418" customWidth="1"/>
    <col min="25" max="25" width="4.42578125" style="418" customWidth="1"/>
    <col min="26" max="26" width="4.28515625" style="418" customWidth="1"/>
    <col min="27" max="27" width="3.7109375" style="418" customWidth="1"/>
    <col min="28" max="28" width="3.28515625" style="418" customWidth="1"/>
    <col min="29" max="29" width="3.42578125" style="418" customWidth="1"/>
    <col min="30" max="30" width="5.42578125" style="418" customWidth="1"/>
    <col min="31" max="31" width="5.7109375" style="418" customWidth="1"/>
    <col min="32" max="32" width="6.85546875" style="418" customWidth="1"/>
    <col min="33" max="16384" width="9.140625" style="418"/>
  </cols>
  <sheetData>
    <row r="1" spans="1:32" ht="25.5" customHeight="1">
      <c r="A1" s="485" t="s">
        <v>234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</row>
    <row r="2" spans="1:32" ht="19.5" thickBot="1">
      <c r="A2" s="485" t="s">
        <v>352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</row>
    <row r="3" spans="1:32">
      <c r="A3" s="493" t="s">
        <v>2</v>
      </c>
      <c r="B3" s="495" t="s">
        <v>3</v>
      </c>
      <c r="C3" s="495" t="s">
        <v>4</v>
      </c>
      <c r="D3" s="495"/>
      <c r="E3" s="495"/>
      <c r="F3" s="495" t="s">
        <v>5</v>
      </c>
      <c r="G3" s="495"/>
      <c r="H3" s="495"/>
      <c r="I3" s="495" t="s">
        <v>6</v>
      </c>
      <c r="J3" s="495"/>
      <c r="K3" s="495"/>
      <c r="L3" s="495" t="s">
        <v>7</v>
      </c>
      <c r="M3" s="495"/>
      <c r="N3" s="495"/>
      <c r="O3" s="495" t="s">
        <v>8</v>
      </c>
      <c r="P3" s="495"/>
      <c r="Q3" s="495"/>
      <c r="R3" s="495" t="s">
        <v>9</v>
      </c>
      <c r="S3" s="495"/>
      <c r="T3" s="495"/>
      <c r="U3" s="495" t="s">
        <v>10</v>
      </c>
      <c r="V3" s="495"/>
      <c r="W3" s="495"/>
      <c r="X3" s="495" t="s">
        <v>11</v>
      </c>
      <c r="Y3" s="495"/>
      <c r="Z3" s="495"/>
      <c r="AA3" s="495" t="s">
        <v>12</v>
      </c>
      <c r="AB3" s="495"/>
      <c r="AC3" s="495"/>
      <c r="AD3" s="495" t="s">
        <v>176</v>
      </c>
      <c r="AE3" s="495"/>
      <c r="AF3" s="496" t="s">
        <v>14</v>
      </c>
    </row>
    <row r="4" spans="1:32">
      <c r="A4" s="494"/>
      <c r="B4" s="486"/>
      <c r="C4" s="404" t="s">
        <v>15</v>
      </c>
      <c r="D4" s="404" t="s">
        <v>16</v>
      </c>
      <c r="E4" s="43" t="s">
        <v>17</v>
      </c>
      <c r="F4" s="404" t="s">
        <v>15</v>
      </c>
      <c r="G4" s="404" t="s">
        <v>16</v>
      </c>
      <c r="H4" s="43" t="s">
        <v>17</v>
      </c>
      <c r="I4" s="404" t="s">
        <v>15</v>
      </c>
      <c r="J4" s="404" t="s">
        <v>16</v>
      </c>
      <c r="K4" s="43" t="s">
        <v>17</v>
      </c>
      <c r="L4" s="404" t="s">
        <v>15</v>
      </c>
      <c r="M4" s="404" t="s">
        <v>16</v>
      </c>
      <c r="N4" s="43" t="s">
        <v>18</v>
      </c>
      <c r="O4" s="404" t="s">
        <v>15</v>
      </c>
      <c r="P4" s="404" t="s">
        <v>16</v>
      </c>
      <c r="Q4" s="43" t="s">
        <v>18</v>
      </c>
      <c r="R4" s="404" t="s">
        <v>15</v>
      </c>
      <c r="S4" s="404" t="s">
        <v>16</v>
      </c>
      <c r="T4" s="43" t="s">
        <v>18</v>
      </c>
      <c r="U4" s="404" t="s">
        <v>15</v>
      </c>
      <c r="V4" s="404" t="s">
        <v>16</v>
      </c>
      <c r="W4" s="43" t="s">
        <v>18</v>
      </c>
      <c r="X4" s="404" t="s">
        <v>15</v>
      </c>
      <c r="Y4" s="404" t="s">
        <v>16</v>
      </c>
      <c r="Z4" s="43" t="s">
        <v>18</v>
      </c>
      <c r="AA4" s="404" t="s">
        <v>15</v>
      </c>
      <c r="AB4" s="404" t="s">
        <v>16</v>
      </c>
      <c r="AC4" s="43" t="s">
        <v>18</v>
      </c>
      <c r="AD4" s="404" t="s">
        <v>15</v>
      </c>
      <c r="AE4" s="404" t="s">
        <v>16</v>
      </c>
      <c r="AF4" s="497"/>
    </row>
    <row r="5" spans="1:32">
      <c r="A5" s="498" t="s">
        <v>19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97"/>
    </row>
    <row r="6" spans="1:32">
      <c r="A6" s="3">
        <v>1</v>
      </c>
      <c r="B6" s="2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9"/>
    </row>
    <row r="7" spans="1:32">
      <c r="A7" s="3">
        <v>2</v>
      </c>
      <c r="B7" s="2" t="s">
        <v>21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9"/>
    </row>
    <row r="8" spans="1:32">
      <c r="A8" s="3">
        <v>3</v>
      </c>
      <c r="B8" s="2" t="s">
        <v>22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9"/>
    </row>
    <row r="9" spans="1:32">
      <c r="A9" s="3">
        <v>4</v>
      </c>
      <c r="B9" s="2" t="s">
        <v>23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9"/>
    </row>
    <row r="10" spans="1:32">
      <c r="A10" s="3">
        <v>5</v>
      </c>
      <c r="B10" s="2" t="s">
        <v>24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9"/>
    </row>
    <row r="11" spans="1:32">
      <c r="A11" s="3">
        <v>6</v>
      </c>
      <c r="B11" s="2" t="s">
        <v>25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9"/>
    </row>
    <row r="12" spans="1:32" ht="17.25" customHeight="1">
      <c r="A12" s="3">
        <v>7</v>
      </c>
      <c r="B12" s="2" t="s">
        <v>26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9"/>
    </row>
    <row r="13" spans="1:32">
      <c r="A13" s="3">
        <v>8</v>
      </c>
      <c r="B13" s="2" t="s">
        <v>27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9"/>
    </row>
    <row r="14" spans="1:32">
      <c r="A14" s="3">
        <v>9</v>
      </c>
      <c r="B14" s="2" t="s">
        <v>28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9"/>
    </row>
    <row r="15" spans="1:32">
      <c r="A15" s="3">
        <v>10</v>
      </c>
      <c r="B15" s="2" t="s">
        <v>29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9"/>
    </row>
    <row r="16" spans="1:32">
      <c r="A16" s="3">
        <v>11</v>
      </c>
      <c r="B16" s="2" t="s">
        <v>30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9"/>
    </row>
    <row r="17" spans="1:32">
      <c r="A17" s="3">
        <v>12</v>
      </c>
      <c r="B17" s="2" t="s">
        <v>31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9"/>
    </row>
    <row r="18" spans="1:32">
      <c r="A18" s="3">
        <v>13</v>
      </c>
      <c r="B18" s="2" t="s">
        <v>32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9"/>
    </row>
    <row r="19" spans="1:32">
      <c r="A19" s="3">
        <v>14</v>
      </c>
      <c r="B19" s="2" t="s">
        <v>33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9"/>
    </row>
    <row r="20" spans="1:32">
      <c r="A20" s="3">
        <v>15</v>
      </c>
      <c r="B20" s="2" t="s">
        <v>171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9"/>
    </row>
    <row r="21" spans="1:32">
      <c r="A21" s="3">
        <v>16</v>
      </c>
      <c r="B21" s="2" t="s">
        <v>34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9"/>
    </row>
    <row r="22" spans="1:32">
      <c r="A22" s="3">
        <v>17</v>
      </c>
      <c r="B22" s="2" t="s">
        <v>35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9"/>
    </row>
    <row r="23" spans="1:32">
      <c r="A23" s="3">
        <v>18</v>
      </c>
      <c r="B23" s="2" t="s">
        <v>36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9"/>
    </row>
    <row r="24" spans="1:32">
      <c r="A24" s="3">
        <v>19</v>
      </c>
      <c r="B24" s="2" t="s">
        <v>37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9"/>
    </row>
    <row r="25" spans="1:32">
      <c r="A25" s="3">
        <v>20</v>
      </c>
      <c r="B25" s="2" t="s">
        <v>38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9"/>
    </row>
    <row r="26" spans="1:32">
      <c r="A26" s="3">
        <v>21</v>
      </c>
      <c r="B26" s="2" t="s">
        <v>39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9"/>
    </row>
    <row r="27" spans="1:32">
      <c r="A27" s="3">
        <v>22</v>
      </c>
      <c r="B27" s="2" t="s">
        <v>40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9"/>
    </row>
    <row r="28" spans="1:32">
      <c r="A28" s="3">
        <v>23</v>
      </c>
      <c r="B28" s="2" t="s">
        <v>41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9"/>
    </row>
    <row r="29" spans="1:32">
      <c r="A29" s="3">
        <v>24</v>
      </c>
      <c r="B29" s="2" t="s">
        <v>42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9"/>
    </row>
    <row r="30" spans="1:32" ht="25.5">
      <c r="A30" s="3">
        <v>25</v>
      </c>
      <c r="B30" s="2" t="s">
        <v>43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9"/>
    </row>
    <row r="31" spans="1:32">
      <c r="A31" s="3">
        <v>26</v>
      </c>
      <c r="B31" s="2" t="s">
        <v>135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9"/>
    </row>
    <row r="32" spans="1:32">
      <c r="A32" s="3">
        <v>27</v>
      </c>
      <c r="B32" s="2" t="s">
        <v>45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9"/>
    </row>
    <row r="33" spans="1:32">
      <c r="A33" s="3">
        <v>28</v>
      </c>
      <c r="B33" s="2" t="s">
        <v>46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9"/>
    </row>
    <row r="34" spans="1:32">
      <c r="A34" s="3">
        <v>29</v>
      </c>
      <c r="B34" s="44" t="s">
        <v>47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9"/>
    </row>
    <row r="35" spans="1:32">
      <c r="A35" s="3">
        <v>30</v>
      </c>
      <c r="B35" s="2" t="s">
        <v>48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9"/>
    </row>
    <row r="36" spans="1:32">
      <c r="A36" s="3">
        <v>31</v>
      </c>
      <c r="B36" s="2" t="s">
        <v>49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9"/>
    </row>
    <row r="37" spans="1:32">
      <c r="A37" s="3">
        <v>32</v>
      </c>
      <c r="B37" s="2" t="s">
        <v>50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9"/>
    </row>
    <row r="38" spans="1:32">
      <c r="A38" s="3">
        <v>33</v>
      </c>
      <c r="B38" s="2" t="s">
        <v>51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9"/>
    </row>
    <row r="39" spans="1:32">
      <c r="A39" s="3">
        <v>34</v>
      </c>
      <c r="B39" s="2" t="s">
        <v>336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9"/>
    </row>
    <row r="40" spans="1:32">
      <c r="A40" s="408" t="s">
        <v>52</v>
      </c>
      <c r="B40" s="50" t="s">
        <v>53</v>
      </c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409"/>
      <c r="Z40" s="409"/>
      <c r="AA40" s="409"/>
      <c r="AB40" s="409"/>
      <c r="AC40" s="409"/>
      <c r="AD40" s="409"/>
      <c r="AE40" s="409"/>
      <c r="AF40" s="410"/>
    </row>
    <row r="41" spans="1:32">
      <c r="A41" s="490" t="s">
        <v>169</v>
      </c>
      <c r="B41" s="491"/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2"/>
    </row>
    <row r="42" spans="1:32">
      <c r="A42" s="3">
        <v>35</v>
      </c>
      <c r="B42" s="2" t="s">
        <v>40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9"/>
    </row>
    <row r="43" spans="1:32">
      <c r="A43" s="3">
        <v>36</v>
      </c>
      <c r="B43" s="2" t="s">
        <v>54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9"/>
    </row>
    <row r="44" spans="1:32">
      <c r="A44" s="3">
        <v>37</v>
      </c>
      <c r="B44" s="2" t="s">
        <v>55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9"/>
    </row>
    <row r="45" spans="1:32">
      <c r="A45" s="3">
        <v>38</v>
      </c>
      <c r="B45" s="2" t="s">
        <v>56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9"/>
    </row>
    <row r="46" spans="1:32">
      <c r="A46" s="408"/>
      <c r="B46" s="50" t="s">
        <v>53</v>
      </c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10"/>
    </row>
    <row r="47" spans="1:32">
      <c r="A47" s="490" t="s">
        <v>170</v>
      </c>
      <c r="B47" s="491"/>
      <c r="C47" s="491"/>
      <c r="D47" s="491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1"/>
      <c r="AE47" s="491"/>
      <c r="AF47" s="492"/>
    </row>
    <row r="48" spans="1:32">
      <c r="A48" s="3">
        <v>39</v>
      </c>
      <c r="B48" s="2" t="s">
        <v>20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9"/>
    </row>
    <row r="49" spans="1:32">
      <c r="A49" s="3">
        <v>40</v>
      </c>
      <c r="B49" s="2" t="s">
        <v>27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9"/>
    </row>
    <row r="50" spans="1:32">
      <c r="A50" s="3">
        <v>41</v>
      </c>
      <c r="B50" s="2" t="s">
        <v>55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9"/>
    </row>
    <row r="51" spans="1:32">
      <c r="A51" s="3">
        <v>42</v>
      </c>
      <c r="B51" s="2" t="s">
        <v>48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9"/>
    </row>
    <row r="52" spans="1:32">
      <c r="A52" s="408"/>
      <c r="B52" s="50" t="s">
        <v>53</v>
      </c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10"/>
    </row>
    <row r="53" spans="1:32">
      <c r="A53" s="490" t="s">
        <v>57</v>
      </c>
      <c r="B53" s="491"/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2"/>
    </row>
    <row r="54" spans="1:32">
      <c r="A54" s="3">
        <v>43</v>
      </c>
      <c r="B54" s="2" t="s">
        <v>58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9"/>
    </row>
    <row r="55" spans="1:32">
      <c r="A55" s="3">
        <v>44</v>
      </c>
      <c r="B55" s="2" t="s">
        <v>59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9"/>
    </row>
    <row r="56" spans="1:32">
      <c r="A56" s="408"/>
      <c r="B56" s="50" t="s">
        <v>53</v>
      </c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10"/>
    </row>
    <row r="57" spans="1:32">
      <c r="A57" s="490" t="s">
        <v>222</v>
      </c>
      <c r="B57" s="491"/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2"/>
    </row>
    <row r="58" spans="1:32">
      <c r="A58" s="3">
        <v>45</v>
      </c>
      <c r="B58" s="2" t="s">
        <v>40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9"/>
    </row>
    <row r="59" spans="1:32">
      <c r="A59" s="3">
        <v>46</v>
      </c>
      <c r="B59" s="2" t="s">
        <v>42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9"/>
    </row>
    <row r="60" spans="1:32">
      <c r="A60" s="3">
        <v>47</v>
      </c>
      <c r="B60" s="2" t="s">
        <v>39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9"/>
    </row>
    <row r="61" spans="1:32">
      <c r="A61" s="3"/>
      <c r="B61" s="2" t="s">
        <v>51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9"/>
    </row>
    <row r="62" spans="1:32">
      <c r="A62" s="408"/>
      <c r="B62" s="50" t="s">
        <v>53</v>
      </c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10"/>
    </row>
    <row r="63" spans="1:32">
      <c r="A63" s="490" t="s">
        <v>61</v>
      </c>
      <c r="B63" s="491"/>
      <c r="C63" s="491"/>
      <c r="D63" s="491"/>
      <c r="E63" s="491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91"/>
      <c r="Z63" s="491"/>
      <c r="AA63" s="491"/>
      <c r="AB63" s="491"/>
      <c r="AC63" s="491"/>
      <c r="AD63" s="491"/>
      <c r="AE63" s="491"/>
      <c r="AF63" s="492"/>
    </row>
    <row r="64" spans="1:32">
      <c r="A64" s="3">
        <v>48</v>
      </c>
      <c r="B64" s="2" t="s">
        <v>62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9"/>
    </row>
    <row r="65" spans="1:32">
      <c r="A65" s="3">
        <v>49</v>
      </c>
      <c r="B65" s="2" t="s">
        <v>56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9"/>
    </row>
    <row r="66" spans="1:32">
      <c r="A66" s="3">
        <v>50</v>
      </c>
      <c r="B66" s="2" t="s">
        <v>27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9"/>
    </row>
    <row r="67" spans="1:32">
      <c r="A67" s="408"/>
      <c r="B67" s="50" t="s">
        <v>53</v>
      </c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10"/>
    </row>
    <row r="68" spans="1:32">
      <c r="A68" s="490" t="s">
        <v>63</v>
      </c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2"/>
    </row>
    <row r="69" spans="1:32">
      <c r="A69" s="3">
        <v>51</v>
      </c>
      <c r="B69" s="2" t="s">
        <v>64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9"/>
    </row>
    <row r="70" spans="1:32">
      <c r="A70" s="3">
        <v>52</v>
      </c>
      <c r="B70" s="2" t="s">
        <v>65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9"/>
    </row>
    <row r="71" spans="1:32">
      <c r="A71" s="408"/>
      <c r="B71" s="50" t="s">
        <v>53</v>
      </c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409"/>
      <c r="AB71" s="409"/>
      <c r="AC71" s="409"/>
      <c r="AD71" s="409"/>
      <c r="AE71" s="409"/>
      <c r="AF71" s="410"/>
    </row>
    <row r="72" spans="1:32">
      <c r="A72" s="487" t="s">
        <v>66</v>
      </c>
      <c r="B72" s="488"/>
      <c r="C72" s="488"/>
      <c r="D72" s="488"/>
      <c r="E72" s="488"/>
      <c r="F72" s="488"/>
      <c r="G72" s="488"/>
      <c r="H72" s="488"/>
      <c r="I72" s="488"/>
      <c r="J72" s="488"/>
      <c r="K72" s="488"/>
      <c r="L72" s="488"/>
      <c r="M72" s="488"/>
      <c r="N72" s="488"/>
      <c r="O72" s="488"/>
      <c r="P72" s="488"/>
      <c r="Q72" s="488"/>
      <c r="R72" s="488"/>
      <c r="S72" s="488"/>
      <c r="T72" s="488"/>
      <c r="U72" s="488"/>
      <c r="V72" s="488"/>
      <c r="W72" s="488"/>
      <c r="X72" s="488"/>
      <c r="Y72" s="488"/>
      <c r="Z72" s="488"/>
      <c r="AA72" s="488"/>
      <c r="AB72" s="488"/>
      <c r="AC72" s="488"/>
      <c r="AD72" s="488"/>
      <c r="AE72" s="488"/>
      <c r="AF72" s="489"/>
    </row>
    <row r="73" spans="1:32">
      <c r="A73" s="11">
        <v>53</v>
      </c>
      <c r="B73" s="12" t="s">
        <v>56</v>
      </c>
      <c r="C73" s="416"/>
      <c r="D73" s="416"/>
      <c r="E73" s="416"/>
      <c r="F73" s="416"/>
      <c r="G73" s="416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6"/>
      <c r="X73" s="416"/>
      <c r="Y73" s="416"/>
      <c r="Z73" s="416"/>
      <c r="AA73" s="416"/>
      <c r="AB73" s="416"/>
      <c r="AC73" s="416"/>
      <c r="AD73" s="416"/>
      <c r="AE73" s="416"/>
      <c r="AF73" s="417"/>
    </row>
    <row r="74" spans="1:32">
      <c r="A74" s="11">
        <v>54</v>
      </c>
      <c r="B74" s="12" t="s">
        <v>29</v>
      </c>
      <c r="C74" s="416"/>
      <c r="D74" s="416"/>
      <c r="E74" s="416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416"/>
      <c r="Z74" s="416"/>
      <c r="AA74" s="416"/>
      <c r="AB74" s="416"/>
      <c r="AC74" s="416"/>
      <c r="AD74" s="416"/>
      <c r="AE74" s="416"/>
      <c r="AF74" s="417"/>
    </row>
    <row r="75" spans="1:32">
      <c r="A75" s="11">
        <v>55</v>
      </c>
      <c r="B75" s="15" t="s">
        <v>48</v>
      </c>
      <c r="C75" s="416"/>
      <c r="D75" s="416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  <c r="AB75" s="416"/>
      <c r="AC75" s="416"/>
      <c r="AD75" s="416"/>
      <c r="AE75" s="416"/>
      <c r="AF75" s="417"/>
    </row>
    <row r="76" spans="1:32">
      <c r="A76" s="11">
        <v>56</v>
      </c>
      <c r="B76" s="15" t="s">
        <v>40</v>
      </c>
      <c r="C76" s="416"/>
      <c r="D76" s="416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7"/>
    </row>
    <row r="77" spans="1:32">
      <c r="A77" s="405"/>
      <c r="B77" s="53" t="s">
        <v>53</v>
      </c>
      <c r="C77" s="406"/>
      <c r="D77" s="406"/>
      <c r="E77" s="406"/>
      <c r="F77" s="406"/>
      <c r="G77" s="406"/>
      <c r="H77" s="406"/>
      <c r="I77" s="406"/>
      <c r="J77" s="406"/>
      <c r="K77" s="406"/>
      <c r="L77" s="406"/>
      <c r="M77" s="406"/>
      <c r="N77" s="406"/>
      <c r="O77" s="406"/>
      <c r="P77" s="406"/>
      <c r="Q77" s="406"/>
      <c r="R77" s="406"/>
      <c r="S77" s="406"/>
      <c r="T77" s="406"/>
      <c r="U77" s="406"/>
      <c r="V77" s="406"/>
      <c r="W77" s="406"/>
      <c r="X77" s="406"/>
      <c r="Y77" s="406"/>
      <c r="Z77" s="406"/>
      <c r="AA77" s="406"/>
      <c r="AB77" s="406"/>
      <c r="AC77" s="406"/>
      <c r="AD77" s="406"/>
      <c r="AE77" s="406"/>
      <c r="AF77" s="407"/>
    </row>
    <row r="78" spans="1:32">
      <c r="A78" s="499" t="s">
        <v>67</v>
      </c>
      <c r="B78" s="500"/>
      <c r="C78" s="500"/>
      <c r="D78" s="500"/>
      <c r="E78" s="500"/>
      <c r="F78" s="500"/>
      <c r="G78" s="500"/>
      <c r="H78" s="500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0"/>
      <c r="W78" s="500"/>
      <c r="X78" s="500"/>
      <c r="Y78" s="500"/>
      <c r="Z78" s="500"/>
      <c r="AA78" s="500"/>
      <c r="AB78" s="500"/>
      <c r="AC78" s="500"/>
      <c r="AD78" s="500"/>
      <c r="AE78" s="500"/>
      <c r="AF78" s="501"/>
    </row>
    <row r="79" spans="1:32">
      <c r="A79" s="19">
        <v>57</v>
      </c>
      <c r="B79" s="15" t="s">
        <v>29</v>
      </c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0"/>
      <c r="T79" s="21"/>
      <c r="U79" s="20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2"/>
    </row>
    <row r="80" spans="1:32">
      <c r="A80" s="499" t="s">
        <v>68</v>
      </c>
      <c r="B80" s="500"/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500"/>
      <c r="AD80" s="500"/>
      <c r="AE80" s="500"/>
      <c r="AF80" s="501"/>
    </row>
    <row r="81" spans="1:32">
      <c r="A81" s="19">
        <v>58</v>
      </c>
      <c r="B81" s="15" t="s">
        <v>29</v>
      </c>
      <c r="C81" s="20"/>
      <c r="D81" s="21"/>
      <c r="E81" s="21"/>
      <c r="F81" s="20"/>
      <c r="G81" s="20"/>
      <c r="H81" s="20"/>
      <c r="I81" s="20"/>
      <c r="J81" s="20"/>
      <c r="K81" s="21"/>
      <c r="L81" s="20"/>
      <c r="M81" s="21"/>
      <c r="N81" s="21"/>
      <c r="O81" s="21"/>
      <c r="P81" s="21"/>
      <c r="Q81" s="21"/>
      <c r="R81" s="20"/>
      <c r="S81" s="21"/>
      <c r="T81" s="21"/>
      <c r="U81" s="21"/>
      <c r="V81" s="21"/>
      <c r="W81" s="21"/>
      <c r="X81" s="20"/>
      <c r="Y81" s="21"/>
      <c r="Z81" s="21"/>
      <c r="AA81" s="21"/>
      <c r="AB81" s="21"/>
      <c r="AC81" s="21"/>
      <c r="AD81" s="21"/>
      <c r="AE81" s="21"/>
      <c r="AF81" s="23"/>
    </row>
    <row r="82" spans="1:32">
      <c r="A82" s="499" t="s">
        <v>69</v>
      </c>
      <c r="B82" s="500"/>
      <c r="C82" s="500"/>
      <c r="D82" s="500"/>
      <c r="E82" s="500"/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0"/>
      <c r="T82" s="500"/>
      <c r="U82" s="500"/>
      <c r="V82" s="500"/>
      <c r="W82" s="500"/>
      <c r="X82" s="500"/>
      <c r="Y82" s="500"/>
      <c r="Z82" s="500"/>
      <c r="AA82" s="500"/>
      <c r="AB82" s="500"/>
      <c r="AC82" s="500"/>
      <c r="AD82" s="500"/>
      <c r="AE82" s="500"/>
      <c r="AF82" s="501"/>
    </row>
    <row r="83" spans="1:32">
      <c r="A83" s="19">
        <v>59</v>
      </c>
      <c r="B83" s="15" t="s">
        <v>29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3"/>
    </row>
    <row r="84" spans="1:32">
      <c r="A84" s="499" t="s">
        <v>245</v>
      </c>
      <c r="B84" s="500"/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  <c r="Y84" s="500"/>
      <c r="Z84" s="500"/>
      <c r="AA84" s="500"/>
      <c r="AB84" s="500"/>
      <c r="AC84" s="500"/>
      <c r="AD84" s="500"/>
      <c r="AE84" s="500"/>
      <c r="AF84" s="501"/>
    </row>
    <row r="85" spans="1:32">
      <c r="A85" s="11">
        <v>60</v>
      </c>
      <c r="B85" s="15" t="s">
        <v>29</v>
      </c>
      <c r="C85" s="416"/>
      <c r="D85" s="416"/>
      <c r="E85" s="416"/>
      <c r="F85" s="416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7"/>
    </row>
    <row r="86" spans="1:32">
      <c r="A86" s="499" t="s">
        <v>182</v>
      </c>
      <c r="B86" s="500"/>
      <c r="C86" s="500"/>
      <c r="D86" s="500"/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P86" s="500"/>
      <c r="Q86" s="500"/>
      <c r="R86" s="500"/>
      <c r="S86" s="500"/>
      <c r="T86" s="500"/>
      <c r="U86" s="500"/>
      <c r="V86" s="500"/>
      <c r="W86" s="500"/>
      <c r="X86" s="500"/>
      <c r="Y86" s="500"/>
      <c r="Z86" s="500"/>
      <c r="AA86" s="500"/>
      <c r="AB86" s="500"/>
      <c r="AC86" s="500"/>
      <c r="AD86" s="500"/>
      <c r="AE86" s="500"/>
      <c r="AF86" s="501"/>
    </row>
    <row r="87" spans="1:32">
      <c r="A87" s="430">
        <v>61</v>
      </c>
      <c r="B87" s="15" t="s">
        <v>29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2"/>
    </row>
    <row r="88" spans="1:32">
      <c r="A88" s="510" t="s">
        <v>183</v>
      </c>
      <c r="B88" s="511"/>
      <c r="C88" s="511"/>
      <c r="D88" s="511"/>
      <c r="E88" s="511"/>
      <c r="F88" s="511"/>
      <c r="G88" s="511"/>
      <c r="H88" s="511"/>
      <c r="I88" s="511"/>
      <c r="J88" s="511"/>
      <c r="K88" s="511"/>
      <c r="L88" s="511"/>
      <c r="M88" s="511"/>
      <c r="N88" s="511"/>
      <c r="O88" s="511"/>
      <c r="P88" s="511"/>
      <c r="Q88" s="511"/>
      <c r="R88" s="511"/>
      <c r="S88" s="511"/>
      <c r="T88" s="511"/>
      <c r="U88" s="511"/>
      <c r="V88" s="511"/>
      <c r="W88" s="511"/>
      <c r="X88" s="511"/>
      <c r="Y88" s="511"/>
      <c r="Z88" s="511"/>
      <c r="AA88" s="511"/>
      <c r="AB88" s="511"/>
      <c r="AC88" s="511"/>
      <c r="AD88" s="511"/>
      <c r="AE88" s="511"/>
      <c r="AF88" s="512"/>
    </row>
    <row r="89" spans="1:32">
      <c r="A89" s="19">
        <v>62</v>
      </c>
      <c r="B89" s="15" t="s">
        <v>29</v>
      </c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3"/>
    </row>
    <row r="90" spans="1:32">
      <c r="A90" s="487" t="s">
        <v>155</v>
      </c>
      <c r="B90" s="488"/>
      <c r="C90" s="488"/>
      <c r="D90" s="488"/>
      <c r="E90" s="488"/>
      <c r="F90" s="488"/>
      <c r="G90" s="488"/>
      <c r="H90" s="488"/>
      <c r="I90" s="488"/>
      <c r="J90" s="488"/>
      <c r="K90" s="488"/>
      <c r="L90" s="488"/>
      <c r="M90" s="488"/>
      <c r="N90" s="488"/>
      <c r="O90" s="488"/>
      <c r="P90" s="488"/>
      <c r="Q90" s="488"/>
      <c r="R90" s="488"/>
      <c r="S90" s="488"/>
      <c r="T90" s="488"/>
      <c r="U90" s="488"/>
      <c r="V90" s="488"/>
      <c r="W90" s="488"/>
      <c r="X90" s="488"/>
      <c r="Y90" s="488"/>
      <c r="Z90" s="488"/>
      <c r="AA90" s="488"/>
      <c r="AB90" s="488"/>
      <c r="AC90" s="488"/>
      <c r="AD90" s="488"/>
      <c r="AE90" s="488"/>
      <c r="AF90" s="489"/>
    </row>
    <row r="91" spans="1:32">
      <c r="A91" s="19">
        <v>63</v>
      </c>
      <c r="B91" s="15" t="s">
        <v>154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3"/>
    </row>
    <row r="92" spans="1:32">
      <c r="A92" s="490" t="s">
        <v>73</v>
      </c>
      <c r="B92" s="491"/>
      <c r="C92" s="491"/>
      <c r="D92" s="491"/>
      <c r="E92" s="491"/>
      <c r="F92" s="491"/>
      <c r="G92" s="491"/>
      <c r="H92" s="491"/>
      <c r="I92" s="491"/>
      <c r="J92" s="491"/>
      <c r="K92" s="491"/>
      <c r="L92" s="491"/>
      <c r="M92" s="491"/>
      <c r="N92" s="491"/>
      <c r="O92" s="491"/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492"/>
    </row>
    <row r="93" spans="1:32">
      <c r="A93" s="3">
        <v>64</v>
      </c>
      <c r="B93" s="4" t="s">
        <v>29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9"/>
    </row>
    <row r="94" spans="1:32">
      <c r="A94" s="490" t="s">
        <v>244</v>
      </c>
      <c r="B94" s="491"/>
      <c r="C94" s="491"/>
      <c r="D94" s="491"/>
      <c r="E94" s="491"/>
      <c r="F94" s="491"/>
      <c r="G94" s="491"/>
      <c r="H94" s="491"/>
      <c r="I94" s="491"/>
      <c r="J94" s="491"/>
      <c r="K94" s="491"/>
      <c r="L94" s="491"/>
      <c r="M94" s="491"/>
      <c r="N94" s="491"/>
      <c r="O94" s="491"/>
      <c r="P94" s="491"/>
      <c r="Q94" s="491"/>
      <c r="R94" s="491"/>
      <c r="S94" s="491"/>
      <c r="T94" s="491"/>
      <c r="U94" s="491"/>
      <c r="V94" s="491"/>
      <c r="W94" s="491"/>
      <c r="X94" s="491"/>
      <c r="Y94" s="491"/>
      <c r="Z94" s="491"/>
      <c r="AA94" s="491"/>
      <c r="AB94" s="491"/>
      <c r="AC94" s="491"/>
      <c r="AD94" s="491"/>
      <c r="AE94" s="491"/>
      <c r="AF94" s="492"/>
    </row>
    <row r="95" spans="1:32">
      <c r="A95" s="3">
        <v>65</v>
      </c>
      <c r="B95" s="4" t="s">
        <v>20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9"/>
    </row>
    <row r="96" spans="1:32">
      <c r="A96" s="3">
        <v>66</v>
      </c>
      <c r="B96" s="4" t="s">
        <v>75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9"/>
    </row>
    <row r="97" spans="1:32">
      <c r="A97" s="3">
        <v>67</v>
      </c>
      <c r="B97" s="4" t="s">
        <v>27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9"/>
    </row>
    <row r="98" spans="1:32">
      <c r="A98" s="3">
        <v>68</v>
      </c>
      <c r="B98" s="4" t="s">
        <v>56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9"/>
    </row>
    <row r="99" spans="1:32">
      <c r="A99" s="3"/>
      <c r="B99" s="50" t="s">
        <v>53</v>
      </c>
      <c r="C99" s="409"/>
      <c r="D99" s="409"/>
      <c r="E99" s="409"/>
      <c r="F99" s="409"/>
      <c r="G99" s="409"/>
      <c r="H99" s="409"/>
      <c r="I99" s="409"/>
      <c r="J99" s="409"/>
      <c r="K99" s="409"/>
      <c r="L99" s="409"/>
      <c r="M99" s="409"/>
      <c r="N99" s="409"/>
      <c r="O99" s="409"/>
      <c r="P99" s="409"/>
      <c r="Q99" s="409"/>
      <c r="R99" s="409"/>
      <c r="S99" s="409"/>
      <c r="T99" s="409"/>
      <c r="U99" s="409"/>
      <c r="V99" s="409"/>
      <c r="W99" s="409"/>
      <c r="X99" s="409"/>
      <c r="Y99" s="409"/>
      <c r="Z99" s="409"/>
      <c r="AA99" s="409"/>
      <c r="AB99" s="409"/>
      <c r="AC99" s="409"/>
      <c r="AD99" s="409"/>
      <c r="AE99" s="409"/>
      <c r="AF99" s="410"/>
    </row>
    <row r="100" spans="1:32">
      <c r="A100" s="490" t="s">
        <v>76</v>
      </c>
      <c r="B100" s="491"/>
      <c r="C100" s="491"/>
      <c r="D100" s="491"/>
      <c r="E100" s="491"/>
      <c r="F100" s="491"/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491"/>
      <c r="AC100" s="491"/>
      <c r="AD100" s="491"/>
      <c r="AE100" s="491"/>
      <c r="AF100" s="492"/>
    </row>
    <row r="101" spans="1:32">
      <c r="A101" s="3">
        <v>69</v>
      </c>
      <c r="B101" s="4" t="s">
        <v>40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9"/>
    </row>
    <row r="102" spans="1:32">
      <c r="A102" s="3">
        <v>70</v>
      </c>
      <c r="B102" s="4" t="s">
        <v>42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9"/>
    </row>
    <row r="103" spans="1:32">
      <c r="A103" s="3"/>
      <c r="B103" s="50" t="s">
        <v>53</v>
      </c>
      <c r="C103" s="409"/>
      <c r="D103" s="409"/>
      <c r="E103" s="409"/>
      <c r="F103" s="409"/>
      <c r="G103" s="409"/>
      <c r="H103" s="409"/>
      <c r="I103" s="409"/>
      <c r="J103" s="409"/>
      <c r="K103" s="409"/>
      <c r="L103" s="409"/>
      <c r="M103" s="409"/>
      <c r="N103" s="409"/>
      <c r="O103" s="409"/>
      <c r="P103" s="409"/>
      <c r="Q103" s="409"/>
      <c r="R103" s="409"/>
      <c r="S103" s="409"/>
      <c r="T103" s="409"/>
      <c r="U103" s="409"/>
      <c r="V103" s="409"/>
      <c r="W103" s="409"/>
      <c r="X103" s="409"/>
      <c r="Y103" s="409"/>
      <c r="Z103" s="409"/>
      <c r="AA103" s="409"/>
      <c r="AB103" s="409"/>
      <c r="AC103" s="409"/>
      <c r="AD103" s="409"/>
      <c r="AE103" s="409"/>
      <c r="AF103" s="410"/>
    </row>
    <row r="104" spans="1:32">
      <c r="A104" s="490" t="s">
        <v>77</v>
      </c>
      <c r="B104" s="491"/>
      <c r="C104" s="491"/>
      <c r="D104" s="491"/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  <c r="AF104" s="492"/>
    </row>
    <row r="105" spans="1:32">
      <c r="A105" s="3">
        <v>71</v>
      </c>
      <c r="B105" s="4" t="s">
        <v>20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9"/>
    </row>
    <row r="106" spans="1:32">
      <c r="A106" s="3">
        <v>72</v>
      </c>
      <c r="B106" s="4" t="s">
        <v>78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9"/>
    </row>
    <row r="107" spans="1:32">
      <c r="A107" s="3"/>
      <c r="B107" s="50" t="s">
        <v>53</v>
      </c>
      <c r="C107" s="409"/>
      <c r="D107" s="409"/>
      <c r="E107" s="409"/>
      <c r="F107" s="409"/>
      <c r="G107" s="409"/>
      <c r="H107" s="409"/>
      <c r="I107" s="409"/>
      <c r="J107" s="409"/>
      <c r="K107" s="409"/>
      <c r="L107" s="409"/>
      <c r="M107" s="409"/>
      <c r="N107" s="409"/>
      <c r="O107" s="409"/>
      <c r="P107" s="409"/>
      <c r="Q107" s="409"/>
      <c r="R107" s="409"/>
      <c r="S107" s="409"/>
      <c r="T107" s="409"/>
      <c r="U107" s="409"/>
      <c r="V107" s="409"/>
      <c r="W107" s="409"/>
      <c r="X107" s="409"/>
      <c r="Y107" s="409"/>
      <c r="Z107" s="409"/>
      <c r="AA107" s="409"/>
      <c r="AB107" s="409"/>
      <c r="AC107" s="409"/>
      <c r="AD107" s="409"/>
      <c r="AE107" s="409"/>
      <c r="AF107" s="410"/>
    </row>
    <row r="108" spans="1:32">
      <c r="A108" s="490" t="s">
        <v>79</v>
      </c>
      <c r="B108" s="491"/>
      <c r="C108" s="491"/>
      <c r="D108" s="491"/>
      <c r="E108" s="491"/>
      <c r="F108" s="491"/>
      <c r="G108" s="491"/>
      <c r="H108" s="491"/>
      <c r="I108" s="491"/>
      <c r="J108" s="491"/>
      <c r="K108" s="491"/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492"/>
    </row>
    <row r="109" spans="1:32">
      <c r="A109" s="11">
        <v>73</v>
      </c>
      <c r="B109" s="15" t="s">
        <v>29</v>
      </c>
      <c r="C109" s="416"/>
      <c r="D109" s="416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7"/>
    </row>
    <row r="110" spans="1:32">
      <c r="A110" s="11">
        <v>74</v>
      </c>
      <c r="B110" s="15" t="s">
        <v>48</v>
      </c>
      <c r="C110" s="416"/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  <c r="T110" s="416"/>
      <c r="U110" s="416"/>
      <c r="V110" s="416"/>
      <c r="W110" s="416"/>
      <c r="X110" s="416"/>
      <c r="Y110" s="416"/>
      <c r="Z110" s="416"/>
      <c r="AA110" s="25"/>
      <c r="AB110" s="25"/>
      <c r="AC110" s="25"/>
      <c r="AD110" s="416"/>
      <c r="AE110" s="416"/>
      <c r="AF110" s="417"/>
    </row>
    <row r="111" spans="1:32">
      <c r="A111" s="11"/>
      <c r="B111" s="50" t="s">
        <v>53</v>
      </c>
      <c r="C111" s="406"/>
      <c r="D111" s="406"/>
      <c r="E111" s="406"/>
      <c r="F111" s="406"/>
      <c r="G111" s="406"/>
      <c r="H111" s="406"/>
      <c r="I111" s="406"/>
      <c r="J111" s="406"/>
      <c r="K111" s="406"/>
      <c r="L111" s="406"/>
      <c r="M111" s="406"/>
      <c r="N111" s="406"/>
      <c r="O111" s="406"/>
      <c r="P111" s="406"/>
      <c r="Q111" s="406"/>
      <c r="R111" s="406"/>
      <c r="S111" s="406"/>
      <c r="T111" s="406"/>
      <c r="U111" s="406"/>
      <c r="V111" s="406"/>
      <c r="W111" s="406"/>
      <c r="X111" s="406"/>
      <c r="Y111" s="406"/>
      <c r="Z111" s="406"/>
      <c r="AA111" s="26"/>
      <c r="AB111" s="26"/>
      <c r="AC111" s="26"/>
      <c r="AD111" s="406"/>
      <c r="AE111" s="406"/>
      <c r="AF111" s="407"/>
    </row>
    <row r="112" spans="1:32">
      <c r="A112" s="487" t="s">
        <v>248</v>
      </c>
      <c r="B112" s="488"/>
      <c r="C112" s="488"/>
      <c r="D112" s="488"/>
      <c r="E112" s="488"/>
      <c r="F112" s="488"/>
      <c r="G112" s="488"/>
      <c r="H112" s="488"/>
      <c r="I112" s="488"/>
      <c r="J112" s="488"/>
      <c r="K112" s="488"/>
      <c r="L112" s="488"/>
      <c r="M112" s="488"/>
      <c r="N112" s="488"/>
      <c r="O112" s="488"/>
      <c r="P112" s="488"/>
      <c r="Q112" s="488"/>
      <c r="R112" s="488"/>
      <c r="S112" s="488"/>
      <c r="T112" s="488"/>
      <c r="U112" s="488"/>
      <c r="V112" s="488"/>
      <c r="W112" s="488"/>
      <c r="X112" s="488"/>
      <c r="Y112" s="488"/>
      <c r="Z112" s="488"/>
      <c r="AA112" s="488"/>
      <c r="AB112" s="488"/>
      <c r="AC112" s="488"/>
      <c r="AD112" s="488"/>
      <c r="AE112" s="488"/>
      <c r="AF112" s="489"/>
    </row>
    <row r="113" spans="1:34">
      <c r="A113" s="11">
        <v>75</v>
      </c>
      <c r="B113" s="12" t="s">
        <v>154</v>
      </c>
      <c r="C113" s="416"/>
      <c r="D113" s="416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7"/>
      <c r="AH113" s="418" t="s">
        <v>52</v>
      </c>
    </row>
    <row r="114" spans="1:34">
      <c r="A114" s="11"/>
      <c r="B114" s="50" t="s">
        <v>53</v>
      </c>
      <c r="C114" s="406"/>
      <c r="D114" s="406"/>
      <c r="E114" s="406"/>
      <c r="F114" s="406"/>
      <c r="G114" s="406"/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406"/>
      <c r="U114" s="406"/>
      <c r="V114" s="406"/>
      <c r="W114" s="406"/>
      <c r="X114" s="406"/>
      <c r="Y114" s="406"/>
      <c r="Z114" s="406"/>
      <c r="AA114" s="406"/>
      <c r="AB114" s="406"/>
      <c r="AC114" s="406"/>
      <c r="AD114" s="406"/>
      <c r="AE114" s="406"/>
      <c r="AF114" s="407"/>
    </row>
    <row r="115" spans="1:34">
      <c r="A115" s="487" t="s">
        <v>81</v>
      </c>
      <c r="B115" s="488"/>
      <c r="C115" s="488"/>
      <c r="D115" s="488"/>
      <c r="E115" s="488"/>
      <c r="F115" s="488"/>
      <c r="G115" s="488"/>
      <c r="H115" s="488"/>
      <c r="I115" s="488"/>
      <c r="J115" s="488"/>
      <c r="K115" s="488"/>
      <c r="L115" s="488"/>
      <c r="M115" s="488"/>
      <c r="N115" s="488"/>
      <c r="O115" s="488"/>
      <c r="P115" s="488"/>
      <c r="Q115" s="488"/>
      <c r="R115" s="488"/>
      <c r="S115" s="488"/>
      <c r="T115" s="488"/>
      <c r="U115" s="488"/>
      <c r="V115" s="488"/>
      <c r="W115" s="488"/>
      <c r="X115" s="488"/>
      <c r="Y115" s="488"/>
      <c r="Z115" s="488"/>
      <c r="AA115" s="488"/>
      <c r="AB115" s="488"/>
      <c r="AC115" s="488"/>
      <c r="AD115" s="488"/>
      <c r="AE115" s="488"/>
      <c r="AF115" s="489"/>
    </row>
    <row r="116" spans="1:34">
      <c r="A116" s="11">
        <v>76</v>
      </c>
      <c r="B116" s="12" t="s">
        <v>20</v>
      </c>
      <c r="C116" s="416"/>
      <c r="D116" s="416"/>
      <c r="E116" s="416"/>
      <c r="F116" s="416"/>
      <c r="G116" s="4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  <c r="T116" s="416"/>
      <c r="U116" s="416"/>
      <c r="V116" s="416"/>
      <c r="W116" s="416"/>
      <c r="X116" s="416"/>
      <c r="Y116" s="416"/>
      <c r="Z116" s="416"/>
      <c r="AA116" s="416"/>
      <c r="AB116" s="416"/>
      <c r="AC116" s="416"/>
      <c r="AD116" s="416"/>
      <c r="AE116" s="416"/>
      <c r="AF116" s="417"/>
    </row>
    <row r="117" spans="1:34">
      <c r="A117" s="11">
        <v>77</v>
      </c>
      <c r="B117" s="12" t="s">
        <v>28</v>
      </c>
      <c r="C117" s="416"/>
      <c r="D117" s="416"/>
      <c r="E117" s="416"/>
      <c r="F117" s="416"/>
      <c r="G117" s="416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  <c r="T117" s="416"/>
      <c r="U117" s="416"/>
      <c r="V117" s="416"/>
      <c r="W117" s="416"/>
      <c r="X117" s="416"/>
      <c r="Y117" s="416"/>
      <c r="Z117" s="416"/>
      <c r="AA117" s="416"/>
      <c r="AB117" s="416"/>
      <c r="AC117" s="416"/>
      <c r="AD117" s="416"/>
      <c r="AE117" s="416"/>
      <c r="AF117" s="417"/>
    </row>
    <row r="118" spans="1:34">
      <c r="A118" s="11">
        <v>78</v>
      </c>
      <c r="B118" s="12" t="s">
        <v>56</v>
      </c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  <c r="T118" s="416"/>
      <c r="U118" s="416"/>
      <c r="V118" s="416"/>
      <c r="W118" s="416"/>
      <c r="X118" s="416"/>
      <c r="Y118" s="416"/>
      <c r="Z118" s="416"/>
      <c r="AA118" s="416"/>
      <c r="AB118" s="416"/>
      <c r="AC118" s="416"/>
      <c r="AD118" s="416"/>
      <c r="AE118" s="416"/>
      <c r="AF118" s="417"/>
    </row>
    <row r="119" spans="1:34">
      <c r="A119" s="11">
        <v>79</v>
      </c>
      <c r="B119" s="12" t="s">
        <v>27</v>
      </c>
      <c r="C119" s="416"/>
      <c r="D119" s="416"/>
      <c r="E119" s="416"/>
      <c r="F119" s="416"/>
      <c r="G119" s="416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  <c r="T119" s="416"/>
      <c r="U119" s="416"/>
      <c r="V119" s="416"/>
      <c r="W119" s="416"/>
      <c r="X119" s="416"/>
      <c r="Y119" s="416"/>
      <c r="Z119" s="416"/>
      <c r="AA119" s="416"/>
      <c r="AB119" s="416"/>
      <c r="AC119" s="416"/>
      <c r="AD119" s="416"/>
      <c r="AE119" s="416"/>
      <c r="AF119" s="417"/>
    </row>
    <row r="120" spans="1:34">
      <c r="A120" s="11">
        <v>80</v>
      </c>
      <c r="B120" s="12" t="s">
        <v>48</v>
      </c>
      <c r="C120" s="416"/>
      <c r="D120" s="416"/>
      <c r="E120" s="416"/>
      <c r="F120" s="416"/>
      <c r="G120" s="416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  <c r="T120" s="416"/>
      <c r="U120" s="416"/>
      <c r="V120" s="416"/>
      <c r="W120" s="416"/>
      <c r="X120" s="416"/>
      <c r="Y120" s="416"/>
      <c r="Z120" s="416"/>
      <c r="AA120" s="416"/>
      <c r="AB120" s="416"/>
      <c r="AC120" s="416"/>
      <c r="AD120" s="416"/>
      <c r="AE120" s="416"/>
      <c r="AF120" s="417"/>
    </row>
    <row r="121" spans="1:34">
      <c r="A121" s="11">
        <v>81</v>
      </c>
      <c r="B121" s="12" t="s">
        <v>29</v>
      </c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  <c r="T121" s="416"/>
      <c r="U121" s="416"/>
      <c r="V121" s="416"/>
      <c r="W121" s="416"/>
      <c r="X121" s="416"/>
      <c r="Y121" s="416"/>
      <c r="Z121" s="416"/>
      <c r="AA121" s="416"/>
      <c r="AB121" s="416"/>
      <c r="AC121" s="416"/>
      <c r="AD121" s="416"/>
      <c r="AE121" s="416"/>
      <c r="AF121" s="417"/>
    </row>
    <row r="122" spans="1:34">
      <c r="A122" s="11"/>
      <c r="B122" s="50" t="s">
        <v>53</v>
      </c>
      <c r="C122" s="406"/>
      <c r="D122" s="406"/>
      <c r="E122" s="406"/>
      <c r="F122" s="406"/>
      <c r="G122" s="406"/>
      <c r="H122" s="406"/>
      <c r="I122" s="406"/>
      <c r="J122" s="406"/>
      <c r="K122" s="406"/>
      <c r="L122" s="406"/>
      <c r="M122" s="406"/>
      <c r="N122" s="406"/>
      <c r="O122" s="406"/>
      <c r="P122" s="406"/>
      <c r="Q122" s="406"/>
      <c r="R122" s="406"/>
      <c r="S122" s="406"/>
      <c r="T122" s="406"/>
      <c r="U122" s="406"/>
      <c r="V122" s="406"/>
      <c r="W122" s="406"/>
      <c r="X122" s="406"/>
      <c r="Y122" s="406"/>
      <c r="Z122" s="406"/>
      <c r="AA122" s="406"/>
      <c r="AB122" s="406"/>
      <c r="AC122" s="406"/>
      <c r="AD122" s="406"/>
      <c r="AE122" s="406"/>
      <c r="AF122" s="407"/>
    </row>
    <row r="123" spans="1:34">
      <c r="A123" s="487" t="s">
        <v>82</v>
      </c>
      <c r="B123" s="488"/>
      <c r="C123" s="488"/>
      <c r="D123" s="488"/>
      <c r="E123" s="488"/>
      <c r="F123" s="488"/>
      <c r="G123" s="488"/>
      <c r="H123" s="488"/>
      <c r="I123" s="488"/>
      <c r="J123" s="488"/>
      <c r="K123" s="488"/>
      <c r="L123" s="488"/>
      <c r="M123" s="488"/>
      <c r="N123" s="488"/>
      <c r="O123" s="488"/>
      <c r="P123" s="488"/>
      <c r="Q123" s="488"/>
      <c r="R123" s="488"/>
      <c r="S123" s="488"/>
      <c r="T123" s="488"/>
      <c r="U123" s="488"/>
      <c r="V123" s="488"/>
      <c r="W123" s="488"/>
      <c r="X123" s="488"/>
      <c r="Y123" s="488"/>
      <c r="Z123" s="488"/>
      <c r="AA123" s="488"/>
      <c r="AB123" s="488"/>
      <c r="AC123" s="488"/>
      <c r="AD123" s="488"/>
      <c r="AE123" s="488"/>
      <c r="AF123" s="489"/>
    </row>
    <row r="124" spans="1:34">
      <c r="A124" s="11">
        <v>82</v>
      </c>
      <c r="B124" s="12" t="s">
        <v>29</v>
      </c>
      <c r="C124" s="416"/>
      <c r="D124" s="416"/>
      <c r="E124" s="416"/>
      <c r="F124" s="416"/>
      <c r="G124" s="416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  <c r="T124" s="416"/>
      <c r="U124" s="416"/>
      <c r="V124" s="416"/>
      <c r="W124" s="416"/>
      <c r="X124" s="416"/>
      <c r="Y124" s="416"/>
      <c r="Z124" s="416"/>
      <c r="AA124" s="416"/>
      <c r="AB124" s="416"/>
      <c r="AC124" s="416"/>
      <c r="AD124" s="416"/>
      <c r="AE124" s="416"/>
      <c r="AF124" s="417"/>
    </row>
    <row r="125" spans="1:34">
      <c r="A125" s="487" t="s">
        <v>83</v>
      </c>
      <c r="B125" s="488"/>
      <c r="C125" s="488"/>
      <c r="D125" s="488"/>
      <c r="E125" s="488"/>
      <c r="F125" s="488"/>
      <c r="G125" s="488"/>
      <c r="H125" s="488"/>
      <c r="I125" s="488"/>
      <c r="J125" s="488"/>
      <c r="K125" s="488"/>
      <c r="L125" s="488"/>
      <c r="M125" s="488"/>
      <c r="N125" s="488"/>
      <c r="O125" s="488"/>
      <c r="P125" s="488"/>
      <c r="Q125" s="488"/>
      <c r="R125" s="488"/>
      <c r="S125" s="488"/>
      <c r="T125" s="488"/>
      <c r="U125" s="488"/>
      <c r="V125" s="488"/>
      <c r="W125" s="488"/>
      <c r="X125" s="488"/>
      <c r="Y125" s="488"/>
      <c r="Z125" s="488"/>
      <c r="AA125" s="488"/>
      <c r="AB125" s="488"/>
      <c r="AC125" s="488"/>
      <c r="AD125" s="488"/>
      <c r="AE125" s="488"/>
      <c r="AF125" s="489"/>
    </row>
    <row r="126" spans="1:34">
      <c r="A126" s="11">
        <v>83</v>
      </c>
      <c r="B126" s="12" t="s">
        <v>56</v>
      </c>
      <c r="C126" s="416"/>
      <c r="D126" s="416"/>
      <c r="E126" s="416"/>
      <c r="F126" s="416"/>
      <c r="G126" s="41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  <c r="T126" s="416"/>
      <c r="U126" s="416"/>
      <c r="V126" s="416"/>
      <c r="W126" s="416"/>
      <c r="X126" s="416"/>
      <c r="Y126" s="416"/>
      <c r="Z126" s="416"/>
      <c r="AA126" s="416"/>
      <c r="AB126" s="416"/>
      <c r="AC126" s="416"/>
      <c r="AD126" s="416"/>
      <c r="AE126" s="416"/>
      <c r="AF126" s="417"/>
    </row>
    <row r="127" spans="1:34">
      <c r="A127" s="487" t="s">
        <v>84</v>
      </c>
      <c r="B127" s="488"/>
      <c r="C127" s="488"/>
      <c r="D127" s="488"/>
      <c r="E127" s="488"/>
      <c r="F127" s="488"/>
      <c r="G127" s="488"/>
      <c r="H127" s="488"/>
      <c r="I127" s="488"/>
      <c r="J127" s="488"/>
      <c r="K127" s="488"/>
      <c r="L127" s="488"/>
      <c r="M127" s="488"/>
      <c r="N127" s="488"/>
      <c r="O127" s="488"/>
      <c r="P127" s="488"/>
      <c r="Q127" s="488"/>
      <c r="R127" s="488"/>
      <c r="S127" s="488"/>
      <c r="T127" s="488"/>
      <c r="U127" s="488"/>
      <c r="V127" s="488"/>
      <c r="W127" s="488"/>
      <c r="X127" s="488"/>
      <c r="Y127" s="488"/>
      <c r="Z127" s="488"/>
      <c r="AA127" s="488"/>
      <c r="AB127" s="488"/>
      <c r="AC127" s="488"/>
      <c r="AD127" s="488"/>
      <c r="AE127" s="488"/>
      <c r="AF127" s="489"/>
    </row>
    <row r="128" spans="1:34">
      <c r="A128" s="11">
        <v>84</v>
      </c>
      <c r="B128" s="12" t="s">
        <v>29</v>
      </c>
      <c r="C128" s="416"/>
      <c r="D128" s="416"/>
      <c r="E128" s="416"/>
      <c r="F128" s="416"/>
      <c r="G128" s="416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  <c r="T128" s="416"/>
      <c r="U128" s="416"/>
      <c r="V128" s="416"/>
      <c r="W128" s="416"/>
      <c r="X128" s="416"/>
      <c r="Y128" s="416"/>
      <c r="Z128" s="416"/>
      <c r="AA128" s="416"/>
      <c r="AB128" s="416"/>
      <c r="AC128" s="416"/>
      <c r="AD128" s="416"/>
      <c r="AE128" s="416"/>
      <c r="AF128" s="417"/>
    </row>
    <row r="129" spans="1:32">
      <c r="A129" s="11">
        <v>85</v>
      </c>
      <c r="B129" s="12" t="s">
        <v>186</v>
      </c>
      <c r="C129" s="416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  <c r="T129" s="416"/>
      <c r="U129" s="416"/>
      <c r="V129" s="416"/>
      <c r="W129" s="416"/>
      <c r="X129" s="416"/>
      <c r="Y129" s="416"/>
      <c r="Z129" s="416"/>
      <c r="AA129" s="416"/>
      <c r="AB129" s="416"/>
      <c r="AC129" s="416"/>
      <c r="AD129" s="416"/>
      <c r="AE129" s="416"/>
      <c r="AF129" s="417"/>
    </row>
    <row r="130" spans="1:32">
      <c r="A130" s="11"/>
      <c r="B130" s="129" t="s">
        <v>53</v>
      </c>
      <c r="C130" s="406"/>
      <c r="D130" s="406"/>
      <c r="E130" s="406"/>
      <c r="F130" s="406"/>
      <c r="G130" s="406"/>
      <c r="H130" s="406"/>
      <c r="I130" s="406"/>
      <c r="J130" s="406"/>
      <c r="K130" s="406"/>
      <c r="L130" s="406"/>
      <c r="M130" s="406"/>
      <c r="N130" s="406"/>
      <c r="O130" s="406"/>
      <c r="P130" s="406"/>
      <c r="Q130" s="406"/>
      <c r="R130" s="406"/>
      <c r="S130" s="406"/>
      <c r="T130" s="406"/>
      <c r="U130" s="406"/>
      <c r="V130" s="406"/>
      <c r="W130" s="406"/>
      <c r="X130" s="406"/>
      <c r="Y130" s="406"/>
      <c r="Z130" s="406"/>
      <c r="AA130" s="406"/>
      <c r="AB130" s="406"/>
      <c r="AC130" s="406"/>
      <c r="AD130" s="406"/>
      <c r="AE130" s="406"/>
      <c r="AF130" s="407"/>
    </row>
    <row r="131" spans="1:32">
      <c r="A131" s="487" t="s">
        <v>85</v>
      </c>
      <c r="B131" s="488"/>
      <c r="C131" s="488"/>
      <c r="D131" s="488"/>
      <c r="E131" s="488"/>
      <c r="F131" s="488"/>
      <c r="G131" s="488"/>
      <c r="H131" s="488"/>
      <c r="I131" s="488"/>
      <c r="J131" s="488"/>
      <c r="K131" s="488"/>
      <c r="L131" s="488"/>
      <c r="M131" s="488"/>
      <c r="N131" s="488"/>
      <c r="O131" s="488"/>
      <c r="P131" s="488"/>
      <c r="Q131" s="488"/>
      <c r="R131" s="488"/>
      <c r="S131" s="488"/>
      <c r="T131" s="488"/>
      <c r="U131" s="488"/>
      <c r="V131" s="488"/>
      <c r="W131" s="488"/>
      <c r="X131" s="488"/>
      <c r="Y131" s="488"/>
      <c r="Z131" s="488"/>
      <c r="AA131" s="488"/>
      <c r="AB131" s="488"/>
      <c r="AC131" s="488"/>
      <c r="AD131" s="488"/>
      <c r="AE131" s="488"/>
      <c r="AF131" s="489"/>
    </row>
    <row r="132" spans="1:32">
      <c r="A132" s="11">
        <v>86</v>
      </c>
      <c r="B132" s="12" t="s">
        <v>20</v>
      </c>
      <c r="C132" s="416"/>
      <c r="D132" s="416"/>
      <c r="E132" s="416"/>
      <c r="F132" s="416"/>
      <c r="G132" s="416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  <c r="T132" s="416"/>
      <c r="U132" s="416"/>
      <c r="V132" s="416"/>
      <c r="W132" s="416"/>
      <c r="X132" s="416"/>
      <c r="Y132" s="416"/>
      <c r="Z132" s="416"/>
      <c r="AA132" s="416"/>
      <c r="AB132" s="416"/>
      <c r="AC132" s="416"/>
      <c r="AD132" s="416"/>
      <c r="AE132" s="416"/>
      <c r="AF132" s="417"/>
    </row>
    <row r="133" spans="1:32">
      <c r="A133" s="11">
        <v>87</v>
      </c>
      <c r="B133" s="12" t="s">
        <v>62</v>
      </c>
      <c r="C133" s="416"/>
      <c r="D133" s="416"/>
      <c r="E133" s="416"/>
      <c r="F133" s="416"/>
      <c r="G133" s="416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  <c r="T133" s="416"/>
      <c r="U133" s="416"/>
      <c r="V133" s="416"/>
      <c r="W133" s="416"/>
      <c r="X133" s="416"/>
      <c r="Y133" s="416"/>
      <c r="Z133" s="416"/>
      <c r="AA133" s="416"/>
      <c r="AB133" s="416"/>
      <c r="AC133" s="416"/>
      <c r="AD133" s="416"/>
      <c r="AE133" s="416"/>
      <c r="AF133" s="417"/>
    </row>
    <row r="134" spans="1:32">
      <c r="A134" s="11">
        <v>88</v>
      </c>
      <c r="B134" s="12" t="s">
        <v>86</v>
      </c>
      <c r="C134" s="416"/>
      <c r="D134" s="416"/>
      <c r="E134" s="416"/>
      <c r="F134" s="416"/>
      <c r="G134" s="416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  <c r="T134" s="416"/>
      <c r="U134" s="416"/>
      <c r="V134" s="416"/>
      <c r="W134" s="416"/>
      <c r="X134" s="416"/>
      <c r="Y134" s="416"/>
      <c r="Z134" s="416"/>
      <c r="AA134" s="416"/>
      <c r="AB134" s="416"/>
      <c r="AC134" s="416"/>
      <c r="AD134" s="416"/>
      <c r="AE134" s="416"/>
      <c r="AF134" s="417"/>
    </row>
    <row r="135" spans="1:32">
      <c r="A135" s="11">
        <v>89</v>
      </c>
      <c r="B135" s="12" t="s">
        <v>56</v>
      </c>
      <c r="C135" s="416"/>
      <c r="D135" s="416"/>
      <c r="E135" s="416"/>
      <c r="F135" s="416"/>
      <c r="G135" s="416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  <c r="T135" s="416"/>
      <c r="U135" s="416"/>
      <c r="V135" s="416"/>
      <c r="W135" s="416"/>
      <c r="X135" s="416"/>
      <c r="Y135" s="416"/>
      <c r="Z135" s="416"/>
      <c r="AA135" s="416"/>
      <c r="AB135" s="416"/>
      <c r="AC135" s="416"/>
      <c r="AD135" s="416"/>
      <c r="AE135" s="416"/>
      <c r="AF135" s="417"/>
    </row>
    <row r="136" spans="1:32">
      <c r="A136" s="11">
        <v>90</v>
      </c>
      <c r="B136" s="12" t="s">
        <v>29</v>
      </c>
      <c r="C136" s="416"/>
      <c r="D136" s="416"/>
      <c r="E136" s="416"/>
      <c r="F136" s="416"/>
      <c r="G136" s="41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  <c r="T136" s="416"/>
      <c r="U136" s="416"/>
      <c r="V136" s="416"/>
      <c r="W136" s="416"/>
      <c r="X136" s="416"/>
      <c r="Y136" s="416"/>
      <c r="Z136" s="416"/>
      <c r="AA136" s="416"/>
      <c r="AB136" s="416"/>
      <c r="AC136" s="416"/>
      <c r="AD136" s="416"/>
      <c r="AE136" s="416"/>
      <c r="AF136" s="417"/>
    </row>
    <row r="137" spans="1:32">
      <c r="A137" s="11">
        <v>91</v>
      </c>
      <c r="B137" s="12" t="s">
        <v>40</v>
      </c>
      <c r="C137" s="416"/>
      <c r="D137" s="416"/>
      <c r="E137" s="416"/>
      <c r="F137" s="416"/>
      <c r="G137" s="416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  <c r="T137" s="416"/>
      <c r="U137" s="416"/>
      <c r="V137" s="416"/>
      <c r="W137" s="416"/>
      <c r="X137" s="416"/>
      <c r="Y137" s="416"/>
      <c r="Z137" s="416"/>
      <c r="AA137" s="416"/>
      <c r="AB137" s="416"/>
      <c r="AC137" s="416"/>
      <c r="AD137" s="416"/>
      <c r="AE137" s="416"/>
      <c r="AF137" s="417"/>
    </row>
    <row r="138" spans="1:32">
      <c r="A138" s="11">
        <v>92</v>
      </c>
      <c r="B138" s="12" t="s">
        <v>87</v>
      </c>
      <c r="C138" s="416"/>
      <c r="D138" s="416"/>
      <c r="E138" s="416"/>
      <c r="F138" s="416"/>
      <c r="G138" s="416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  <c r="T138" s="416"/>
      <c r="U138" s="416"/>
      <c r="V138" s="416"/>
      <c r="W138" s="416"/>
      <c r="X138" s="416"/>
      <c r="Y138" s="416"/>
      <c r="Z138" s="416"/>
      <c r="AA138" s="416"/>
      <c r="AB138" s="416"/>
      <c r="AC138" s="416"/>
      <c r="AD138" s="416"/>
      <c r="AE138" s="416"/>
      <c r="AF138" s="417"/>
    </row>
    <row r="139" spans="1:32">
      <c r="A139" s="11">
        <v>93</v>
      </c>
      <c r="B139" s="12" t="s">
        <v>36</v>
      </c>
      <c r="C139" s="416"/>
      <c r="D139" s="416"/>
      <c r="E139" s="416"/>
      <c r="F139" s="416"/>
      <c r="G139" s="416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  <c r="T139" s="416"/>
      <c r="U139" s="416"/>
      <c r="V139" s="416"/>
      <c r="W139" s="416"/>
      <c r="X139" s="416"/>
      <c r="Y139" s="416"/>
      <c r="Z139" s="416"/>
      <c r="AA139" s="416"/>
      <c r="AB139" s="416"/>
      <c r="AC139" s="416"/>
      <c r="AD139" s="416"/>
      <c r="AE139" s="416"/>
      <c r="AF139" s="417"/>
    </row>
    <row r="140" spans="1:32">
      <c r="A140" s="91"/>
      <c r="B140" s="50" t="s">
        <v>53</v>
      </c>
      <c r="C140" s="406"/>
      <c r="D140" s="406"/>
      <c r="E140" s="406"/>
      <c r="F140" s="406"/>
      <c r="G140" s="406"/>
      <c r="H140" s="406"/>
      <c r="I140" s="406"/>
      <c r="J140" s="406"/>
      <c r="K140" s="406"/>
      <c r="L140" s="406"/>
      <c r="M140" s="406"/>
      <c r="N140" s="406"/>
      <c r="O140" s="406"/>
      <c r="P140" s="406"/>
      <c r="Q140" s="406"/>
      <c r="R140" s="406"/>
      <c r="S140" s="406"/>
      <c r="T140" s="406"/>
      <c r="U140" s="406"/>
      <c r="V140" s="406"/>
      <c r="W140" s="406"/>
      <c r="X140" s="406"/>
      <c r="Y140" s="406"/>
      <c r="Z140" s="406"/>
      <c r="AA140" s="406"/>
      <c r="AB140" s="406"/>
      <c r="AC140" s="406"/>
      <c r="AD140" s="406"/>
      <c r="AE140" s="406"/>
      <c r="AF140" s="407"/>
    </row>
    <row r="141" spans="1:32">
      <c r="A141" s="487" t="s">
        <v>88</v>
      </c>
      <c r="B141" s="488"/>
      <c r="C141" s="488"/>
      <c r="D141" s="488"/>
      <c r="E141" s="488"/>
      <c r="F141" s="488"/>
      <c r="G141" s="488"/>
      <c r="H141" s="488"/>
      <c r="I141" s="488"/>
      <c r="J141" s="488"/>
      <c r="K141" s="488"/>
      <c r="L141" s="488"/>
      <c r="M141" s="488"/>
      <c r="N141" s="488"/>
      <c r="O141" s="488"/>
      <c r="P141" s="488"/>
      <c r="Q141" s="488"/>
      <c r="R141" s="488"/>
      <c r="S141" s="488"/>
      <c r="T141" s="488"/>
      <c r="U141" s="488"/>
      <c r="V141" s="488"/>
      <c r="W141" s="488"/>
      <c r="X141" s="488"/>
      <c r="Y141" s="488"/>
      <c r="Z141" s="488"/>
      <c r="AA141" s="488"/>
      <c r="AB141" s="488"/>
      <c r="AC141" s="488"/>
      <c r="AD141" s="488"/>
      <c r="AE141" s="488"/>
      <c r="AF141" s="489"/>
    </row>
    <row r="142" spans="1:32">
      <c r="A142" s="11">
        <v>94</v>
      </c>
      <c r="B142" s="12" t="s">
        <v>29</v>
      </c>
      <c r="C142" s="416"/>
      <c r="D142" s="416"/>
      <c r="E142" s="416"/>
      <c r="F142" s="416"/>
      <c r="G142" s="416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  <c r="T142" s="416"/>
      <c r="U142" s="416"/>
      <c r="V142" s="416"/>
      <c r="W142" s="416"/>
      <c r="X142" s="416"/>
      <c r="Y142" s="416"/>
      <c r="Z142" s="416"/>
      <c r="AA142" s="416"/>
      <c r="AB142" s="416"/>
      <c r="AC142" s="416"/>
      <c r="AD142" s="416"/>
      <c r="AE142" s="416"/>
      <c r="AF142" s="417"/>
    </row>
    <row r="143" spans="1:32">
      <c r="A143" s="11">
        <v>95</v>
      </c>
      <c r="B143" s="12" t="s">
        <v>48</v>
      </c>
      <c r="C143" s="416"/>
      <c r="D143" s="416"/>
      <c r="E143" s="416"/>
      <c r="F143" s="416"/>
      <c r="G143" s="416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  <c r="T143" s="416"/>
      <c r="U143" s="416"/>
      <c r="V143" s="416"/>
      <c r="W143" s="416"/>
      <c r="X143" s="416"/>
      <c r="Y143" s="416"/>
      <c r="Z143" s="416"/>
      <c r="AA143" s="416"/>
      <c r="AB143" s="416"/>
      <c r="AC143" s="416"/>
      <c r="AD143" s="416"/>
      <c r="AE143" s="416"/>
      <c r="AF143" s="417"/>
    </row>
    <row r="144" spans="1:32">
      <c r="A144" s="416"/>
      <c r="B144" s="253" t="s">
        <v>53</v>
      </c>
      <c r="C144" s="406"/>
      <c r="D144" s="406"/>
      <c r="E144" s="406"/>
      <c r="F144" s="406"/>
      <c r="G144" s="406"/>
      <c r="H144" s="406"/>
      <c r="I144" s="406"/>
      <c r="J144" s="406"/>
      <c r="K144" s="406"/>
      <c r="L144" s="406"/>
      <c r="M144" s="406"/>
      <c r="N144" s="406"/>
      <c r="O144" s="406"/>
      <c r="P144" s="406"/>
      <c r="Q144" s="406"/>
      <c r="R144" s="406"/>
      <c r="S144" s="406"/>
      <c r="T144" s="406"/>
      <c r="U144" s="406"/>
      <c r="V144" s="406"/>
      <c r="W144" s="406"/>
      <c r="X144" s="406"/>
      <c r="Y144" s="406"/>
      <c r="Z144" s="406"/>
      <c r="AA144" s="406"/>
      <c r="AB144" s="406"/>
      <c r="AC144" s="406"/>
      <c r="AD144" s="406"/>
      <c r="AE144" s="406"/>
      <c r="AF144" s="406"/>
    </row>
    <row r="145" spans="1:32">
      <c r="A145" s="550" t="s">
        <v>340</v>
      </c>
      <c r="B145" s="551"/>
      <c r="C145" s="551"/>
      <c r="D145" s="551"/>
      <c r="E145" s="551"/>
      <c r="F145" s="551"/>
      <c r="G145" s="551"/>
      <c r="H145" s="551"/>
      <c r="I145" s="551"/>
      <c r="J145" s="551"/>
      <c r="K145" s="551"/>
      <c r="L145" s="551"/>
      <c r="M145" s="551"/>
      <c r="N145" s="551"/>
      <c r="O145" s="551"/>
      <c r="P145" s="551"/>
      <c r="Q145" s="551"/>
      <c r="R145" s="551"/>
      <c r="S145" s="551"/>
      <c r="T145" s="551"/>
      <c r="U145" s="551"/>
      <c r="V145" s="551"/>
      <c r="W145" s="551"/>
      <c r="X145" s="551"/>
      <c r="Y145" s="551"/>
      <c r="Z145" s="551"/>
      <c r="AA145" s="551"/>
      <c r="AB145" s="551"/>
      <c r="AC145" s="551"/>
      <c r="AD145" s="551"/>
      <c r="AE145" s="551"/>
      <c r="AF145" s="552"/>
    </row>
    <row r="146" spans="1:32">
      <c r="A146" s="27">
        <v>96</v>
      </c>
      <c r="B146" s="254" t="s">
        <v>298</v>
      </c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30"/>
    </row>
    <row r="147" spans="1:32" ht="15.75" thickBot="1">
      <c r="A147" s="31"/>
      <c r="B147" s="51" t="s">
        <v>53</v>
      </c>
      <c r="C147" s="406"/>
      <c r="D147" s="406"/>
      <c r="E147" s="406"/>
      <c r="F147" s="406"/>
      <c r="G147" s="406"/>
      <c r="H147" s="406"/>
      <c r="I147" s="406"/>
      <c r="J147" s="406"/>
      <c r="K147" s="406"/>
      <c r="L147" s="406"/>
      <c r="M147" s="406"/>
      <c r="N147" s="406"/>
      <c r="O147" s="406"/>
      <c r="P147" s="406"/>
      <c r="Q147" s="406"/>
      <c r="R147" s="406"/>
      <c r="S147" s="406"/>
      <c r="T147" s="406"/>
      <c r="U147" s="406"/>
      <c r="V147" s="406"/>
      <c r="W147" s="406"/>
      <c r="X147" s="406"/>
      <c r="Y147" s="406"/>
      <c r="Z147" s="406"/>
      <c r="AA147" s="406"/>
      <c r="AB147" s="406"/>
      <c r="AC147" s="406"/>
      <c r="AD147" s="406"/>
      <c r="AE147" s="406"/>
      <c r="AF147" s="406"/>
    </row>
    <row r="148" spans="1:32">
      <c r="A148" s="32"/>
      <c r="B148" s="33" t="s">
        <v>52</v>
      </c>
      <c r="C148" s="3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 t="s">
        <v>52</v>
      </c>
      <c r="AD148" s="34"/>
      <c r="AE148" s="34"/>
      <c r="AF148" s="34"/>
    </row>
    <row r="149" spans="1:32">
      <c r="A149" s="32"/>
      <c r="B149" s="33" t="s">
        <v>52</v>
      </c>
      <c r="C149" s="3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 t="s">
        <v>52</v>
      </c>
      <c r="Z149" s="34"/>
      <c r="AA149" s="34" t="s">
        <v>52</v>
      </c>
      <c r="AB149" s="34"/>
      <c r="AC149" s="34" t="s">
        <v>338</v>
      </c>
      <c r="AD149" s="34"/>
      <c r="AE149" s="34"/>
      <c r="AF149" s="34"/>
    </row>
    <row r="150" spans="1:32" ht="18.75">
      <c r="A150" s="485" t="s">
        <v>0</v>
      </c>
      <c r="B150" s="485"/>
      <c r="C150" s="485"/>
      <c r="D150" s="485"/>
      <c r="E150" s="485"/>
      <c r="F150" s="485"/>
      <c r="G150" s="485"/>
      <c r="H150" s="485"/>
      <c r="I150" s="485"/>
      <c r="J150" s="485"/>
      <c r="K150" s="485"/>
      <c r="L150" s="485"/>
      <c r="M150" s="485"/>
      <c r="N150" s="485"/>
      <c r="O150" s="485"/>
      <c r="P150" s="485"/>
      <c r="Q150" s="485"/>
      <c r="R150" s="485"/>
      <c r="S150" s="485"/>
      <c r="T150" s="485"/>
      <c r="U150" s="485"/>
      <c r="V150" s="485"/>
      <c r="W150" s="485"/>
      <c r="X150" s="485"/>
      <c r="Y150" s="485"/>
      <c r="Z150" s="485"/>
      <c r="AA150" s="485"/>
      <c r="AB150" s="485"/>
      <c r="AC150" s="485"/>
      <c r="AD150" s="485"/>
      <c r="AE150" s="485"/>
      <c r="AF150" s="485"/>
    </row>
    <row r="151" spans="1:32" ht="18.75">
      <c r="A151" s="485" t="s">
        <v>353</v>
      </c>
      <c r="B151" s="485"/>
      <c r="C151" s="485"/>
      <c r="D151" s="485"/>
      <c r="E151" s="485"/>
      <c r="F151" s="485"/>
      <c r="G151" s="485"/>
      <c r="H151" s="485"/>
      <c r="I151" s="485"/>
      <c r="J151" s="485"/>
      <c r="K151" s="485"/>
      <c r="L151" s="485"/>
      <c r="M151" s="485"/>
      <c r="N151" s="485"/>
      <c r="O151" s="485"/>
      <c r="P151" s="485"/>
      <c r="Q151" s="485"/>
      <c r="R151" s="485"/>
      <c r="S151" s="485"/>
      <c r="T151" s="485"/>
      <c r="U151" s="485"/>
      <c r="V151" s="485"/>
      <c r="W151" s="485"/>
      <c r="X151" s="485"/>
      <c r="Y151" s="485"/>
      <c r="Z151" s="485"/>
      <c r="AA151" s="485"/>
      <c r="AB151" s="485"/>
      <c r="AC151" s="485"/>
      <c r="AD151" s="485"/>
      <c r="AE151" s="485"/>
      <c r="AF151" s="485"/>
    </row>
    <row r="152" spans="1:32">
      <c r="A152" s="486" t="s">
        <v>2</v>
      </c>
      <c r="B152" s="486" t="s">
        <v>90</v>
      </c>
      <c r="C152" s="486" t="s">
        <v>4</v>
      </c>
      <c r="D152" s="486"/>
      <c r="E152" s="486"/>
      <c r="F152" s="486" t="s">
        <v>5</v>
      </c>
      <c r="G152" s="486"/>
      <c r="H152" s="486"/>
      <c r="I152" s="486" t="s">
        <v>6</v>
      </c>
      <c r="J152" s="486"/>
      <c r="K152" s="486"/>
      <c r="L152" s="486" t="s">
        <v>7</v>
      </c>
      <c r="M152" s="486"/>
      <c r="N152" s="486"/>
      <c r="O152" s="486" t="s">
        <v>8</v>
      </c>
      <c r="P152" s="486"/>
      <c r="Q152" s="486"/>
      <c r="R152" s="486" t="s">
        <v>9</v>
      </c>
      <c r="S152" s="486"/>
      <c r="T152" s="486"/>
      <c r="U152" s="486" t="s">
        <v>10</v>
      </c>
      <c r="V152" s="486"/>
      <c r="W152" s="486"/>
      <c r="X152" s="486" t="s">
        <v>11</v>
      </c>
      <c r="Y152" s="486"/>
      <c r="Z152" s="486"/>
      <c r="AA152" s="486" t="s">
        <v>12</v>
      </c>
      <c r="AB152" s="486"/>
      <c r="AC152" s="486"/>
      <c r="AD152" s="486" t="s">
        <v>176</v>
      </c>
      <c r="AE152" s="486"/>
      <c r="AF152" s="486" t="s">
        <v>14</v>
      </c>
    </row>
    <row r="153" spans="1:32" ht="15.75" thickBot="1">
      <c r="A153" s="486"/>
      <c r="B153" s="486"/>
      <c r="C153" s="404" t="s">
        <v>15</v>
      </c>
      <c r="D153" s="404" t="s">
        <v>16</v>
      </c>
      <c r="E153" s="43" t="s">
        <v>17</v>
      </c>
      <c r="F153" s="404" t="s">
        <v>15</v>
      </c>
      <c r="G153" s="404" t="s">
        <v>16</v>
      </c>
      <c r="H153" s="43" t="s">
        <v>17</v>
      </c>
      <c r="I153" s="404" t="s">
        <v>15</v>
      </c>
      <c r="J153" s="404" t="s">
        <v>16</v>
      </c>
      <c r="K153" s="43" t="s">
        <v>17</v>
      </c>
      <c r="L153" s="404" t="s">
        <v>15</v>
      </c>
      <c r="M153" s="404" t="s">
        <v>16</v>
      </c>
      <c r="N153" s="43" t="s">
        <v>18</v>
      </c>
      <c r="O153" s="404" t="s">
        <v>15</v>
      </c>
      <c r="P153" s="404" t="s">
        <v>16</v>
      </c>
      <c r="Q153" s="43" t="s">
        <v>18</v>
      </c>
      <c r="R153" s="404" t="s">
        <v>15</v>
      </c>
      <c r="S153" s="404" t="s">
        <v>16</v>
      </c>
      <c r="T153" s="43" t="s">
        <v>18</v>
      </c>
      <c r="U153" s="404" t="s">
        <v>15</v>
      </c>
      <c r="V153" s="404" t="s">
        <v>16</v>
      </c>
      <c r="W153" s="43" t="s">
        <v>18</v>
      </c>
      <c r="X153" s="404" t="s">
        <v>15</v>
      </c>
      <c r="Y153" s="404" t="s">
        <v>16</v>
      </c>
      <c r="Z153" s="43" t="s">
        <v>18</v>
      </c>
      <c r="AA153" s="404" t="s">
        <v>15</v>
      </c>
      <c r="AB153" s="404" t="s">
        <v>16</v>
      </c>
      <c r="AC153" s="43" t="s">
        <v>18</v>
      </c>
      <c r="AD153" s="404" t="s">
        <v>15</v>
      </c>
      <c r="AE153" s="404" t="s">
        <v>16</v>
      </c>
      <c r="AF153" s="486"/>
    </row>
    <row r="154" spans="1:32">
      <c r="A154" s="413">
        <v>1</v>
      </c>
      <c r="B154" s="48" t="s">
        <v>341</v>
      </c>
      <c r="C154" s="409"/>
      <c r="D154" s="409"/>
      <c r="E154" s="409"/>
      <c r="F154" s="409"/>
      <c r="G154" s="409"/>
      <c r="H154" s="409"/>
      <c r="I154" s="409"/>
      <c r="J154" s="409"/>
      <c r="K154" s="409"/>
      <c r="L154" s="409"/>
      <c r="M154" s="409"/>
      <c r="N154" s="409"/>
      <c r="O154" s="409"/>
      <c r="P154" s="409"/>
      <c r="Q154" s="409"/>
      <c r="R154" s="409"/>
      <c r="S154" s="409"/>
      <c r="T154" s="409"/>
      <c r="U154" s="409"/>
      <c r="V154" s="409"/>
      <c r="W154" s="409"/>
      <c r="X154" s="409"/>
      <c r="Y154" s="409"/>
      <c r="Z154" s="409"/>
      <c r="AA154" s="409"/>
      <c r="AB154" s="409"/>
      <c r="AC154" s="409"/>
      <c r="AD154" s="409"/>
      <c r="AE154" s="409"/>
      <c r="AF154" s="410"/>
    </row>
    <row r="155" spans="1:32">
      <c r="A155" s="408">
        <v>2</v>
      </c>
      <c r="B155" s="24" t="s">
        <v>188</v>
      </c>
      <c r="C155" s="409"/>
      <c r="D155" s="409"/>
      <c r="E155" s="409"/>
      <c r="F155" s="409"/>
      <c r="G155" s="409"/>
      <c r="H155" s="409"/>
      <c r="I155" s="409"/>
      <c r="J155" s="409"/>
      <c r="K155" s="409"/>
      <c r="L155" s="409"/>
      <c r="M155" s="409"/>
      <c r="N155" s="409"/>
      <c r="O155" s="409"/>
      <c r="P155" s="409"/>
      <c r="Q155" s="409"/>
      <c r="R155" s="409"/>
      <c r="S155" s="409"/>
      <c r="T155" s="409"/>
      <c r="U155" s="409"/>
      <c r="V155" s="409"/>
      <c r="W155" s="409"/>
      <c r="X155" s="409"/>
      <c r="Y155" s="409"/>
      <c r="Z155" s="409"/>
      <c r="AA155" s="409"/>
      <c r="AB155" s="409"/>
      <c r="AC155" s="409"/>
      <c r="AD155" s="409"/>
      <c r="AE155" s="409"/>
      <c r="AF155" s="410"/>
    </row>
    <row r="156" spans="1:32" ht="25.5">
      <c r="A156" s="408">
        <v>3</v>
      </c>
      <c r="B156" s="24" t="s">
        <v>189</v>
      </c>
      <c r="C156" s="409"/>
      <c r="D156" s="409"/>
      <c r="E156" s="409"/>
      <c r="F156" s="409"/>
      <c r="G156" s="409"/>
      <c r="H156" s="409"/>
      <c r="I156" s="409"/>
      <c r="J156" s="409"/>
      <c r="K156" s="409"/>
      <c r="L156" s="409"/>
      <c r="M156" s="409"/>
      <c r="N156" s="409"/>
      <c r="O156" s="409"/>
      <c r="P156" s="409"/>
      <c r="Q156" s="409"/>
      <c r="R156" s="409"/>
      <c r="S156" s="409"/>
      <c r="T156" s="409"/>
      <c r="U156" s="409"/>
      <c r="V156" s="409"/>
      <c r="W156" s="409"/>
      <c r="X156" s="409"/>
      <c r="Y156" s="409"/>
      <c r="Z156" s="409"/>
      <c r="AA156" s="409"/>
      <c r="AB156" s="409"/>
      <c r="AC156" s="409"/>
      <c r="AD156" s="409"/>
      <c r="AE156" s="409"/>
      <c r="AF156" s="410"/>
    </row>
    <row r="157" spans="1:32">
      <c r="A157" s="408">
        <v>4</v>
      </c>
      <c r="B157" s="24" t="s">
        <v>190</v>
      </c>
      <c r="C157" s="409"/>
      <c r="D157" s="409"/>
      <c r="E157" s="409"/>
      <c r="F157" s="409"/>
      <c r="G157" s="409"/>
      <c r="H157" s="409"/>
      <c r="I157" s="409"/>
      <c r="J157" s="409"/>
      <c r="K157" s="409"/>
      <c r="L157" s="409"/>
      <c r="M157" s="409"/>
      <c r="N157" s="409"/>
      <c r="O157" s="409"/>
      <c r="P157" s="409"/>
      <c r="Q157" s="409"/>
      <c r="R157" s="409"/>
      <c r="S157" s="409"/>
      <c r="T157" s="409"/>
      <c r="U157" s="409"/>
      <c r="V157" s="409"/>
      <c r="W157" s="409"/>
      <c r="X157" s="409"/>
      <c r="Y157" s="409"/>
      <c r="Z157" s="409"/>
      <c r="AA157" s="409"/>
      <c r="AB157" s="409"/>
      <c r="AC157" s="409"/>
      <c r="AD157" s="409"/>
      <c r="AE157" s="409"/>
      <c r="AF157" s="410"/>
    </row>
    <row r="158" spans="1:32">
      <c r="A158" s="408">
        <v>5</v>
      </c>
      <c r="B158" s="24" t="s">
        <v>196</v>
      </c>
      <c r="C158" s="409"/>
      <c r="D158" s="409"/>
      <c r="E158" s="409"/>
      <c r="F158" s="409"/>
      <c r="G158" s="409"/>
      <c r="H158" s="409"/>
      <c r="I158" s="409"/>
      <c r="J158" s="409"/>
      <c r="K158" s="409"/>
      <c r="L158" s="409"/>
      <c r="M158" s="409"/>
      <c r="N158" s="409"/>
      <c r="O158" s="409"/>
      <c r="P158" s="409"/>
      <c r="Q158" s="409"/>
      <c r="R158" s="409"/>
      <c r="S158" s="409"/>
      <c r="T158" s="409"/>
      <c r="U158" s="409"/>
      <c r="V158" s="409"/>
      <c r="W158" s="409"/>
      <c r="X158" s="409"/>
      <c r="Y158" s="409"/>
      <c r="Z158" s="409"/>
      <c r="AA158" s="409"/>
      <c r="AB158" s="409"/>
      <c r="AC158" s="409"/>
      <c r="AD158" s="409"/>
      <c r="AE158" s="409"/>
      <c r="AF158" s="410"/>
    </row>
    <row r="159" spans="1:32">
      <c r="A159" s="408">
        <v>6</v>
      </c>
      <c r="B159" s="24" t="s">
        <v>192</v>
      </c>
      <c r="C159" s="409"/>
      <c r="D159" s="409"/>
      <c r="E159" s="409"/>
      <c r="F159" s="409"/>
      <c r="G159" s="409"/>
      <c r="H159" s="409"/>
      <c r="I159" s="409"/>
      <c r="J159" s="409"/>
      <c r="K159" s="409"/>
      <c r="L159" s="409"/>
      <c r="M159" s="409"/>
      <c r="N159" s="409"/>
      <c r="O159" s="409"/>
      <c r="P159" s="409"/>
      <c r="Q159" s="409"/>
      <c r="R159" s="409"/>
      <c r="S159" s="409"/>
      <c r="T159" s="409"/>
      <c r="U159" s="409"/>
      <c r="V159" s="409"/>
      <c r="W159" s="409"/>
      <c r="X159" s="409"/>
      <c r="Y159" s="409"/>
      <c r="Z159" s="409"/>
      <c r="AA159" s="409"/>
      <c r="AB159" s="409"/>
      <c r="AC159" s="409"/>
      <c r="AD159" s="409"/>
      <c r="AE159" s="409"/>
      <c r="AF159" s="410"/>
    </row>
    <row r="160" spans="1:32" ht="25.5">
      <c r="A160" s="38">
        <v>7</v>
      </c>
      <c r="B160" s="24" t="s">
        <v>193</v>
      </c>
      <c r="C160" s="406"/>
      <c r="D160" s="406"/>
      <c r="E160" s="406"/>
      <c r="F160" s="406"/>
      <c r="G160" s="406"/>
      <c r="H160" s="406"/>
      <c r="I160" s="406"/>
      <c r="J160" s="406"/>
      <c r="K160" s="406"/>
      <c r="L160" s="406"/>
      <c r="M160" s="406"/>
      <c r="N160" s="406"/>
      <c r="O160" s="406"/>
      <c r="P160" s="406"/>
      <c r="Q160" s="406"/>
      <c r="R160" s="406"/>
      <c r="S160" s="406"/>
      <c r="T160" s="406"/>
      <c r="U160" s="406"/>
      <c r="V160" s="406"/>
      <c r="W160" s="406"/>
      <c r="X160" s="406"/>
      <c r="Y160" s="406"/>
      <c r="Z160" s="406"/>
      <c r="AA160" s="406"/>
      <c r="AB160" s="406"/>
      <c r="AC160" s="406"/>
      <c r="AD160" s="406"/>
      <c r="AE160" s="406"/>
      <c r="AF160" s="407"/>
    </row>
    <row r="161" spans="1:33" ht="28.5">
      <c r="A161" s="38">
        <v>8</v>
      </c>
      <c r="B161" s="45" t="s">
        <v>299</v>
      </c>
      <c r="C161" s="406"/>
      <c r="D161" s="406"/>
      <c r="E161" s="406"/>
      <c r="F161" s="406"/>
      <c r="G161" s="406"/>
      <c r="H161" s="406"/>
      <c r="I161" s="406"/>
      <c r="J161" s="406"/>
      <c r="K161" s="406"/>
      <c r="L161" s="406"/>
      <c r="M161" s="406"/>
      <c r="N161" s="406"/>
      <c r="O161" s="406"/>
      <c r="P161" s="406"/>
      <c r="Q161" s="406"/>
      <c r="R161" s="406"/>
      <c r="S161" s="406"/>
      <c r="T161" s="406"/>
      <c r="U161" s="406"/>
      <c r="V161" s="406"/>
      <c r="W161" s="406"/>
      <c r="X161" s="406"/>
      <c r="Y161" s="406"/>
      <c r="Z161" s="406"/>
      <c r="AA161" s="406"/>
      <c r="AB161" s="406"/>
      <c r="AC161" s="406"/>
      <c r="AD161" s="406"/>
      <c r="AE161" s="406"/>
      <c r="AF161" s="407"/>
    </row>
    <row r="162" spans="1:33" ht="15.75" thickBot="1">
      <c r="A162" s="46"/>
      <c r="B162" s="52" t="s">
        <v>14</v>
      </c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0"/>
    </row>
    <row r="163" spans="1:33">
      <c r="C163" s="42"/>
      <c r="D163" s="42"/>
      <c r="E163" s="41"/>
      <c r="F163" s="41"/>
      <c r="G163" s="42"/>
      <c r="H163" s="41"/>
      <c r="I163" s="41"/>
      <c r="J163" s="42"/>
      <c r="K163" s="41"/>
      <c r="L163" s="42"/>
      <c r="M163" s="41"/>
      <c r="N163" s="41"/>
      <c r="O163" s="42"/>
      <c r="P163" s="42"/>
      <c r="Q163" s="41"/>
      <c r="R163" s="42"/>
      <c r="S163" s="42" t="s">
        <v>52</v>
      </c>
      <c r="T163" s="41"/>
      <c r="U163" s="42"/>
      <c r="V163" s="42"/>
      <c r="W163" s="41"/>
      <c r="X163" s="42"/>
      <c r="Y163" s="42"/>
      <c r="Z163" s="41"/>
      <c r="AA163" s="41"/>
    </row>
    <row r="166" spans="1:33" ht="18.75">
      <c r="A166" s="485" t="s">
        <v>0</v>
      </c>
      <c r="B166" s="485"/>
      <c r="C166" s="485"/>
      <c r="D166" s="485"/>
      <c r="E166" s="485"/>
      <c r="F166" s="485"/>
      <c r="G166" s="485"/>
      <c r="H166" s="485"/>
      <c r="I166" s="485"/>
      <c r="J166" s="485"/>
      <c r="K166" s="485"/>
      <c r="L166" s="485"/>
      <c r="M166" s="485"/>
      <c r="N166" s="485"/>
      <c r="O166" s="485"/>
      <c r="P166" s="485"/>
      <c r="Q166" s="485"/>
      <c r="R166" s="485"/>
      <c r="S166" s="485"/>
      <c r="T166" s="485"/>
      <c r="U166" s="485"/>
      <c r="V166" s="485"/>
      <c r="W166" s="485"/>
      <c r="X166" s="485"/>
      <c r="Y166" s="485"/>
      <c r="Z166" s="485"/>
      <c r="AA166" s="485"/>
      <c r="AB166" s="485"/>
      <c r="AC166" s="485"/>
      <c r="AD166" s="485"/>
      <c r="AE166" s="485"/>
      <c r="AF166" s="485"/>
    </row>
    <row r="167" spans="1:33" ht="19.5" thickBot="1">
      <c r="A167" s="485" t="s">
        <v>354</v>
      </c>
      <c r="B167" s="485"/>
      <c r="C167" s="485"/>
      <c r="D167" s="485"/>
      <c r="E167" s="485"/>
      <c r="F167" s="485"/>
      <c r="G167" s="485"/>
      <c r="H167" s="485"/>
      <c r="I167" s="485"/>
      <c r="J167" s="485"/>
      <c r="K167" s="485"/>
      <c r="L167" s="485"/>
      <c r="M167" s="485"/>
      <c r="N167" s="485"/>
      <c r="O167" s="485"/>
      <c r="P167" s="485"/>
      <c r="Q167" s="485"/>
      <c r="R167" s="485"/>
      <c r="S167" s="485"/>
      <c r="T167" s="485"/>
      <c r="U167" s="485"/>
      <c r="V167" s="485"/>
      <c r="W167" s="485"/>
      <c r="X167" s="485"/>
      <c r="Y167" s="485"/>
      <c r="Z167" s="485"/>
      <c r="AA167" s="485"/>
      <c r="AB167" s="485"/>
      <c r="AC167" s="485"/>
      <c r="AD167" s="485"/>
      <c r="AE167" s="485"/>
      <c r="AF167" s="485"/>
    </row>
    <row r="168" spans="1:33">
      <c r="A168" s="493" t="s">
        <v>2</v>
      </c>
      <c r="B168" s="495" t="s">
        <v>3</v>
      </c>
      <c r="C168" s="495" t="s">
        <v>4</v>
      </c>
      <c r="D168" s="495"/>
      <c r="E168" s="495"/>
      <c r="F168" s="495" t="s">
        <v>5</v>
      </c>
      <c r="G168" s="495"/>
      <c r="H168" s="495"/>
      <c r="I168" s="495" t="s">
        <v>6</v>
      </c>
      <c r="J168" s="495"/>
      <c r="K168" s="495"/>
      <c r="L168" s="495" t="s">
        <v>7</v>
      </c>
      <c r="M168" s="495"/>
      <c r="N168" s="495"/>
      <c r="O168" s="495" t="s">
        <v>8</v>
      </c>
      <c r="P168" s="495"/>
      <c r="Q168" s="495"/>
      <c r="R168" s="495" t="s">
        <v>9</v>
      </c>
      <c r="S168" s="495"/>
      <c r="T168" s="495"/>
      <c r="U168" s="495" t="s">
        <v>10</v>
      </c>
      <c r="V168" s="495"/>
      <c r="W168" s="495"/>
      <c r="X168" s="495" t="s">
        <v>11</v>
      </c>
      <c r="Y168" s="495"/>
      <c r="Z168" s="495"/>
      <c r="AA168" s="495" t="s">
        <v>12</v>
      </c>
      <c r="AB168" s="495"/>
      <c r="AC168" s="495"/>
      <c r="AD168" s="495" t="s">
        <v>13</v>
      </c>
      <c r="AE168" s="495"/>
      <c r="AF168" s="496" t="s">
        <v>14</v>
      </c>
    </row>
    <row r="169" spans="1:33">
      <c r="A169" s="494"/>
      <c r="B169" s="486"/>
      <c r="C169" s="404" t="s">
        <v>15</v>
      </c>
      <c r="D169" s="404" t="s">
        <v>16</v>
      </c>
      <c r="E169" s="43" t="s">
        <v>17</v>
      </c>
      <c r="F169" s="404" t="s">
        <v>15</v>
      </c>
      <c r="G169" s="404" t="s">
        <v>16</v>
      </c>
      <c r="H169" s="43" t="s">
        <v>17</v>
      </c>
      <c r="I169" s="404" t="s">
        <v>15</v>
      </c>
      <c r="J169" s="404" t="s">
        <v>16</v>
      </c>
      <c r="K169" s="43" t="s">
        <v>17</v>
      </c>
      <c r="L169" s="404" t="s">
        <v>15</v>
      </c>
      <c r="M169" s="404" t="s">
        <v>16</v>
      </c>
      <c r="N169" s="43" t="s">
        <v>18</v>
      </c>
      <c r="O169" s="404" t="s">
        <v>15</v>
      </c>
      <c r="P169" s="404" t="s">
        <v>16</v>
      </c>
      <c r="Q169" s="43" t="s">
        <v>18</v>
      </c>
      <c r="R169" s="404" t="s">
        <v>15</v>
      </c>
      <c r="S169" s="404" t="s">
        <v>16</v>
      </c>
      <c r="T169" s="43" t="s">
        <v>18</v>
      </c>
      <c r="U169" s="404" t="s">
        <v>15</v>
      </c>
      <c r="V169" s="404" t="s">
        <v>16</v>
      </c>
      <c r="W169" s="43" t="s">
        <v>18</v>
      </c>
      <c r="X169" s="404" t="s">
        <v>15</v>
      </c>
      <c r="Y169" s="404" t="s">
        <v>16</v>
      </c>
      <c r="Z169" s="43" t="s">
        <v>18</v>
      </c>
      <c r="AA169" s="404" t="s">
        <v>15</v>
      </c>
      <c r="AB169" s="404" t="s">
        <v>16</v>
      </c>
      <c r="AC169" s="43" t="s">
        <v>18</v>
      </c>
      <c r="AD169" s="404" t="s">
        <v>15</v>
      </c>
      <c r="AE169" s="404" t="s">
        <v>16</v>
      </c>
      <c r="AF169" s="497"/>
    </row>
    <row r="170" spans="1:33" ht="18" customHeight="1">
      <c r="A170" s="411">
        <v>1</v>
      </c>
      <c r="B170" s="2" t="s">
        <v>185</v>
      </c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9"/>
    </row>
    <row r="171" spans="1:33" ht="29.25" customHeight="1">
      <c r="A171" s="3">
        <v>2</v>
      </c>
      <c r="B171" s="2" t="s">
        <v>184</v>
      </c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9"/>
    </row>
    <row r="172" spans="1:33">
      <c r="A172" s="3"/>
      <c r="B172" s="50" t="s">
        <v>53</v>
      </c>
      <c r="C172" s="409"/>
      <c r="D172" s="409"/>
      <c r="E172" s="409"/>
      <c r="F172" s="409"/>
      <c r="G172" s="409"/>
      <c r="H172" s="409"/>
      <c r="I172" s="409"/>
      <c r="J172" s="409"/>
      <c r="K172" s="409"/>
      <c r="L172" s="409"/>
      <c r="M172" s="409"/>
      <c r="N172" s="409"/>
      <c r="O172" s="409"/>
      <c r="P172" s="409"/>
      <c r="Q172" s="409"/>
      <c r="R172" s="409"/>
      <c r="S172" s="409"/>
      <c r="T172" s="409"/>
      <c r="U172" s="409"/>
      <c r="V172" s="409"/>
      <c r="W172" s="409"/>
      <c r="X172" s="409"/>
      <c r="Y172" s="409"/>
      <c r="Z172" s="409"/>
      <c r="AA172" s="409"/>
      <c r="AB172" s="409"/>
      <c r="AC172" s="409"/>
      <c r="AD172" s="409"/>
      <c r="AE172" s="409"/>
      <c r="AF172" s="410"/>
    </row>
    <row r="174" spans="1:33">
      <c r="A174" s="3">
        <v>1</v>
      </c>
      <c r="B174" s="2" t="s">
        <v>98</v>
      </c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9"/>
    </row>
    <row r="175" spans="1:33">
      <c r="A175" s="3">
        <v>2</v>
      </c>
      <c r="B175" s="2" t="s">
        <v>42</v>
      </c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9"/>
    </row>
    <row r="176" spans="1:33">
      <c r="A176" s="3">
        <v>3</v>
      </c>
      <c r="B176" s="2" t="s">
        <v>99</v>
      </c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9"/>
      <c r="AG176" s="418" t="s">
        <v>52</v>
      </c>
    </row>
    <row r="177" spans="1:32">
      <c r="A177" s="3">
        <v>4</v>
      </c>
      <c r="B177" s="2" t="s">
        <v>20</v>
      </c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9"/>
    </row>
    <row r="178" spans="1:32" ht="15.75" thickBot="1">
      <c r="A178" s="63"/>
      <c r="B178" s="62" t="s">
        <v>53</v>
      </c>
      <c r="C178" s="409"/>
      <c r="D178" s="409"/>
      <c r="E178" s="409"/>
      <c r="F178" s="409"/>
      <c r="G178" s="409"/>
      <c r="H178" s="409"/>
      <c r="I178" s="409"/>
      <c r="J178" s="409"/>
      <c r="K178" s="409"/>
      <c r="L178" s="409"/>
      <c r="M178" s="409"/>
      <c r="N178" s="409"/>
      <c r="O178" s="409"/>
      <c r="P178" s="409"/>
      <c r="Q178" s="409"/>
      <c r="R178" s="409"/>
      <c r="S178" s="409"/>
      <c r="T178" s="409"/>
      <c r="U178" s="409"/>
      <c r="V178" s="409"/>
      <c r="W178" s="409"/>
      <c r="X178" s="409"/>
      <c r="Y178" s="409"/>
      <c r="Z178" s="409"/>
      <c r="AA178" s="409"/>
      <c r="AB178" s="409"/>
      <c r="AC178" s="409"/>
      <c r="AD178" s="409"/>
      <c r="AE178" s="409"/>
      <c r="AF178" s="410"/>
    </row>
    <row r="179" spans="1:32">
      <c r="N179" s="418" t="s">
        <v>52</v>
      </c>
    </row>
    <row r="180" spans="1:32">
      <c r="AF180" s="418" t="s">
        <v>52</v>
      </c>
    </row>
    <row r="181" spans="1:32" ht="18.75">
      <c r="A181" s="485" t="s">
        <v>0</v>
      </c>
      <c r="B181" s="485"/>
      <c r="C181" s="485"/>
      <c r="D181" s="485"/>
      <c r="E181" s="485"/>
      <c r="F181" s="485"/>
      <c r="G181" s="485"/>
      <c r="H181" s="485"/>
      <c r="I181" s="485"/>
      <c r="J181" s="485"/>
      <c r="K181" s="485"/>
      <c r="L181" s="485"/>
      <c r="M181" s="485"/>
      <c r="N181" s="485"/>
      <c r="O181" s="485"/>
      <c r="P181" s="485"/>
      <c r="Q181" s="485"/>
      <c r="R181" s="485"/>
      <c r="S181" s="485"/>
      <c r="T181" s="485"/>
      <c r="U181" s="485"/>
      <c r="V181" s="485"/>
      <c r="W181" s="485"/>
      <c r="X181" s="485"/>
      <c r="Y181" s="485"/>
      <c r="Z181" s="485"/>
      <c r="AA181" s="485"/>
      <c r="AB181" s="485"/>
      <c r="AC181" s="485"/>
      <c r="AD181" s="485"/>
      <c r="AE181" s="485"/>
      <c r="AF181" s="485"/>
    </row>
    <row r="182" spans="1:32" ht="19.5" thickBot="1">
      <c r="A182" s="485" t="s">
        <v>355</v>
      </c>
      <c r="B182" s="485"/>
      <c r="C182" s="485"/>
      <c r="D182" s="485"/>
      <c r="E182" s="485"/>
      <c r="F182" s="485"/>
      <c r="G182" s="485"/>
      <c r="H182" s="485"/>
      <c r="I182" s="485"/>
      <c r="J182" s="485"/>
      <c r="K182" s="485"/>
      <c r="L182" s="485"/>
      <c r="M182" s="485"/>
      <c r="N182" s="485"/>
      <c r="O182" s="485"/>
      <c r="P182" s="485"/>
      <c r="Q182" s="485"/>
      <c r="R182" s="485"/>
      <c r="S182" s="485"/>
      <c r="T182" s="485"/>
      <c r="U182" s="485"/>
      <c r="V182" s="485"/>
      <c r="W182" s="485"/>
      <c r="X182" s="485"/>
      <c r="Y182" s="485"/>
      <c r="Z182" s="485"/>
      <c r="AA182" s="485"/>
      <c r="AB182" s="485"/>
      <c r="AC182" s="485"/>
      <c r="AD182" s="485"/>
      <c r="AE182" s="485"/>
      <c r="AF182" s="485"/>
    </row>
    <row r="183" spans="1:32">
      <c r="A183" s="513" t="s">
        <v>2</v>
      </c>
      <c r="B183" s="514" t="s">
        <v>3</v>
      </c>
      <c r="C183" s="514" t="s">
        <v>4</v>
      </c>
      <c r="D183" s="514"/>
      <c r="E183" s="514"/>
      <c r="F183" s="514" t="s">
        <v>5</v>
      </c>
      <c r="G183" s="514"/>
      <c r="H183" s="514"/>
      <c r="I183" s="514" t="s">
        <v>6</v>
      </c>
      <c r="J183" s="514"/>
      <c r="K183" s="514"/>
      <c r="L183" s="514" t="s">
        <v>7</v>
      </c>
      <c r="M183" s="514"/>
      <c r="N183" s="514"/>
      <c r="O183" s="514" t="s">
        <v>8</v>
      </c>
      <c r="P183" s="514"/>
      <c r="Q183" s="514"/>
      <c r="R183" s="514" t="s">
        <v>9</v>
      </c>
      <c r="S183" s="514"/>
      <c r="T183" s="514"/>
      <c r="U183" s="514" t="s">
        <v>10</v>
      </c>
      <c r="V183" s="514"/>
      <c r="W183" s="514"/>
      <c r="X183" s="514" t="s">
        <v>11</v>
      </c>
      <c r="Y183" s="514"/>
      <c r="Z183" s="514"/>
      <c r="AA183" s="514" t="s">
        <v>12</v>
      </c>
      <c r="AB183" s="514"/>
      <c r="AC183" s="514"/>
      <c r="AD183" s="514" t="s">
        <v>176</v>
      </c>
      <c r="AE183" s="514"/>
      <c r="AF183" s="515" t="s">
        <v>14</v>
      </c>
    </row>
    <row r="184" spans="1:32">
      <c r="A184" s="490"/>
      <c r="B184" s="491"/>
      <c r="C184" s="409" t="s">
        <v>15</v>
      </c>
      <c r="D184" s="409" t="s">
        <v>16</v>
      </c>
      <c r="E184" s="67" t="s">
        <v>17</v>
      </c>
      <c r="F184" s="409" t="s">
        <v>15</v>
      </c>
      <c r="G184" s="409" t="s">
        <v>16</v>
      </c>
      <c r="H184" s="67" t="s">
        <v>17</v>
      </c>
      <c r="I184" s="409" t="s">
        <v>15</v>
      </c>
      <c r="J184" s="409" t="s">
        <v>16</v>
      </c>
      <c r="K184" s="67" t="s">
        <v>17</v>
      </c>
      <c r="L184" s="409" t="s">
        <v>15</v>
      </c>
      <c r="M184" s="409" t="s">
        <v>16</v>
      </c>
      <c r="N184" s="67" t="s">
        <v>18</v>
      </c>
      <c r="O184" s="409" t="s">
        <v>15</v>
      </c>
      <c r="P184" s="409" t="s">
        <v>16</v>
      </c>
      <c r="Q184" s="67" t="s">
        <v>18</v>
      </c>
      <c r="R184" s="409" t="s">
        <v>15</v>
      </c>
      <c r="S184" s="409" t="s">
        <v>16</v>
      </c>
      <c r="T184" s="67" t="s">
        <v>18</v>
      </c>
      <c r="U184" s="409" t="s">
        <v>15</v>
      </c>
      <c r="V184" s="409" t="s">
        <v>16</v>
      </c>
      <c r="W184" s="67" t="s">
        <v>18</v>
      </c>
      <c r="X184" s="409" t="s">
        <v>15</v>
      </c>
      <c r="Y184" s="409" t="s">
        <v>16</v>
      </c>
      <c r="Z184" s="67" t="s">
        <v>18</v>
      </c>
      <c r="AA184" s="409" t="s">
        <v>15</v>
      </c>
      <c r="AB184" s="409" t="s">
        <v>16</v>
      </c>
      <c r="AC184" s="67" t="s">
        <v>18</v>
      </c>
      <c r="AD184" s="409" t="s">
        <v>15</v>
      </c>
      <c r="AE184" s="409" t="s">
        <v>16</v>
      </c>
      <c r="AF184" s="492"/>
    </row>
    <row r="185" spans="1:32">
      <c r="A185" s="490" t="s">
        <v>19</v>
      </c>
      <c r="B185" s="491"/>
      <c r="C185" s="491"/>
      <c r="D185" s="491"/>
      <c r="E185" s="491"/>
      <c r="F185" s="491"/>
      <c r="G185" s="491"/>
      <c r="H185" s="491"/>
      <c r="I185" s="491"/>
      <c r="J185" s="491"/>
      <c r="K185" s="491"/>
      <c r="L185" s="491"/>
      <c r="M185" s="491"/>
      <c r="N185" s="491"/>
      <c r="O185" s="491"/>
      <c r="P185" s="491"/>
      <c r="Q185" s="491"/>
      <c r="R185" s="491"/>
      <c r="S185" s="491"/>
      <c r="T185" s="491"/>
      <c r="U185" s="491"/>
      <c r="V185" s="491"/>
      <c r="W185" s="491"/>
      <c r="X185" s="491"/>
      <c r="Y185" s="491"/>
      <c r="Z185" s="491"/>
      <c r="AA185" s="491"/>
      <c r="AB185" s="491"/>
      <c r="AC185" s="491"/>
      <c r="AD185" s="491"/>
      <c r="AE185" s="491"/>
      <c r="AF185" s="492"/>
    </row>
    <row r="186" spans="1:32">
      <c r="A186" s="3">
        <v>1</v>
      </c>
      <c r="B186" s="2" t="s">
        <v>20</v>
      </c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9"/>
    </row>
    <row r="187" spans="1:32">
      <c r="A187" s="3">
        <v>2</v>
      </c>
      <c r="B187" s="2" t="s">
        <v>21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9"/>
    </row>
    <row r="188" spans="1:32">
      <c r="A188" s="3">
        <v>3</v>
      </c>
      <c r="B188" s="2" t="s">
        <v>22</v>
      </c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9"/>
    </row>
    <row r="189" spans="1:32">
      <c r="A189" s="3">
        <v>4</v>
      </c>
      <c r="B189" s="2" t="s">
        <v>23</v>
      </c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9"/>
    </row>
    <row r="190" spans="1:32">
      <c r="A190" s="3">
        <v>5</v>
      </c>
      <c r="B190" s="2" t="s">
        <v>24</v>
      </c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9"/>
    </row>
    <row r="191" spans="1:32">
      <c r="A191" s="3">
        <v>6</v>
      </c>
      <c r="B191" s="2" t="s">
        <v>25</v>
      </c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9"/>
    </row>
    <row r="192" spans="1:32" ht="25.5">
      <c r="A192" s="3">
        <v>7</v>
      </c>
      <c r="B192" s="2" t="s">
        <v>157</v>
      </c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9"/>
    </row>
    <row r="193" spans="1:34">
      <c r="A193" s="3">
        <v>8</v>
      </c>
      <c r="B193" s="2" t="s">
        <v>27</v>
      </c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2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9"/>
    </row>
    <row r="194" spans="1:34">
      <c r="A194" s="3">
        <v>9</v>
      </c>
      <c r="B194" s="2" t="s">
        <v>28</v>
      </c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9"/>
    </row>
    <row r="195" spans="1:34">
      <c r="A195" s="3">
        <v>10</v>
      </c>
      <c r="B195" s="2" t="s">
        <v>29</v>
      </c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9"/>
    </row>
    <row r="196" spans="1:34">
      <c r="A196" s="3">
        <v>11</v>
      </c>
      <c r="B196" s="2" t="s">
        <v>30</v>
      </c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9"/>
    </row>
    <row r="197" spans="1:34">
      <c r="A197" s="3">
        <v>12</v>
      </c>
      <c r="B197" s="2" t="s">
        <v>31</v>
      </c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9"/>
    </row>
    <row r="198" spans="1:34">
      <c r="A198" s="3">
        <v>13</v>
      </c>
      <c r="B198" s="2" t="s">
        <v>32</v>
      </c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9"/>
    </row>
    <row r="199" spans="1:34">
      <c r="A199" s="3">
        <v>14</v>
      </c>
      <c r="B199" s="2" t="s">
        <v>33</v>
      </c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9"/>
    </row>
    <row r="200" spans="1:34">
      <c r="A200" s="3">
        <v>15</v>
      </c>
      <c r="B200" s="2" t="s">
        <v>34</v>
      </c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9"/>
      <c r="AG200" s="418" t="s">
        <v>52</v>
      </c>
    </row>
    <row r="201" spans="1:34">
      <c r="A201" s="3">
        <v>16</v>
      </c>
      <c r="B201" s="2" t="s">
        <v>35</v>
      </c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9"/>
    </row>
    <row r="202" spans="1:34">
      <c r="A202" s="3">
        <v>17</v>
      </c>
      <c r="B202" s="2" t="s">
        <v>36</v>
      </c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9"/>
      <c r="AH202" s="418" t="s">
        <v>52</v>
      </c>
    </row>
    <row r="203" spans="1:34">
      <c r="A203" s="3">
        <v>18</v>
      </c>
      <c r="B203" s="2" t="s">
        <v>37</v>
      </c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9"/>
    </row>
    <row r="204" spans="1:34">
      <c r="A204" s="3">
        <v>19</v>
      </c>
      <c r="B204" s="2" t="s">
        <v>38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9"/>
    </row>
    <row r="205" spans="1:34">
      <c r="A205" s="3">
        <v>20</v>
      </c>
      <c r="B205" s="2" t="s">
        <v>39</v>
      </c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9"/>
    </row>
    <row r="206" spans="1:34">
      <c r="A206" s="3">
        <v>21</v>
      </c>
      <c r="B206" s="2" t="s">
        <v>40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9"/>
    </row>
    <row r="207" spans="1:34">
      <c r="A207" s="3">
        <v>22</v>
      </c>
      <c r="B207" s="2" t="s">
        <v>41</v>
      </c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9"/>
    </row>
    <row r="208" spans="1:34">
      <c r="A208" s="3">
        <v>23</v>
      </c>
      <c r="B208" s="2" t="s">
        <v>42</v>
      </c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9"/>
    </row>
    <row r="209" spans="1:32" ht="25.5">
      <c r="A209" s="3">
        <v>24</v>
      </c>
      <c r="B209" s="2" t="s">
        <v>43</v>
      </c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9"/>
    </row>
    <row r="210" spans="1:32">
      <c r="A210" s="3">
        <v>25</v>
      </c>
      <c r="B210" s="2" t="s">
        <v>136</v>
      </c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9"/>
    </row>
    <row r="211" spans="1:32">
      <c r="A211" s="3">
        <v>26</v>
      </c>
      <c r="B211" s="2" t="s">
        <v>45</v>
      </c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9"/>
    </row>
    <row r="212" spans="1:32">
      <c r="A212" s="3">
        <v>27</v>
      </c>
      <c r="B212" s="2" t="s">
        <v>46</v>
      </c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9"/>
    </row>
    <row r="213" spans="1:32" ht="18" customHeight="1">
      <c r="A213" s="3">
        <v>28</v>
      </c>
      <c r="B213" s="2" t="s">
        <v>47</v>
      </c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9"/>
    </row>
    <row r="214" spans="1:32">
      <c r="A214" s="3">
        <v>29</v>
      </c>
      <c r="B214" s="2" t="s">
        <v>48</v>
      </c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9"/>
    </row>
    <row r="215" spans="1:32">
      <c r="A215" s="3">
        <v>30</v>
      </c>
      <c r="B215" s="2" t="s">
        <v>49</v>
      </c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9"/>
    </row>
    <row r="216" spans="1:32">
      <c r="A216" s="3">
        <v>31</v>
      </c>
      <c r="B216" s="2" t="s">
        <v>50</v>
      </c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9"/>
    </row>
    <row r="217" spans="1:32">
      <c r="A217" s="3">
        <v>32</v>
      </c>
      <c r="B217" s="2" t="s">
        <v>137</v>
      </c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9"/>
    </row>
    <row r="218" spans="1:32">
      <c r="A218" s="3">
        <v>33</v>
      </c>
      <c r="B218" s="2" t="s">
        <v>51</v>
      </c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9"/>
    </row>
    <row r="219" spans="1:32">
      <c r="A219" s="408" t="s">
        <v>52</v>
      </c>
      <c r="B219" s="50" t="s">
        <v>53</v>
      </c>
      <c r="C219" s="409"/>
      <c r="D219" s="409"/>
      <c r="E219" s="409"/>
      <c r="F219" s="409"/>
      <c r="G219" s="409"/>
      <c r="H219" s="409"/>
      <c r="I219" s="409"/>
      <c r="J219" s="409"/>
      <c r="K219" s="409"/>
      <c r="L219" s="409"/>
      <c r="M219" s="409"/>
      <c r="N219" s="409"/>
      <c r="O219" s="409"/>
      <c r="P219" s="409"/>
      <c r="Q219" s="409"/>
      <c r="R219" s="409"/>
      <c r="S219" s="409"/>
      <c r="T219" s="409"/>
      <c r="U219" s="409"/>
      <c r="V219" s="409"/>
      <c r="W219" s="409"/>
      <c r="X219" s="409"/>
      <c r="Y219" s="409"/>
      <c r="Z219" s="409"/>
      <c r="AA219" s="409"/>
      <c r="AB219" s="409"/>
      <c r="AC219" s="409"/>
      <c r="AD219" s="409"/>
      <c r="AE219" s="409"/>
      <c r="AF219" s="410"/>
    </row>
    <row r="220" spans="1:32">
      <c r="A220" s="490" t="s">
        <v>169</v>
      </c>
      <c r="B220" s="491"/>
      <c r="C220" s="491"/>
      <c r="D220" s="491"/>
      <c r="E220" s="491"/>
      <c r="F220" s="491"/>
      <c r="G220" s="491"/>
      <c r="H220" s="491"/>
      <c r="I220" s="491"/>
      <c r="J220" s="491"/>
      <c r="K220" s="491"/>
      <c r="L220" s="491"/>
      <c r="M220" s="491"/>
      <c r="N220" s="491"/>
      <c r="O220" s="491"/>
      <c r="P220" s="491"/>
      <c r="Q220" s="491"/>
      <c r="R220" s="491"/>
      <c r="S220" s="491"/>
      <c r="T220" s="491"/>
      <c r="U220" s="491"/>
      <c r="V220" s="491"/>
      <c r="W220" s="491"/>
      <c r="X220" s="491"/>
      <c r="Y220" s="491"/>
      <c r="Z220" s="491"/>
      <c r="AA220" s="491"/>
      <c r="AB220" s="491"/>
      <c r="AC220" s="491"/>
      <c r="AD220" s="491"/>
      <c r="AE220" s="491"/>
      <c r="AF220" s="492"/>
    </row>
    <row r="221" spans="1:32">
      <c r="A221" s="3">
        <v>34</v>
      </c>
      <c r="B221" s="2" t="s">
        <v>40</v>
      </c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9"/>
    </row>
    <row r="222" spans="1:32">
      <c r="A222" s="3">
        <v>35</v>
      </c>
      <c r="B222" s="2" t="s">
        <v>54</v>
      </c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9"/>
    </row>
    <row r="223" spans="1:32">
      <c r="A223" s="3">
        <v>36</v>
      </c>
      <c r="B223" s="2" t="s">
        <v>55</v>
      </c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9"/>
    </row>
    <row r="224" spans="1:32">
      <c r="A224" s="3">
        <v>37</v>
      </c>
      <c r="B224" s="2" t="s">
        <v>56</v>
      </c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9"/>
    </row>
    <row r="225" spans="1:32">
      <c r="A225" s="408"/>
      <c r="B225" s="50" t="s">
        <v>53</v>
      </c>
      <c r="C225" s="409"/>
      <c r="D225" s="409"/>
      <c r="E225" s="409"/>
      <c r="F225" s="409"/>
      <c r="G225" s="409"/>
      <c r="H225" s="409"/>
      <c r="I225" s="409"/>
      <c r="J225" s="409"/>
      <c r="K225" s="409"/>
      <c r="L225" s="409"/>
      <c r="M225" s="409"/>
      <c r="N225" s="409"/>
      <c r="O225" s="409"/>
      <c r="P225" s="409"/>
      <c r="Q225" s="409"/>
      <c r="R225" s="409"/>
      <c r="S225" s="409"/>
      <c r="T225" s="409"/>
      <c r="U225" s="409"/>
      <c r="V225" s="409"/>
      <c r="W225" s="409"/>
      <c r="X225" s="409"/>
      <c r="Y225" s="409"/>
      <c r="Z225" s="409"/>
      <c r="AA225" s="409"/>
      <c r="AB225" s="409"/>
      <c r="AC225" s="409"/>
      <c r="AD225" s="409"/>
      <c r="AE225" s="409"/>
      <c r="AF225" s="410"/>
    </row>
    <row r="226" spans="1:32">
      <c r="A226" s="490" t="s">
        <v>170</v>
      </c>
      <c r="B226" s="491"/>
      <c r="C226" s="491"/>
      <c r="D226" s="491"/>
      <c r="E226" s="491"/>
      <c r="F226" s="491"/>
      <c r="G226" s="491"/>
      <c r="H226" s="491"/>
      <c r="I226" s="491"/>
      <c r="J226" s="491"/>
      <c r="K226" s="491"/>
      <c r="L226" s="491"/>
      <c r="M226" s="491"/>
      <c r="N226" s="491"/>
      <c r="O226" s="491"/>
      <c r="P226" s="491"/>
      <c r="Q226" s="491"/>
      <c r="R226" s="491"/>
      <c r="S226" s="491"/>
      <c r="T226" s="491"/>
      <c r="U226" s="491"/>
      <c r="V226" s="491"/>
      <c r="W226" s="491"/>
      <c r="X226" s="491"/>
      <c r="Y226" s="491"/>
      <c r="Z226" s="491"/>
      <c r="AA226" s="491"/>
      <c r="AB226" s="491"/>
      <c r="AC226" s="491"/>
      <c r="AD226" s="491"/>
      <c r="AE226" s="491"/>
      <c r="AF226" s="492"/>
    </row>
    <row r="227" spans="1:32">
      <c r="A227" s="3">
        <v>38</v>
      </c>
      <c r="B227" s="2" t="s">
        <v>20</v>
      </c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9"/>
    </row>
    <row r="228" spans="1:32">
      <c r="A228" s="3">
        <v>39</v>
      </c>
      <c r="B228" s="2" t="s">
        <v>27</v>
      </c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9"/>
    </row>
    <row r="229" spans="1:32">
      <c r="A229" s="3">
        <v>40</v>
      </c>
      <c r="B229" s="2" t="s">
        <v>55</v>
      </c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9"/>
    </row>
    <row r="230" spans="1:32">
      <c r="A230" s="3">
        <v>41</v>
      </c>
      <c r="B230" s="2" t="s">
        <v>48</v>
      </c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9"/>
    </row>
    <row r="231" spans="1:32">
      <c r="A231" s="408"/>
      <c r="B231" s="50" t="s">
        <v>53</v>
      </c>
      <c r="C231" s="409"/>
      <c r="D231" s="409"/>
      <c r="E231" s="409"/>
      <c r="F231" s="409"/>
      <c r="G231" s="409"/>
      <c r="H231" s="409"/>
      <c r="I231" s="409"/>
      <c r="J231" s="409"/>
      <c r="K231" s="409"/>
      <c r="L231" s="409"/>
      <c r="M231" s="409"/>
      <c r="N231" s="409"/>
      <c r="O231" s="409"/>
      <c r="P231" s="409"/>
      <c r="Q231" s="409"/>
      <c r="R231" s="409"/>
      <c r="S231" s="409"/>
      <c r="T231" s="409"/>
      <c r="U231" s="409"/>
      <c r="V231" s="409"/>
      <c r="W231" s="409"/>
      <c r="X231" s="409"/>
      <c r="Y231" s="409"/>
      <c r="Z231" s="409"/>
      <c r="AA231" s="409"/>
      <c r="AB231" s="409"/>
      <c r="AC231" s="409"/>
      <c r="AD231" s="409"/>
      <c r="AE231" s="409"/>
      <c r="AF231" s="410"/>
    </row>
    <row r="232" spans="1:32">
      <c r="A232" s="490" t="s">
        <v>57</v>
      </c>
      <c r="B232" s="491"/>
      <c r="C232" s="491"/>
      <c r="D232" s="491"/>
      <c r="E232" s="491"/>
      <c r="F232" s="491"/>
      <c r="G232" s="491"/>
      <c r="H232" s="491"/>
      <c r="I232" s="491"/>
      <c r="J232" s="491"/>
      <c r="K232" s="491"/>
      <c r="L232" s="491"/>
      <c r="M232" s="491"/>
      <c r="N232" s="491"/>
      <c r="O232" s="491"/>
      <c r="P232" s="491"/>
      <c r="Q232" s="491"/>
      <c r="R232" s="491"/>
      <c r="S232" s="491"/>
      <c r="T232" s="491"/>
      <c r="U232" s="491"/>
      <c r="V232" s="491"/>
      <c r="W232" s="491"/>
      <c r="X232" s="491"/>
      <c r="Y232" s="491"/>
      <c r="Z232" s="491"/>
      <c r="AA232" s="491"/>
      <c r="AB232" s="491"/>
      <c r="AC232" s="491"/>
      <c r="AD232" s="491"/>
      <c r="AE232" s="491"/>
      <c r="AF232" s="492"/>
    </row>
    <row r="233" spans="1:32">
      <c r="A233" s="3">
        <v>42</v>
      </c>
      <c r="B233" s="2" t="s">
        <v>58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9"/>
    </row>
    <row r="234" spans="1:32">
      <c r="A234" s="3">
        <v>43</v>
      </c>
      <c r="B234" s="2" t="s">
        <v>59</v>
      </c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9"/>
    </row>
    <row r="235" spans="1:32">
      <c r="A235" s="408"/>
      <c r="B235" s="50" t="s">
        <v>53</v>
      </c>
      <c r="C235" s="409"/>
      <c r="D235" s="409"/>
      <c r="E235" s="409"/>
      <c r="F235" s="409"/>
      <c r="G235" s="409"/>
      <c r="H235" s="409"/>
      <c r="I235" s="409"/>
      <c r="J235" s="409"/>
      <c r="K235" s="409"/>
      <c r="L235" s="409"/>
      <c r="M235" s="409"/>
      <c r="N235" s="409"/>
      <c r="O235" s="409"/>
      <c r="P235" s="409"/>
      <c r="Q235" s="409"/>
      <c r="R235" s="409"/>
      <c r="S235" s="409"/>
      <c r="T235" s="409"/>
      <c r="U235" s="409"/>
      <c r="V235" s="409"/>
      <c r="W235" s="409"/>
      <c r="X235" s="409"/>
      <c r="Y235" s="409"/>
      <c r="Z235" s="409"/>
      <c r="AA235" s="409"/>
      <c r="AB235" s="409"/>
      <c r="AC235" s="409"/>
      <c r="AD235" s="409"/>
      <c r="AE235" s="409"/>
      <c r="AF235" s="410"/>
    </row>
    <row r="236" spans="1:32">
      <c r="A236" s="490" t="s">
        <v>222</v>
      </c>
      <c r="B236" s="491"/>
      <c r="C236" s="491"/>
      <c r="D236" s="491"/>
      <c r="E236" s="491"/>
      <c r="F236" s="491"/>
      <c r="G236" s="491"/>
      <c r="H236" s="491"/>
      <c r="I236" s="491"/>
      <c r="J236" s="491"/>
      <c r="K236" s="491"/>
      <c r="L236" s="491"/>
      <c r="M236" s="491"/>
      <c r="N236" s="491"/>
      <c r="O236" s="491"/>
      <c r="P236" s="491"/>
      <c r="Q236" s="491"/>
      <c r="R236" s="491"/>
      <c r="S236" s="491"/>
      <c r="T236" s="491"/>
      <c r="U236" s="491"/>
      <c r="V236" s="491"/>
      <c r="W236" s="491"/>
      <c r="X236" s="491"/>
      <c r="Y236" s="491"/>
      <c r="Z236" s="491"/>
      <c r="AA236" s="491"/>
      <c r="AB236" s="491"/>
      <c r="AC236" s="491"/>
      <c r="AD236" s="491"/>
      <c r="AE236" s="491"/>
      <c r="AF236" s="492"/>
    </row>
    <row r="237" spans="1:32">
      <c r="A237" s="3">
        <v>44</v>
      </c>
      <c r="B237" s="2" t="s">
        <v>40</v>
      </c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9"/>
    </row>
    <row r="238" spans="1:32">
      <c r="A238" s="3">
        <v>45</v>
      </c>
      <c r="B238" s="2" t="s">
        <v>42</v>
      </c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9"/>
    </row>
    <row r="239" spans="1:32">
      <c r="A239" s="3">
        <v>46</v>
      </c>
      <c r="B239" s="2" t="s">
        <v>39</v>
      </c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9"/>
    </row>
    <row r="240" spans="1:32">
      <c r="A240" s="3"/>
      <c r="B240" s="2" t="s">
        <v>51</v>
      </c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9"/>
    </row>
    <row r="241" spans="1:32">
      <c r="A241" s="408"/>
      <c r="B241" s="50" t="s">
        <v>53</v>
      </c>
      <c r="C241" s="409"/>
      <c r="D241" s="409"/>
      <c r="E241" s="409"/>
      <c r="F241" s="409"/>
      <c r="G241" s="409"/>
      <c r="H241" s="409"/>
      <c r="I241" s="409"/>
      <c r="J241" s="409"/>
      <c r="K241" s="409"/>
      <c r="L241" s="409"/>
      <c r="M241" s="409"/>
      <c r="N241" s="409"/>
      <c r="O241" s="409"/>
      <c r="P241" s="409"/>
      <c r="Q241" s="409"/>
      <c r="R241" s="409"/>
      <c r="S241" s="409"/>
      <c r="T241" s="409"/>
      <c r="U241" s="409"/>
      <c r="V241" s="409"/>
      <c r="W241" s="409"/>
      <c r="X241" s="409"/>
      <c r="Y241" s="409"/>
      <c r="Z241" s="409"/>
      <c r="AA241" s="409"/>
      <c r="AB241" s="409"/>
      <c r="AC241" s="409"/>
      <c r="AD241" s="409"/>
      <c r="AE241" s="409"/>
      <c r="AF241" s="410"/>
    </row>
    <row r="242" spans="1:32">
      <c r="A242" s="490" t="s">
        <v>61</v>
      </c>
      <c r="B242" s="491"/>
      <c r="C242" s="491"/>
      <c r="D242" s="491"/>
      <c r="E242" s="491"/>
      <c r="F242" s="491"/>
      <c r="G242" s="491"/>
      <c r="H242" s="491"/>
      <c r="I242" s="491"/>
      <c r="J242" s="491"/>
      <c r="K242" s="491"/>
      <c r="L242" s="491"/>
      <c r="M242" s="491"/>
      <c r="N242" s="491"/>
      <c r="O242" s="491"/>
      <c r="P242" s="491"/>
      <c r="Q242" s="491"/>
      <c r="R242" s="491"/>
      <c r="S242" s="491"/>
      <c r="T242" s="491"/>
      <c r="U242" s="491"/>
      <c r="V242" s="491"/>
      <c r="W242" s="491"/>
      <c r="X242" s="491"/>
      <c r="Y242" s="491"/>
      <c r="Z242" s="491"/>
      <c r="AA242" s="491"/>
      <c r="AB242" s="491"/>
      <c r="AC242" s="491"/>
      <c r="AD242" s="491"/>
      <c r="AE242" s="491"/>
      <c r="AF242" s="492"/>
    </row>
    <row r="243" spans="1:32">
      <c r="A243" s="3">
        <v>47</v>
      </c>
      <c r="B243" s="2" t="s">
        <v>62</v>
      </c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9"/>
    </row>
    <row r="244" spans="1:32">
      <c r="A244" s="3">
        <v>48</v>
      </c>
      <c r="B244" s="2" t="s">
        <v>56</v>
      </c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9"/>
    </row>
    <row r="245" spans="1:32">
      <c r="A245" s="3">
        <v>49</v>
      </c>
      <c r="B245" s="2" t="s">
        <v>27</v>
      </c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9"/>
    </row>
    <row r="246" spans="1:32">
      <c r="A246" s="408"/>
      <c r="B246" s="50" t="s">
        <v>53</v>
      </c>
      <c r="C246" s="409"/>
      <c r="D246" s="409"/>
      <c r="E246" s="409"/>
      <c r="F246" s="409"/>
      <c r="G246" s="409"/>
      <c r="H246" s="409"/>
      <c r="I246" s="409"/>
      <c r="J246" s="409"/>
      <c r="K246" s="409"/>
      <c r="L246" s="409"/>
      <c r="M246" s="409"/>
      <c r="N246" s="409"/>
      <c r="O246" s="409"/>
      <c r="P246" s="409"/>
      <c r="Q246" s="409"/>
      <c r="R246" s="409"/>
      <c r="S246" s="409"/>
      <c r="T246" s="409"/>
      <c r="U246" s="409"/>
      <c r="V246" s="409"/>
      <c r="W246" s="409"/>
      <c r="X246" s="409"/>
      <c r="Y246" s="409"/>
      <c r="Z246" s="409"/>
      <c r="AA246" s="409"/>
      <c r="AB246" s="409"/>
      <c r="AC246" s="409"/>
      <c r="AD246" s="409"/>
      <c r="AE246" s="409"/>
      <c r="AF246" s="410"/>
    </row>
    <row r="247" spans="1:32">
      <c r="A247" s="490" t="s">
        <v>63</v>
      </c>
      <c r="B247" s="491"/>
      <c r="C247" s="491"/>
      <c r="D247" s="491"/>
      <c r="E247" s="491"/>
      <c r="F247" s="491"/>
      <c r="G247" s="491"/>
      <c r="H247" s="491"/>
      <c r="I247" s="491"/>
      <c r="J247" s="491"/>
      <c r="K247" s="491"/>
      <c r="L247" s="491"/>
      <c r="M247" s="491"/>
      <c r="N247" s="491"/>
      <c r="O247" s="491"/>
      <c r="P247" s="491"/>
      <c r="Q247" s="491"/>
      <c r="R247" s="491"/>
      <c r="S247" s="491"/>
      <c r="T247" s="491"/>
      <c r="U247" s="491"/>
      <c r="V247" s="491"/>
      <c r="W247" s="491"/>
      <c r="X247" s="491"/>
      <c r="Y247" s="491"/>
      <c r="Z247" s="491"/>
      <c r="AA247" s="491"/>
      <c r="AB247" s="491"/>
      <c r="AC247" s="491"/>
      <c r="AD247" s="491"/>
      <c r="AE247" s="491"/>
      <c r="AF247" s="492"/>
    </row>
    <row r="248" spans="1:32">
      <c r="A248" s="3">
        <v>50</v>
      </c>
      <c r="B248" s="2" t="s">
        <v>64</v>
      </c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9"/>
    </row>
    <row r="249" spans="1:32">
      <c r="A249" s="3">
        <v>51</v>
      </c>
      <c r="B249" s="2" t="s">
        <v>65</v>
      </c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9"/>
    </row>
    <row r="250" spans="1:32">
      <c r="A250" s="408"/>
      <c r="B250" s="50" t="s">
        <v>53</v>
      </c>
      <c r="C250" s="409"/>
      <c r="D250" s="409"/>
      <c r="E250" s="409"/>
      <c r="F250" s="409"/>
      <c r="G250" s="409"/>
      <c r="H250" s="409"/>
      <c r="I250" s="409"/>
      <c r="J250" s="409"/>
      <c r="K250" s="409"/>
      <c r="L250" s="409"/>
      <c r="M250" s="409"/>
      <c r="N250" s="409"/>
      <c r="O250" s="409"/>
      <c r="P250" s="409"/>
      <c r="Q250" s="409"/>
      <c r="R250" s="409"/>
      <c r="S250" s="409"/>
      <c r="T250" s="409"/>
      <c r="U250" s="409"/>
      <c r="V250" s="409"/>
      <c r="W250" s="409"/>
      <c r="X250" s="409"/>
      <c r="Y250" s="409"/>
      <c r="Z250" s="409"/>
      <c r="AA250" s="409"/>
      <c r="AB250" s="409"/>
      <c r="AC250" s="409"/>
      <c r="AD250" s="409"/>
      <c r="AE250" s="409"/>
      <c r="AF250" s="410"/>
    </row>
    <row r="251" spans="1:32">
      <c r="A251" s="487" t="s">
        <v>66</v>
      </c>
      <c r="B251" s="488"/>
      <c r="C251" s="488"/>
      <c r="D251" s="488"/>
      <c r="E251" s="488"/>
      <c r="F251" s="488"/>
      <c r="G251" s="488"/>
      <c r="H251" s="488"/>
      <c r="I251" s="488"/>
      <c r="J251" s="488"/>
      <c r="K251" s="488"/>
      <c r="L251" s="488"/>
      <c r="M251" s="488"/>
      <c r="N251" s="488"/>
      <c r="O251" s="488"/>
      <c r="P251" s="488"/>
      <c r="Q251" s="488"/>
      <c r="R251" s="488"/>
      <c r="S251" s="488"/>
      <c r="T251" s="488"/>
      <c r="U251" s="488"/>
      <c r="V251" s="488"/>
      <c r="W251" s="488"/>
      <c r="X251" s="488"/>
      <c r="Y251" s="488"/>
      <c r="Z251" s="488"/>
      <c r="AA251" s="488"/>
      <c r="AB251" s="488"/>
      <c r="AC251" s="488"/>
      <c r="AD251" s="488"/>
      <c r="AE251" s="488"/>
      <c r="AF251" s="489"/>
    </row>
    <row r="252" spans="1:32">
      <c r="A252" s="11">
        <v>52</v>
      </c>
      <c r="B252" s="12" t="s">
        <v>56</v>
      </c>
      <c r="C252" s="416"/>
      <c r="D252" s="416"/>
      <c r="E252" s="416"/>
      <c r="F252" s="258"/>
      <c r="G252" s="258"/>
      <c r="H252" s="258"/>
      <c r="I252" s="258"/>
      <c r="J252" s="258"/>
      <c r="K252" s="258"/>
      <c r="L252" s="258"/>
      <c r="M252" s="258"/>
      <c r="N252" s="258"/>
      <c r="O252" s="258"/>
      <c r="P252" s="258"/>
      <c r="Q252" s="258"/>
      <c r="R252" s="258"/>
      <c r="S252" s="258"/>
      <c r="T252" s="258"/>
      <c r="U252" s="258"/>
      <c r="V252" s="258"/>
      <c r="W252" s="258"/>
      <c r="X252" s="258"/>
      <c r="Y252" s="258"/>
      <c r="Z252" s="258"/>
      <c r="AA252" s="258"/>
      <c r="AB252" s="258"/>
      <c r="AC252" s="258"/>
      <c r="AD252" s="258"/>
      <c r="AE252" s="258"/>
      <c r="AF252" s="258"/>
    </row>
    <row r="253" spans="1:32">
      <c r="A253" s="11">
        <v>53</v>
      </c>
      <c r="B253" s="12" t="s">
        <v>29</v>
      </c>
      <c r="C253" s="416"/>
      <c r="D253" s="416"/>
      <c r="E253" s="416"/>
      <c r="F253" s="258"/>
      <c r="G253" s="258"/>
      <c r="H253" s="258"/>
      <c r="I253" s="258"/>
      <c r="J253" s="258"/>
      <c r="K253" s="258"/>
      <c r="L253" s="258"/>
      <c r="M253" s="258"/>
      <c r="N253" s="258"/>
      <c r="O253" s="258"/>
      <c r="P253" s="258"/>
      <c r="Q253" s="258"/>
      <c r="R253" s="258"/>
      <c r="S253" s="258"/>
      <c r="T253" s="258"/>
      <c r="U253" s="258"/>
      <c r="V253" s="258"/>
      <c r="W253" s="258"/>
      <c r="X253" s="258"/>
      <c r="Y253" s="258"/>
      <c r="Z253" s="258"/>
      <c r="AA253" s="258"/>
      <c r="AB253" s="258"/>
      <c r="AC253" s="258"/>
      <c r="AD253" s="258"/>
      <c r="AE253" s="258"/>
      <c r="AF253" s="258"/>
    </row>
    <row r="254" spans="1:32">
      <c r="A254" s="11">
        <v>54</v>
      </c>
      <c r="B254" s="15" t="s">
        <v>48</v>
      </c>
      <c r="C254" s="416"/>
      <c r="D254" s="416"/>
      <c r="E254" s="416"/>
      <c r="F254" s="258"/>
      <c r="G254" s="258"/>
      <c r="H254" s="258"/>
      <c r="I254" s="258"/>
      <c r="J254" s="258"/>
      <c r="K254" s="258"/>
      <c r="L254" s="258"/>
      <c r="M254" s="258"/>
      <c r="N254" s="258"/>
      <c r="O254" s="258"/>
      <c r="P254" s="258"/>
      <c r="Q254" s="258"/>
      <c r="R254" s="258"/>
      <c r="S254" s="258"/>
      <c r="T254" s="258"/>
      <c r="U254" s="258"/>
      <c r="V254" s="258"/>
      <c r="W254" s="258"/>
      <c r="X254" s="258"/>
      <c r="Y254" s="258"/>
      <c r="Z254" s="258"/>
      <c r="AA254" s="258"/>
      <c r="AB254" s="258"/>
      <c r="AC254" s="258"/>
      <c r="AD254" s="258"/>
      <c r="AE254" s="258"/>
      <c r="AF254" s="258"/>
    </row>
    <row r="255" spans="1:32">
      <c r="A255" s="11">
        <v>55</v>
      </c>
      <c r="B255" s="15" t="s">
        <v>40</v>
      </c>
      <c r="C255" s="416"/>
      <c r="D255" s="416"/>
      <c r="E255" s="416"/>
      <c r="F255" s="258"/>
      <c r="G255" s="258"/>
      <c r="H255" s="258"/>
      <c r="I255" s="258"/>
      <c r="J255" s="258"/>
      <c r="K255" s="258"/>
      <c r="L255" s="258"/>
      <c r="M255" s="258"/>
      <c r="N255" s="258"/>
      <c r="O255" s="258"/>
      <c r="P255" s="258"/>
      <c r="Q255" s="258"/>
      <c r="R255" s="258"/>
      <c r="S255" s="258"/>
      <c r="T255" s="258"/>
      <c r="U255" s="258"/>
      <c r="V255" s="258"/>
      <c r="W255" s="258"/>
      <c r="X255" s="258"/>
      <c r="Y255" s="258"/>
      <c r="Z255" s="258"/>
      <c r="AA255" s="258"/>
      <c r="AB255" s="258"/>
      <c r="AC255" s="258"/>
      <c r="AD255" s="258"/>
      <c r="AE255" s="258"/>
      <c r="AF255" s="258"/>
    </row>
    <row r="256" spans="1:32">
      <c r="A256" s="405"/>
      <c r="B256" s="53" t="s">
        <v>53</v>
      </c>
      <c r="C256" s="406"/>
      <c r="D256" s="406"/>
      <c r="E256" s="406"/>
      <c r="F256" s="406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2"/>
      <c r="AD256" s="142"/>
      <c r="AE256" s="142"/>
      <c r="AF256" s="142"/>
    </row>
    <row r="257" spans="1:33">
      <c r="A257" s="499" t="s">
        <v>67</v>
      </c>
      <c r="B257" s="500"/>
      <c r="C257" s="500"/>
      <c r="D257" s="500"/>
      <c r="E257" s="500"/>
      <c r="F257" s="500"/>
      <c r="G257" s="500"/>
      <c r="H257" s="500"/>
      <c r="I257" s="500"/>
      <c r="J257" s="500"/>
      <c r="K257" s="500"/>
      <c r="L257" s="500"/>
      <c r="M257" s="500"/>
      <c r="N257" s="500"/>
      <c r="O257" s="500"/>
      <c r="P257" s="500"/>
      <c r="Q257" s="500"/>
      <c r="R257" s="500"/>
      <c r="S257" s="500"/>
      <c r="T257" s="500"/>
      <c r="U257" s="500"/>
      <c r="V257" s="500"/>
      <c r="W257" s="500"/>
      <c r="X257" s="500"/>
      <c r="Y257" s="500"/>
      <c r="Z257" s="500"/>
      <c r="AA257" s="500"/>
      <c r="AB257" s="500"/>
      <c r="AC257" s="500"/>
      <c r="AD257" s="500"/>
      <c r="AE257" s="500"/>
      <c r="AF257" s="501"/>
    </row>
    <row r="258" spans="1:33">
      <c r="A258" s="11">
        <v>56</v>
      </c>
      <c r="B258" s="15" t="s">
        <v>29</v>
      </c>
      <c r="C258" s="416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416"/>
      <c r="T258" s="21"/>
      <c r="U258" s="416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2"/>
    </row>
    <row r="259" spans="1:33">
      <c r="A259" s="499" t="s">
        <v>68</v>
      </c>
      <c r="B259" s="500"/>
      <c r="C259" s="500"/>
      <c r="D259" s="500"/>
      <c r="E259" s="500"/>
      <c r="F259" s="500"/>
      <c r="G259" s="500"/>
      <c r="H259" s="500"/>
      <c r="I259" s="500"/>
      <c r="J259" s="500"/>
      <c r="K259" s="500"/>
      <c r="L259" s="500"/>
      <c r="M259" s="500"/>
      <c r="N259" s="500"/>
      <c r="O259" s="500"/>
      <c r="P259" s="500"/>
      <c r="Q259" s="500"/>
      <c r="R259" s="500"/>
      <c r="S259" s="500"/>
      <c r="T259" s="500"/>
      <c r="U259" s="500"/>
      <c r="V259" s="500"/>
      <c r="W259" s="500"/>
      <c r="X259" s="500"/>
      <c r="Y259" s="500"/>
      <c r="Z259" s="500"/>
      <c r="AA259" s="500"/>
      <c r="AB259" s="500"/>
      <c r="AC259" s="500"/>
      <c r="AD259" s="500"/>
      <c r="AE259" s="500"/>
      <c r="AF259" s="501"/>
    </row>
    <row r="260" spans="1:33">
      <c r="A260" s="11">
        <v>57</v>
      </c>
      <c r="B260" s="15" t="s">
        <v>29</v>
      </c>
      <c r="C260" s="416"/>
      <c r="D260" s="21"/>
      <c r="E260" s="21"/>
      <c r="F260" s="416"/>
      <c r="G260" s="416"/>
      <c r="H260" s="416"/>
      <c r="I260" s="416"/>
      <c r="J260" s="416"/>
      <c r="K260" s="21"/>
      <c r="L260" s="416"/>
      <c r="M260" s="21"/>
      <c r="N260" s="21"/>
      <c r="O260" s="21"/>
      <c r="P260" s="21"/>
      <c r="Q260" s="21"/>
      <c r="R260" s="416"/>
      <c r="S260" s="21"/>
      <c r="T260" s="21"/>
      <c r="U260" s="21"/>
      <c r="V260" s="21"/>
      <c r="W260" s="21"/>
      <c r="X260" s="416"/>
      <c r="Y260" s="21"/>
      <c r="Z260" s="21"/>
      <c r="AA260" s="21"/>
      <c r="AB260" s="21"/>
      <c r="AC260" s="21"/>
      <c r="AD260" s="21"/>
      <c r="AE260" s="21"/>
      <c r="AF260" s="417"/>
    </row>
    <row r="261" spans="1:33">
      <c r="A261" s="499" t="s">
        <v>69</v>
      </c>
      <c r="B261" s="500"/>
      <c r="C261" s="500"/>
      <c r="D261" s="500"/>
      <c r="E261" s="500"/>
      <c r="F261" s="500"/>
      <c r="G261" s="500"/>
      <c r="H261" s="500"/>
      <c r="I261" s="500"/>
      <c r="J261" s="500"/>
      <c r="K261" s="500"/>
      <c r="L261" s="500"/>
      <c r="M261" s="500"/>
      <c r="N261" s="500"/>
      <c r="O261" s="500"/>
      <c r="P261" s="500"/>
      <c r="Q261" s="500"/>
      <c r="R261" s="500"/>
      <c r="S261" s="500"/>
      <c r="T261" s="500"/>
      <c r="U261" s="500"/>
      <c r="V261" s="500"/>
      <c r="W261" s="500"/>
      <c r="X261" s="500"/>
      <c r="Y261" s="500"/>
      <c r="Z261" s="500"/>
      <c r="AA261" s="500"/>
      <c r="AB261" s="500"/>
      <c r="AC261" s="500"/>
      <c r="AD261" s="500"/>
      <c r="AE261" s="500"/>
      <c r="AF261" s="501"/>
    </row>
    <row r="262" spans="1:33">
      <c r="A262" s="11">
        <v>58</v>
      </c>
      <c r="B262" s="15" t="s">
        <v>29</v>
      </c>
      <c r="C262" s="416"/>
      <c r="D262" s="416"/>
      <c r="E262" s="416"/>
      <c r="F262" s="416"/>
      <c r="G262" s="416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  <c r="T262" s="416"/>
      <c r="U262" s="416"/>
      <c r="V262" s="416"/>
      <c r="W262" s="416"/>
      <c r="X262" s="416"/>
      <c r="Y262" s="416"/>
      <c r="Z262" s="416"/>
      <c r="AA262" s="416"/>
      <c r="AB262" s="416"/>
      <c r="AC262" s="416"/>
      <c r="AD262" s="416"/>
      <c r="AE262" s="416"/>
      <c r="AF262" s="417"/>
    </row>
    <row r="263" spans="1:33">
      <c r="A263" s="499" t="s">
        <v>246</v>
      </c>
      <c r="B263" s="500"/>
      <c r="C263" s="500"/>
      <c r="D263" s="500"/>
      <c r="E263" s="500"/>
      <c r="F263" s="500"/>
      <c r="G263" s="500"/>
      <c r="H263" s="500"/>
      <c r="I263" s="500"/>
      <c r="J263" s="500"/>
      <c r="K263" s="500"/>
      <c r="L263" s="500"/>
      <c r="M263" s="500"/>
      <c r="N263" s="500"/>
      <c r="O263" s="500"/>
      <c r="P263" s="500"/>
      <c r="Q263" s="500"/>
      <c r="R263" s="500"/>
      <c r="S263" s="500"/>
      <c r="T263" s="500"/>
      <c r="U263" s="500"/>
      <c r="V263" s="500"/>
      <c r="W263" s="500"/>
      <c r="X263" s="500"/>
      <c r="Y263" s="500"/>
      <c r="Z263" s="500"/>
      <c r="AA263" s="500"/>
      <c r="AB263" s="500"/>
      <c r="AC263" s="500"/>
      <c r="AD263" s="500"/>
      <c r="AE263" s="500"/>
      <c r="AF263" s="501"/>
    </row>
    <row r="264" spans="1:33">
      <c r="A264" s="11">
        <v>59</v>
      </c>
      <c r="B264" s="15" t="s">
        <v>29</v>
      </c>
      <c r="C264" s="416"/>
      <c r="D264" s="416"/>
      <c r="E264" s="416"/>
      <c r="F264" s="416"/>
      <c r="G264" s="416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  <c r="T264" s="416"/>
      <c r="U264" s="416"/>
      <c r="V264" s="416"/>
      <c r="W264" s="416"/>
      <c r="X264" s="416"/>
      <c r="Y264" s="416"/>
      <c r="Z264" s="416"/>
      <c r="AA264" s="416"/>
      <c r="AB264" s="416"/>
      <c r="AC264" s="416"/>
      <c r="AD264" s="416"/>
      <c r="AE264" s="416"/>
      <c r="AF264" s="417"/>
      <c r="AG264" s="418" t="s">
        <v>52</v>
      </c>
    </row>
    <row r="265" spans="1:33">
      <c r="A265" s="505" t="s">
        <v>243</v>
      </c>
      <c r="B265" s="548"/>
      <c r="C265" s="548"/>
      <c r="D265" s="548"/>
      <c r="E265" s="548"/>
      <c r="F265" s="548"/>
      <c r="G265" s="548"/>
      <c r="H265" s="548"/>
      <c r="I265" s="548"/>
      <c r="J265" s="548"/>
      <c r="K265" s="548"/>
      <c r="L265" s="548"/>
      <c r="M265" s="548"/>
      <c r="N265" s="548"/>
      <c r="O265" s="548"/>
      <c r="P265" s="548"/>
      <c r="Q265" s="548"/>
      <c r="R265" s="548"/>
      <c r="S265" s="548"/>
      <c r="T265" s="548"/>
      <c r="U265" s="548"/>
      <c r="V265" s="548"/>
      <c r="W265" s="548"/>
      <c r="X265" s="548"/>
      <c r="Y265" s="548"/>
      <c r="Z265" s="548"/>
      <c r="AA265" s="548"/>
      <c r="AB265" s="548"/>
      <c r="AC265" s="548"/>
      <c r="AD265" s="548"/>
      <c r="AE265" s="548"/>
      <c r="AF265" s="549"/>
    </row>
    <row r="266" spans="1:33">
      <c r="A266" s="11">
        <v>60</v>
      </c>
      <c r="B266" s="15" t="s">
        <v>29</v>
      </c>
      <c r="C266" s="416"/>
      <c r="D266" s="416"/>
      <c r="E266" s="416"/>
      <c r="F266" s="416"/>
      <c r="G266" s="41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  <c r="T266" s="416"/>
      <c r="U266" s="416"/>
      <c r="V266" s="416"/>
      <c r="W266" s="416"/>
      <c r="X266" s="416"/>
      <c r="Y266" s="416"/>
      <c r="Z266" s="416"/>
      <c r="AA266" s="416"/>
      <c r="AB266" s="416"/>
      <c r="AC266" s="416"/>
      <c r="AD266" s="416"/>
      <c r="AE266" s="416"/>
      <c r="AF266" s="417"/>
    </row>
    <row r="267" spans="1:33">
      <c r="A267" s="499" t="s">
        <v>71</v>
      </c>
      <c r="B267" s="500"/>
      <c r="C267" s="500"/>
      <c r="D267" s="500"/>
      <c r="E267" s="500"/>
      <c r="F267" s="500"/>
      <c r="G267" s="500"/>
      <c r="H267" s="500"/>
      <c r="I267" s="500"/>
      <c r="J267" s="500"/>
      <c r="K267" s="500"/>
      <c r="L267" s="500"/>
      <c r="M267" s="500"/>
      <c r="N267" s="500"/>
      <c r="O267" s="500"/>
      <c r="P267" s="500"/>
      <c r="Q267" s="500"/>
      <c r="R267" s="500"/>
      <c r="S267" s="500"/>
      <c r="T267" s="500"/>
      <c r="U267" s="500"/>
      <c r="V267" s="500"/>
      <c r="W267" s="500"/>
      <c r="X267" s="500"/>
      <c r="Y267" s="500"/>
      <c r="Z267" s="500"/>
      <c r="AA267" s="500"/>
      <c r="AB267" s="500"/>
      <c r="AC267" s="500"/>
      <c r="AD267" s="500"/>
      <c r="AE267" s="500"/>
      <c r="AF267" s="501"/>
    </row>
    <row r="268" spans="1:33">
      <c r="A268" s="11">
        <v>61</v>
      </c>
      <c r="B268" s="15" t="s">
        <v>29</v>
      </c>
      <c r="C268" s="416"/>
      <c r="D268" s="416"/>
      <c r="E268" s="416"/>
      <c r="F268" s="416"/>
      <c r="G268" s="416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  <c r="T268" s="416"/>
      <c r="U268" s="416"/>
      <c r="V268" s="416"/>
      <c r="W268" s="416"/>
      <c r="X268" s="416"/>
      <c r="Y268" s="416"/>
      <c r="Z268" s="416"/>
      <c r="AA268" s="416"/>
      <c r="AB268" s="416"/>
      <c r="AC268" s="416"/>
      <c r="AD268" s="416"/>
      <c r="AE268" s="416"/>
      <c r="AF268" s="417"/>
    </row>
    <row r="269" spans="1:33">
      <c r="A269" s="487" t="s">
        <v>155</v>
      </c>
      <c r="B269" s="520"/>
      <c r="C269" s="520"/>
      <c r="D269" s="520"/>
      <c r="E269" s="520"/>
      <c r="F269" s="520"/>
      <c r="G269" s="520"/>
      <c r="H269" s="520"/>
      <c r="I269" s="520"/>
      <c r="J269" s="520"/>
      <c r="K269" s="520"/>
      <c r="L269" s="520"/>
      <c r="M269" s="520"/>
      <c r="N269" s="520"/>
      <c r="O269" s="520"/>
      <c r="P269" s="520"/>
      <c r="Q269" s="520"/>
      <c r="R269" s="520"/>
      <c r="S269" s="520"/>
      <c r="T269" s="520"/>
      <c r="U269" s="520"/>
      <c r="V269" s="520"/>
      <c r="W269" s="520"/>
      <c r="X269" s="520"/>
      <c r="Y269" s="520"/>
      <c r="Z269" s="520"/>
      <c r="AA269" s="520"/>
      <c r="AB269" s="520"/>
      <c r="AC269" s="520"/>
      <c r="AD269" s="520"/>
      <c r="AE269" s="520"/>
      <c r="AF269" s="521"/>
    </row>
    <row r="270" spans="1:33">
      <c r="A270" s="11">
        <v>62</v>
      </c>
      <c r="B270" s="15" t="s">
        <v>154</v>
      </c>
      <c r="C270" s="416"/>
      <c r="D270" s="416"/>
      <c r="E270" s="416"/>
      <c r="F270" s="416"/>
      <c r="G270" s="416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  <c r="T270" s="416"/>
      <c r="U270" s="416"/>
      <c r="V270" s="416"/>
      <c r="W270" s="416"/>
      <c r="X270" s="416"/>
      <c r="Y270" s="416"/>
      <c r="Z270" s="416"/>
      <c r="AA270" s="416"/>
      <c r="AB270" s="416"/>
      <c r="AC270" s="416"/>
      <c r="AD270" s="416"/>
      <c r="AE270" s="416"/>
      <c r="AF270" s="417"/>
    </row>
    <row r="271" spans="1:33">
      <c r="A271" s="490" t="s">
        <v>73</v>
      </c>
      <c r="B271" s="491"/>
      <c r="C271" s="491"/>
      <c r="D271" s="491"/>
      <c r="E271" s="491"/>
      <c r="F271" s="491"/>
      <c r="G271" s="491"/>
      <c r="H271" s="491"/>
      <c r="I271" s="491"/>
      <c r="J271" s="491"/>
      <c r="K271" s="491"/>
      <c r="L271" s="491"/>
      <c r="M271" s="491"/>
      <c r="N271" s="491"/>
      <c r="O271" s="491"/>
      <c r="P271" s="491"/>
      <c r="Q271" s="491"/>
      <c r="R271" s="491"/>
      <c r="S271" s="491"/>
      <c r="T271" s="491"/>
      <c r="U271" s="491"/>
      <c r="V271" s="491"/>
      <c r="W271" s="491"/>
      <c r="X271" s="491"/>
      <c r="Y271" s="491"/>
      <c r="Z271" s="491"/>
      <c r="AA271" s="491"/>
      <c r="AB271" s="491"/>
      <c r="AC271" s="491"/>
      <c r="AD271" s="491"/>
      <c r="AE271" s="491"/>
      <c r="AF271" s="492"/>
    </row>
    <row r="272" spans="1:33">
      <c r="A272" s="3">
        <v>63</v>
      </c>
      <c r="B272" s="4" t="s">
        <v>29</v>
      </c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9"/>
    </row>
    <row r="273" spans="1:32">
      <c r="A273" s="490" t="s">
        <v>244</v>
      </c>
      <c r="B273" s="491"/>
      <c r="C273" s="491"/>
      <c r="D273" s="491"/>
      <c r="E273" s="491"/>
      <c r="F273" s="491"/>
      <c r="G273" s="491"/>
      <c r="H273" s="491"/>
      <c r="I273" s="491"/>
      <c r="J273" s="491"/>
      <c r="K273" s="491"/>
      <c r="L273" s="491"/>
      <c r="M273" s="491"/>
      <c r="N273" s="491"/>
      <c r="O273" s="491"/>
      <c r="P273" s="491"/>
      <c r="Q273" s="491"/>
      <c r="R273" s="491"/>
      <c r="S273" s="491"/>
      <c r="T273" s="491"/>
      <c r="U273" s="491"/>
      <c r="V273" s="491"/>
      <c r="W273" s="491"/>
      <c r="X273" s="491"/>
      <c r="Y273" s="491"/>
      <c r="Z273" s="491"/>
      <c r="AA273" s="491"/>
      <c r="AB273" s="491"/>
      <c r="AC273" s="491"/>
      <c r="AD273" s="491"/>
      <c r="AE273" s="491"/>
      <c r="AF273" s="492"/>
    </row>
    <row r="274" spans="1:32">
      <c r="A274" s="3">
        <v>64</v>
      </c>
      <c r="B274" s="4" t="s">
        <v>20</v>
      </c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9"/>
    </row>
    <row r="275" spans="1:32">
      <c r="A275" s="3">
        <v>65</v>
      </c>
      <c r="B275" s="4" t="s">
        <v>75</v>
      </c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9"/>
    </row>
    <row r="276" spans="1:32">
      <c r="A276" s="3">
        <v>66</v>
      </c>
      <c r="B276" s="4" t="s">
        <v>27</v>
      </c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9"/>
    </row>
    <row r="277" spans="1:32">
      <c r="A277" s="3">
        <v>67</v>
      </c>
      <c r="B277" s="4" t="s">
        <v>56</v>
      </c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9"/>
    </row>
    <row r="278" spans="1:32">
      <c r="A278" s="3"/>
      <c r="B278" s="50" t="s">
        <v>53</v>
      </c>
      <c r="C278" s="409"/>
      <c r="D278" s="409"/>
      <c r="E278" s="409"/>
      <c r="F278" s="409"/>
      <c r="G278" s="409"/>
      <c r="H278" s="409"/>
      <c r="I278" s="409"/>
      <c r="J278" s="409"/>
      <c r="K278" s="409"/>
      <c r="L278" s="409"/>
      <c r="M278" s="409"/>
      <c r="N278" s="409"/>
      <c r="O278" s="409"/>
      <c r="P278" s="409"/>
      <c r="Q278" s="409"/>
      <c r="R278" s="409"/>
      <c r="S278" s="409"/>
      <c r="T278" s="409"/>
      <c r="U278" s="409"/>
      <c r="V278" s="409"/>
      <c r="W278" s="409"/>
      <c r="X278" s="409"/>
      <c r="Y278" s="409"/>
      <c r="Z278" s="409"/>
      <c r="AA278" s="409"/>
      <c r="AB278" s="409"/>
      <c r="AC278" s="409"/>
      <c r="AD278" s="409"/>
      <c r="AE278" s="409"/>
      <c r="AF278" s="410"/>
    </row>
    <row r="279" spans="1:32">
      <c r="A279" s="490" t="s">
        <v>76</v>
      </c>
      <c r="B279" s="491"/>
      <c r="C279" s="491"/>
      <c r="D279" s="491"/>
      <c r="E279" s="491"/>
      <c r="F279" s="491"/>
      <c r="G279" s="491"/>
      <c r="H279" s="491"/>
      <c r="I279" s="491"/>
      <c r="J279" s="491"/>
      <c r="K279" s="491"/>
      <c r="L279" s="491"/>
      <c r="M279" s="491"/>
      <c r="N279" s="491"/>
      <c r="O279" s="491"/>
      <c r="P279" s="491"/>
      <c r="Q279" s="491"/>
      <c r="R279" s="491"/>
      <c r="S279" s="491"/>
      <c r="T279" s="491"/>
      <c r="U279" s="491"/>
      <c r="V279" s="491"/>
      <c r="W279" s="491"/>
      <c r="X279" s="491"/>
      <c r="Y279" s="491"/>
      <c r="Z279" s="491"/>
      <c r="AA279" s="491"/>
      <c r="AB279" s="491"/>
      <c r="AC279" s="491"/>
      <c r="AD279" s="491"/>
      <c r="AE279" s="491"/>
      <c r="AF279" s="492"/>
    </row>
    <row r="280" spans="1:32">
      <c r="A280" s="3">
        <v>68</v>
      </c>
      <c r="B280" s="4" t="s">
        <v>40</v>
      </c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9"/>
    </row>
    <row r="281" spans="1:32">
      <c r="A281" s="3">
        <v>69</v>
      </c>
      <c r="B281" s="4" t="s">
        <v>42</v>
      </c>
      <c r="C281" s="345"/>
      <c r="D281" s="345"/>
      <c r="E281" s="345"/>
      <c r="F281" s="386"/>
      <c r="G281" s="386"/>
      <c r="H281" s="386"/>
      <c r="I281" s="386"/>
      <c r="J281" s="386"/>
      <c r="K281" s="386"/>
      <c r="L281" s="386"/>
      <c r="M281" s="386"/>
      <c r="N281" s="386"/>
      <c r="O281" s="386"/>
      <c r="P281" s="386"/>
      <c r="Q281" s="386"/>
      <c r="R281" s="386"/>
      <c r="S281" s="386"/>
      <c r="T281" s="386"/>
      <c r="U281" s="386"/>
      <c r="V281" s="386"/>
      <c r="W281" s="386"/>
      <c r="X281" s="386"/>
      <c r="Y281" s="386"/>
      <c r="Z281" s="386"/>
      <c r="AA281" s="386"/>
      <c r="AB281" s="386"/>
      <c r="AC281" s="386"/>
      <c r="AD281" s="386"/>
      <c r="AE281" s="386"/>
      <c r="AF281" s="386"/>
    </row>
    <row r="282" spans="1:32">
      <c r="A282" s="3"/>
      <c r="B282" s="50" t="s">
        <v>53</v>
      </c>
      <c r="C282" s="409"/>
      <c r="D282" s="409"/>
      <c r="E282" s="409"/>
      <c r="F282" s="409"/>
      <c r="G282" s="409"/>
      <c r="H282" s="409"/>
      <c r="I282" s="409"/>
      <c r="J282" s="409"/>
      <c r="K282" s="409"/>
      <c r="L282" s="409"/>
      <c r="M282" s="409"/>
      <c r="N282" s="409"/>
      <c r="O282" s="409"/>
      <c r="P282" s="409"/>
      <c r="Q282" s="409"/>
      <c r="R282" s="409"/>
      <c r="S282" s="409"/>
      <c r="T282" s="409"/>
      <c r="U282" s="409"/>
      <c r="V282" s="409"/>
      <c r="W282" s="409"/>
      <c r="X282" s="409"/>
      <c r="Y282" s="409"/>
      <c r="Z282" s="409"/>
      <c r="AA282" s="409"/>
      <c r="AB282" s="409"/>
      <c r="AC282" s="409"/>
      <c r="AD282" s="409"/>
      <c r="AE282" s="409"/>
      <c r="AF282" s="410"/>
    </row>
    <row r="283" spans="1:32">
      <c r="A283" s="490" t="s">
        <v>77</v>
      </c>
      <c r="B283" s="491"/>
      <c r="C283" s="491"/>
      <c r="D283" s="491"/>
      <c r="E283" s="491"/>
      <c r="F283" s="491"/>
      <c r="G283" s="491"/>
      <c r="H283" s="491"/>
      <c r="I283" s="491"/>
      <c r="J283" s="491"/>
      <c r="K283" s="491"/>
      <c r="L283" s="491"/>
      <c r="M283" s="491"/>
      <c r="N283" s="491"/>
      <c r="O283" s="491"/>
      <c r="P283" s="491"/>
      <c r="Q283" s="491"/>
      <c r="R283" s="491"/>
      <c r="S283" s="491"/>
      <c r="T283" s="491"/>
      <c r="U283" s="491"/>
      <c r="V283" s="491"/>
      <c r="W283" s="491"/>
      <c r="X283" s="491"/>
      <c r="Y283" s="491"/>
      <c r="Z283" s="491"/>
      <c r="AA283" s="491"/>
      <c r="AB283" s="491"/>
      <c r="AC283" s="491"/>
      <c r="AD283" s="491"/>
      <c r="AE283" s="491"/>
      <c r="AF283" s="492"/>
    </row>
    <row r="284" spans="1:32">
      <c r="A284" s="3">
        <v>70</v>
      </c>
      <c r="B284" s="4" t="s">
        <v>20</v>
      </c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9"/>
    </row>
    <row r="285" spans="1:32">
      <c r="A285" s="3">
        <v>71</v>
      </c>
      <c r="B285" s="4" t="s">
        <v>78</v>
      </c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9"/>
    </row>
    <row r="286" spans="1:32">
      <c r="A286" s="3"/>
      <c r="B286" s="50" t="s">
        <v>53</v>
      </c>
      <c r="C286" s="409"/>
      <c r="D286" s="409"/>
      <c r="E286" s="409"/>
      <c r="F286" s="409"/>
      <c r="G286" s="409"/>
      <c r="H286" s="409"/>
      <c r="I286" s="409"/>
      <c r="J286" s="409"/>
      <c r="K286" s="409"/>
      <c r="L286" s="409"/>
      <c r="M286" s="409"/>
      <c r="N286" s="409"/>
      <c r="O286" s="409"/>
      <c r="P286" s="409"/>
      <c r="Q286" s="409"/>
      <c r="R286" s="409"/>
      <c r="S286" s="409"/>
      <c r="T286" s="409"/>
      <c r="U286" s="409"/>
      <c r="V286" s="409"/>
      <c r="W286" s="409"/>
      <c r="X286" s="409"/>
      <c r="Y286" s="409"/>
      <c r="Z286" s="409"/>
      <c r="AA286" s="409"/>
      <c r="AB286" s="409"/>
      <c r="AC286" s="409"/>
      <c r="AD286" s="409"/>
      <c r="AE286" s="409"/>
      <c r="AF286" s="410"/>
    </row>
    <row r="287" spans="1:32">
      <c r="A287" s="490" t="s">
        <v>79</v>
      </c>
      <c r="B287" s="491"/>
      <c r="C287" s="491"/>
      <c r="D287" s="491"/>
      <c r="E287" s="491"/>
      <c r="F287" s="491"/>
      <c r="G287" s="491"/>
      <c r="H287" s="491"/>
      <c r="I287" s="491"/>
      <c r="J287" s="491"/>
      <c r="K287" s="491"/>
      <c r="L287" s="491"/>
      <c r="M287" s="491"/>
      <c r="N287" s="491"/>
      <c r="O287" s="491"/>
      <c r="P287" s="491"/>
      <c r="Q287" s="491"/>
      <c r="R287" s="491"/>
      <c r="S287" s="491"/>
      <c r="T287" s="491"/>
      <c r="U287" s="491"/>
      <c r="V287" s="491"/>
      <c r="W287" s="491"/>
      <c r="X287" s="491"/>
      <c r="Y287" s="491"/>
      <c r="Z287" s="491"/>
      <c r="AA287" s="491"/>
      <c r="AB287" s="491"/>
      <c r="AC287" s="491"/>
      <c r="AD287" s="491"/>
      <c r="AE287" s="491"/>
      <c r="AF287" s="492"/>
    </row>
    <row r="288" spans="1:32">
      <c r="A288" s="11">
        <v>72</v>
      </c>
      <c r="B288" s="15" t="s">
        <v>62</v>
      </c>
      <c r="C288" s="416"/>
      <c r="D288" s="416"/>
      <c r="E288" s="416"/>
      <c r="F288" s="416"/>
      <c r="G288" s="416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  <c r="T288" s="416"/>
      <c r="U288" s="416"/>
      <c r="V288" s="416"/>
      <c r="W288" s="416"/>
      <c r="X288" s="416"/>
      <c r="Y288" s="416"/>
      <c r="Z288" s="416"/>
      <c r="AA288" s="416"/>
      <c r="AB288" s="416"/>
      <c r="AC288" s="416"/>
      <c r="AD288" s="416"/>
      <c r="AE288" s="416"/>
      <c r="AF288" s="417"/>
    </row>
    <row r="289" spans="1:33">
      <c r="A289" s="11">
        <v>73</v>
      </c>
      <c r="B289" s="15" t="s">
        <v>29</v>
      </c>
      <c r="C289" s="416"/>
      <c r="D289" s="416"/>
      <c r="E289" s="416"/>
      <c r="F289" s="416"/>
      <c r="G289" s="416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  <c r="T289" s="416"/>
      <c r="U289" s="416"/>
      <c r="V289" s="416"/>
      <c r="W289" s="416"/>
      <c r="X289" s="416"/>
      <c r="Y289" s="416"/>
      <c r="Z289" s="416"/>
      <c r="AA289" s="416"/>
      <c r="AB289" s="416"/>
      <c r="AC289" s="416"/>
      <c r="AD289" s="416"/>
      <c r="AE289" s="416"/>
      <c r="AF289" s="417"/>
    </row>
    <row r="290" spans="1:33">
      <c r="A290" s="11">
        <v>74</v>
      </c>
      <c r="B290" s="15" t="s">
        <v>48</v>
      </c>
      <c r="C290" s="416"/>
      <c r="D290" s="416"/>
      <c r="E290" s="416"/>
      <c r="F290" s="416"/>
      <c r="G290" s="416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  <c r="T290" s="416"/>
      <c r="U290" s="416"/>
      <c r="V290" s="416"/>
      <c r="W290" s="416"/>
      <c r="X290" s="416"/>
      <c r="Y290" s="416"/>
      <c r="Z290" s="416"/>
      <c r="AA290" s="416"/>
      <c r="AB290" s="416"/>
      <c r="AC290" s="416"/>
      <c r="AD290" s="416"/>
      <c r="AE290" s="416"/>
      <c r="AF290" s="417"/>
    </row>
    <row r="291" spans="1:33">
      <c r="A291" s="11"/>
      <c r="B291" s="50" t="s">
        <v>53</v>
      </c>
      <c r="C291" s="406"/>
      <c r="D291" s="406"/>
      <c r="E291" s="406"/>
      <c r="F291" s="406"/>
      <c r="G291" s="406"/>
      <c r="H291" s="406"/>
      <c r="I291" s="406"/>
      <c r="J291" s="406"/>
      <c r="K291" s="406"/>
      <c r="L291" s="406"/>
      <c r="M291" s="406"/>
      <c r="N291" s="406"/>
      <c r="O291" s="406"/>
      <c r="P291" s="406"/>
      <c r="Q291" s="406"/>
      <c r="R291" s="406"/>
      <c r="S291" s="406"/>
      <c r="T291" s="406"/>
      <c r="U291" s="406"/>
      <c r="V291" s="406"/>
      <c r="W291" s="406"/>
      <c r="X291" s="406"/>
      <c r="Y291" s="406"/>
      <c r="Z291" s="406"/>
      <c r="AA291" s="406"/>
      <c r="AB291" s="406"/>
      <c r="AC291" s="406"/>
      <c r="AD291" s="406"/>
      <c r="AE291" s="406"/>
      <c r="AF291" s="407"/>
    </row>
    <row r="292" spans="1:33">
      <c r="A292" s="487" t="s">
        <v>247</v>
      </c>
      <c r="B292" s="488"/>
      <c r="C292" s="488"/>
      <c r="D292" s="488"/>
      <c r="E292" s="488"/>
      <c r="F292" s="488"/>
      <c r="G292" s="488"/>
      <c r="H292" s="488"/>
      <c r="I292" s="488"/>
      <c r="J292" s="488"/>
      <c r="K292" s="488"/>
      <c r="L292" s="488"/>
      <c r="M292" s="488"/>
      <c r="N292" s="488"/>
      <c r="O292" s="488"/>
      <c r="P292" s="488"/>
      <c r="Q292" s="488"/>
      <c r="R292" s="488"/>
      <c r="S292" s="488"/>
      <c r="T292" s="488"/>
      <c r="U292" s="488"/>
      <c r="V292" s="488"/>
      <c r="W292" s="488"/>
      <c r="X292" s="488"/>
      <c r="Y292" s="488"/>
      <c r="Z292" s="488"/>
      <c r="AA292" s="488"/>
      <c r="AB292" s="488"/>
      <c r="AC292" s="488"/>
      <c r="AD292" s="488"/>
      <c r="AE292" s="488"/>
      <c r="AF292" s="489"/>
      <c r="AG292" s="418" t="s">
        <v>52</v>
      </c>
    </row>
    <row r="293" spans="1:33">
      <c r="A293" s="11">
        <v>75</v>
      </c>
      <c r="B293" s="12" t="s">
        <v>29</v>
      </c>
      <c r="C293" s="416"/>
      <c r="D293" s="416"/>
      <c r="E293" s="416"/>
      <c r="F293" s="416"/>
      <c r="G293" s="416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  <c r="T293" s="416"/>
      <c r="U293" s="416"/>
      <c r="V293" s="416"/>
      <c r="W293" s="416"/>
      <c r="X293" s="416"/>
      <c r="Y293" s="416"/>
      <c r="Z293" s="416"/>
      <c r="AA293" s="416"/>
      <c r="AB293" s="416"/>
      <c r="AC293" s="416"/>
      <c r="AD293" s="416"/>
      <c r="AE293" s="416"/>
      <c r="AF293" s="417"/>
    </row>
    <row r="294" spans="1:33">
      <c r="A294" s="11"/>
      <c r="B294" s="50" t="s">
        <v>53</v>
      </c>
      <c r="C294" s="406"/>
      <c r="D294" s="406"/>
      <c r="E294" s="406"/>
      <c r="F294" s="406"/>
      <c r="G294" s="406"/>
      <c r="H294" s="406"/>
      <c r="I294" s="406"/>
      <c r="J294" s="406"/>
      <c r="K294" s="406"/>
      <c r="L294" s="406"/>
      <c r="M294" s="406"/>
      <c r="N294" s="406"/>
      <c r="O294" s="406"/>
      <c r="P294" s="406"/>
      <c r="Q294" s="406"/>
      <c r="R294" s="406"/>
      <c r="S294" s="406"/>
      <c r="T294" s="406"/>
      <c r="U294" s="406"/>
      <c r="V294" s="406"/>
      <c r="W294" s="406"/>
      <c r="X294" s="406"/>
      <c r="Y294" s="406"/>
      <c r="Z294" s="406"/>
      <c r="AA294" s="406"/>
      <c r="AB294" s="406"/>
      <c r="AC294" s="406"/>
      <c r="AD294" s="406"/>
      <c r="AE294" s="406"/>
      <c r="AF294" s="407"/>
    </row>
    <row r="295" spans="1:33">
      <c r="A295" s="487" t="s">
        <v>81</v>
      </c>
      <c r="B295" s="488"/>
      <c r="C295" s="488"/>
      <c r="D295" s="488"/>
      <c r="E295" s="488"/>
      <c r="F295" s="488"/>
      <c r="G295" s="488"/>
      <c r="H295" s="488"/>
      <c r="I295" s="488"/>
      <c r="J295" s="488"/>
      <c r="K295" s="488"/>
      <c r="L295" s="488"/>
      <c r="M295" s="488"/>
      <c r="N295" s="488"/>
      <c r="O295" s="488"/>
      <c r="P295" s="488"/>
      <c r="Q295" s="488"/>
      <c r="R295" s="488"/>
      <c r="S295" s="488"/>
      <c r="T295" s="488"/>
      <c r="U295" s="488"/>
      <c r="V295" s="488"/>
      <c r="W295" s="488"/>
      <c r="X295" s="488"/>
      <c r="Y295" s="488"/>
      <c r="Z295" s="488"/>
      <c r="AA295" s="488"/>
      <c r="AB295" s="488"/>
      <c r="AC295" s="488"/>
      <c r="AD295" s="488"/>
      <c r="AE295" s="488"/>
      <c r="AF295" s="489"/>
    </row>
    <row r="296" spans="1:33">
      <c r="A296" s="11">
        <v>76</v>
      </c>
      <c r="B296" s="12" t="s">
        <v>20</v>
      </c>
      <c r="C296" s="416"/>
      <c r="D296" s="416"/>
      <c r="E296" s="416"/>
      <c r="F296" s="416"/>
      <c r="G296" s="41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  <c r="T296" s="416"/>
      <c r="U296" s="416"/>
      <c r="V296" s="416"/>
      <c r="W296" s="416"/>
      <c r="X296" s="416"/>
      <c r="Y296" s="416"/>
      <c r="Z296" s="416"/>
      <c r="AA296" s="416"/>
      <c r="AB296" s="416"/>
      <c r="AC296" s="416"/>
      <c r="AD296" s="416"/>
      <c r="AE296" s="416"/>
      <c r="AF296" s="417"/>
      <c r="AG296" s="201"/>
    </row>
    <row r="297" spans="1:33">
      <c r="A297" s="11">
        <v>77</v>
      </c>
      <c r="B297" s="12" t="s">
        <v>28</v>
      </c>
      <c r="C297" s="416"/>
      <c r="D297" s="416"/>
      <c r="E297" s="416"/>
      <c r="F297" s="416"/>
      <c r="G297" s="416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  <c r="T297" s="416"/>
      <c r="U297" s="416"/>
      <c r="V297" s="416"/>
      <c r="W297" s="416"/>
      <c r="X297" s="416"/>
      <c r="Y297" s="416"/>
      <c r="Z297" s="416"/>
      <c r="AA297" s="416"/>
      <c r="AB297" s="416"/>
      <c r="AC297" s="416"/>
      <c r="AD297" s="416"/>
      <c r="AE297" s="416"/>
      <c r="AF297" s="417"/>
    </row>
    <row r="298" spans="1:33">
      <c r="A298" s="11">
        <v>78</v>
      </c>
      <c r="B298" s="12" t="s">
        <v>56</v>
      </c>
      <c r="C298" s="416"/>
      <c r="D298" s="416"/>
      <c r="E298" s="416"/>
      <c r="F298" s="416"/>
      <c r="G298" s="416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  <c r="T298" s="416"/>
      <c r="U298" s="416"/>
      <c r="V298" s="416"/>
      <c r="W298" s="416"/>
      <c r="X298" s="416"/>
      <c r="Y298" s="416"/>
      <c r="Z298" s="416"/>
      <c r="AA298" s="416"/>
      <c r="AB298" s="416"/>
      <c r="AC298" s="416"/>
      <c r="AD298" s="416"/>
      <c r="AE298" s="416"/>
      <c r="AF298" s="417"/>
    </row>
    <row r="299" spans="1:33">
      <c r="A299" s="11">
        <v>79</v>
      </c>
      <c r="B299" s="12" t="s">
        <v>27</v>
      </c>
      <c r="C299" s="416"/>
      <c r="D299" s="416"/>
      <c r="E299" s="416"/>
      <c r="F299" s="416"/>
      <c r="G299" s="416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  <c r="T299" s="416"/>
      <c r="U299" s="416"/>
      <c r="V299" s="416"/>
      <c r="W299" s="416"/>
      <c r="X299" s="416"/>
      <c r="Y299" s="416"/>
      <c r="Z299" s="416"/>
      <c r="AA299" s="416"/>
      <c r="AB299" s="416"/>
      <c r="AC299" s="416"/>
      <c r="AD299" s="416"/>
      <c r="AE299" s="416"/>
      <c r="AF299" s="417"/>
    </row>
    <row r="300" spans="1:33">
      <c r="A300" s="11">
        <v>80</v>
      </c>
      <c r="B300" s="12" t="s">
        <v>48</v>
      </c>
      <c r="C300" s="416"/>
      <c r="D300" s="416"/>
      <c r="E300" s="416"/>
      <c r="F300" s="416"/>
      <c r="G300" s="416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  <c r="T300" s="416"/>
      <c r="U300" s="416"/>
      <c r="V300" s="416"/>
      <c r="W300" s="416"/>
      <c r="X300" s="416"/>
      <c r="Y300" s="416"/>
      <c r="Z300" s="416"/>
      <c r="AA300" s="416"/>
      <c r="AB300" s="416"/>
      <c r="AC300" s="416"/>
      <c r="AD300" s="416"/>
      <c r="AE300" s="416"/>
      <c r="AF300" s="417"/>
    </row>
    <row r="301" spans="1:33">
      <c r="A301" s="11">
        <v>81</v>
      </c>
      <c r="B301" s="12" t="s">
        <v>29</v>
      </c>
      <c r="C301" s="416"/>
      <c r="D301" s="416"/>
      <c r="E301" s="416"/>
      <c r="F301" s="416"/>
      <c r="G301" s="416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  <c r="T301" s="416"/>
      <c r="U301" s="416"/>
      <c r="V301" s="416"/>
      <c r="W301" s="416"/>
      <c r="X301" s="416"/>
      <c r="Y301" s="416"/>
      <c r="Z301" s="416"/>
      <c r="AA301" s="416"/>
      <c r="AB301" s="416"/>
      <c r="AC301" s="416"/>
      <c r="AD301" s="416"/>
      <c r="AE301" s="416"/>
      <c r="AF301" s="417"/>
    </row>
    <row r="302" spans="1:33">
      <c r="A302" s="11"/>
      <c r="B302" s="50" t="s">
        <v>53</v>
      </c>
      <c r="C302" s="406"/>
      <c r="D302" s="406"/>
      <c r="E302" s="406"/>
      <c r="F302" s="406"/>
      <c r="G302" s="406"/>
      <c r="H302" s="406"/>
      <c r="I302" s="406"/>
      <c r="J302" s="406"/>
      <c r="K302" s="406"/>
      <c r="L302" s="406"/>
      <c r="M302" s="406"/>
      <c r="N302" s="406"/>
      <c r="O302" s="406"/>
      <c r="P302" s="406"/>
      <c r="Q302" s="406"/>
      <c r="R302" s="406"/>
      <c r="S302" s="406"/>
      <c r="T302" s="406"/>
      <c r="U302" s="406"/>
      <c r="V302" s="406"/>
      <c r="W302" s="406"/>
      <c r="X302" s="406"/>
      <c r="Y302" s="406"/>
      <c r="Z302" s="406"/>
      <c r="AA302" s="406"/>
      <c r="AB302" s="406"/>
      <c r="AC302" s="406"/>
      <c r="AD302" s="406"/>
      <c r="AE302" s="406"/>
      <c r="AF302" s="407"/>
    </row>
    <row r="303" spans="1:33">
      <c r="A303" s="487" t="s">
        <v>82</v>
      </c>
      <c r="B303" s="488"/>
      <c r="C303" s="488"/>
      <c r="D303" s="488"/>
      <c r="E303" s="488"/>
      <c r="F303" s="488"/>
      <c r="G303" s="488"/>
      <c r="H303" s="488"/>
      <c r="I303" s="488"/>
      <c r="J303" s="488"/>
      <c r="K303" s="488"/>
      <c r="L303" s="488"/>
      <c r="M303" s="488"/>
      <c r="N303" s="488"/>
      <c r="O303" s="488"/>
      <c r="P303" s="488"/>
      <c r="Q303" s="488"/>
      <c r="R303" s="488"/>
      <c r="S303" s="488"/>
      <c r="T303" s="488"/>
      <c r="U303" s="488"/>
      <c r="V303" s="488"/>
      <c r="W303" s="488"/>
      <c r="X303" s="488"/>
      <c r="Y303" s="488"/>
      <c r="Z303" s="488"/>
      <c r="AA303" s="488"/>
      <c r="AB303" s="488"/>
      <c r="AC303" s="488"/>
      <c r="AD303" s="488"/>
      <c r="AE303" s="488"/>
      <c r="AF303" s="489"/>
    </row>
    <row r="304" spans="1:33">
      <c r="A304" s="11">
        <v>82</v>
      </c>
      <c r="B304" s="12" t="s">
        <v>29</v>
      </c>
      <c r="C304" s="74"/>
      <c r="D304" s="74"/>
      <c r="E304" s="74"/>
      <c r="F304" s="398"/>
      <c r="G304" s="398"/>
      <c r="H304" s="398"/>
      <c r="I304" s="398"/>
      <c r="J304" s="398"/>
      <c r="K304" s="398"/>
      <c r="L304" s="398"/>
      <c r="M304" s="398"/>
      <c r="N304" s="398"/>
      <c r="O304" s="398"/>
      <c r="P304" s="398"/>
      <c r="Q304" s="398"/>
      <c r="R304" s="398"/>
      <c r="S304" s="398"/>
      <c r="T304" s="398"/>
      <c r="U304" s="398"/>
      <c r="V304" s="398"/>
      <c r="W304" s="398"/>
      <c r="X304" s="398"/>
      <c r="Y304" s="398"/>
      <c r="Z304" s="398"/>
      <c r="AA304" s="398"/>
      <c r="AB304" s="398"/>
      <c r="AC304" s="398"/>
      <c r="AD304" s="398"/>
      <c r="AE304" s="398"/>
      <c r="AF304" s="398"/>
    </row>
    <row r="305" spans="1:34">
      <c r="A305" s="487" t="s">
        <v>83</v>
      </c>
      <c r="B305" s="488"/>
      <c r="C305" s="488"/>
      <c r="D305" s="488"/>
      <c r="E305" s="488"/>
      <c r="F305" s="488"/>
      <c r="G305" s="488"/>
      <c r="H305" s="488"/>
      <c r="I305" s="488"/>
      <c r="J305" s="488"/>
      <c r="K305" s="488"/>
      <c r="L305" s="488"/>
      <c r="M305" s="488"/>
      <c r="N305" s="488"/>
      <c r="O305" s="488"/>
      <c r="P305" s="488"/>
      <c r="Q305" s="488"/>
      <c r="R305" s="488"/>
      <c r="S305" s="488"/>
      <c r="T305" s="488"/>
      <c r="U305" s="488"/>
      <c r="V305" s="488"/>
      <c r="W305" s="488"/>
      <c r="X305" s="488"/>
      <c r="Y305" s="488"/>
      <c r="Z305" s="488"/>
      <c r="AA305" s="488"/>
      <c r="AB305" s="488"/>
      <c r="AC305" s="488"/>
      <c r="AD305" s="488"/>
      <c r="AE305" s="488"/>
      <c r="AF305" s="489"/>
    </row>
    <row r="306" spans="1:34">
      <c r="A306" s="11">
        <v>83</v>
      </c>
      <c r="B306" s="12" t="s">
        <v>56</v>
      </c>
      <c r="C306" s="416"/>
      <c r="D306" s="416"/>
      <c r="E306" s="416"/>
      <c r="F306" s="416"/>
      <c r="G306" s="41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  <c r="T306" s="416"/>
      <c r="U306" s="416"/>
      <c r="V306" s="416"/>
      <c r="W306" s="416"/>
      <c r="X306" s="416"/>
      <c r="Y306" s="416"/>
      <c r="Z306" s="416"/>
      <c r="AA306" s="416"/>
      <c r="AB306" s="416"/>
      <c r="AC306" s="416"/>
      <c r="AD306" s="416"/>
      <c r="AE306" s="416"/>
      <c r="AF306" s="417"/>
    </row>
    <row r="307" spans="1:34">
      <c r="A307" s="487" t="s">
        <v>84</v>
      </c>
      <c r="B307" s="488"/>
      <c r="C307" s="488"/>
      <c r="D307" s="488"/>
      <c r="E307" s="488"/>
      <c r="F307" s="488"/>
      <c r="G307" s="488"/>
      <c r="H307" s="488"/>
      <c r="I307" s="488"/>
      <c r="J307" s="488"/>
      <c r="K307" s="488"/>
      <c r="L307" s="488"/>
      <c r="M307" s="488"/>
      <c r="N307" s="488"/>
      <c r="O307" s="488"/>
      <c r="P307" s="488"/>
      <c r="Q307" s="488"/>
      <c r="R307" s="488"/>
      <c r="S307" s="488"/>
      <c r="T307" s="488"/>
      <c r="U307" s="488"/>
      <c r="V307" s="488"/>
      <c r="W307" s="488"/>
      <c r="X307" s="488"/>
      <c r="Y307" s="488"/>
      <c r="Z307" s="488"/>
      <c r="AA307" s="488"/>
      <c r="AB307" s="488"/>
      <c r="AC307" s="488"/>
      <c r="AD307" s="488"/>
      <c r="AE307" s="488"/>
      <c r="AF307" s="489"/>
    </row>
    <row r="308" spans="1:34">
      <c r="A308" s="11">
        <v>84</v>
      </c>
      <c r="B308" s="12" t="s">
        <v>29</v>
      </c>
      <c r="C308" s="416"/>
      <c r="D308" s="416"/>
      <c r="E308" s="416"/>
      <c r="F308" s="416"/>
      <c r="G308" s="416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  <c r="T308" s="416"/>
      <c r="U308" s="416"/>
      <c r="V308" s="416"/>
      <c r="W308" s="416"/>
      <c r="X308" s="416"/>
      <c r="Y308" s="416"/>
      <c r="Z308" s="416"/>
      <c r="AA308" s="416"/>
      <c r="AB308" s="416"/>
      <c r="AC308" s="416"/>
      <c r="AD308" s="416"/>
      <c r="AE308" s="416"/>
      <c r="AF308" s="417"/>
    </row>
    <row r="309" spans="1:34">
      <c r="A309" s="487" t="s">
        <v>173</v>
      </c>
      <c r="B309" s="488"/>
      <c r="C309" s="488"/>
      <c r="D309" s="488"/>
      <c r="E309" s="488"/>
      <c r="F309" s="488"/>
      <c r="G309" s="488"/>
      <c r="H309" s="488"/>
      <c r="I309" s="488"/>
      <c r="J309" s="488"/>
      <c r="K309" s="488"/>
      <c r="L309" s="488"/>
      <c r="M309" s="488"/>
      <c r="N309" s="488"/>
      <c r="O309" s="488"/>
      <c r="P309" s="488"/>
      <c r="Q309" s="488"/>
      <c r="R309" s="488"/>
      <c r="S309" s="488"/>
      <c r="T309" s="488"/>
      <c r="U309" s="488"/>
      <c r="V309" s="488"/>
      <c r="W309" s="488"/>
      <c r="X309" s="488"/>
      <c r="Y309" s="488"/>
      <c r="Z309" s="488"/>
      <c r="AA309" s="488"/>
      <c r="AB309" s="488"/>
      <c r="AC309" s="488"/>
      <c r="AD309" s="488"/>
      <c r="AE309" s="488"/>
      <c r="AF309" s="489"/>
    </row>
    <row r="310" spans="1:34">
      <c r="A310" s="11">
        <v>85</v>
      </c>
      <c r="B310" s="12" t="s">
        <v>20</v>
      </c>
      <c r="C310" s="416"/>
      <c r="D310" s="416"/>
      <c r="E310" s="416"/>
      <c r="F310" s="416"/>
      <c r="G310" s="416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  <c r="T310" s="416"/>
      <c r="U310" s="416"/>
      <c r="V310" s="416"/>
      <c r="W310" s="416"/>
      <c r="X310" s="416"/>
      <c r="Y310" s="416"/>
      <c r="Z310" s="416"/>
      <c r="AA310" s="416"/>
      <c r="AB310" s="416"/>
      <c r="AC310" s="416"/>
      <c r="AD310" s="416"/>
      <c r="AE310" s="416"/>
      <c r="AF310" s="417"/>
    </row>
    <row r="311" spans="1:34">
      <c r="A311" s="11">
        <v>86</v>
      </c>
      <c r="B311" s="12" t="s">
        <v>62</v>
      </c>
      <c r="C311" s="416"/>
      <c r="D311" s="416"/>
      <c r="E311" s="416"/>
      <c r="F311" s="416"/>
      <c r="G311" s="416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  <c r="T311" s="416"/>
      <c r="U311" s="416"/>
      <c r="V311" s="416"/>
      <c r="W311" s="416"/>
      <c r="X311" s="416"/>
      <c r="Y311" s="416"/>
      <c r="Z311" s="416"/>
      <c r="AA311" s="416"/>
      <c r="AB311" s="416"/>
      <c r="AC311" s="416"/>
      <c r="AD311" s="416"/>
      <c r="AE311" s="416"/>
      <c r="AF311" s="417"/>
    </row>
    <row r="312" spans="1:34">
      <c r="A312" s="11">
        <v>87</v>
      </c>
      <c r="B312" s="12" t="s">
        <v>86</v>
      </c>
      <c r="C312" s="416"/>
      <c r="D312" s="416"/>
      <c r="E312" s="416"/>
      <c r="F312" s="416"/>
      <c r="G312" s="416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  <c r="T312" s="416"/>
      <c r="U312" s="416"/>
      <c r="V312" s="416"/>
      <c r="W312" s="416"/>
      <c r="X312" s="416"/>
      <c r="Y312" s="416"/>
      <c r="Z312" s="416"/>
      <c r="AA312" s="416"/>
      <c r="AB312" s="416"/>
      <c r="AC312" s="416"/>
      <c r="AD312" s="416"/>
      <c r="AE312" s="416"/>
      <c r="AF312" s="417"/>
    </row>
    <row r="313" spans="1:34">
      <c r="A313" s="11">
        <v>88</v>
      </c>
      <c r="B313" s="12" t="s">
        <v>56</v>
      </c>
      <c r="C313" s="416"/>
      <c r="D313" s="416"/>
      <c r="E313" s="416"/>
      <c r="F313" s="416"/>
      <c r="G313" s="416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  <c r="T313" s="416"/>
      <c r="U313" s="416"/>
      <c r="V313" s="416"/>
      <c r="W313" s="416"/>
      <c r="X313" s="416"/>
      <c r="Y313" s="416"/>
      <c r="Z313" s="416"/>
      <c r="AA313" s="416"/>
      <c r="AB313" s="416"/>
      <c r="AC313" s="416"/>
      <c r="AD313" s="416"/>
      <c r="AE313" s="416"/>
      <c r="AF313" s="417"/>
    </row>
    <row r="314" spans="1:34">
      <c r="A314" s="11">
        <v>89</v>
      </c>
      <c r="B314" s="12" t="s">
        <v>29</v>
      </c>
      <c r="C314" s="416"/>
      <c r="D314" s="416"/>
      <c r="E314" s="416"/>
      <c r="F314" s="416"/>
      <c r="G314" s="416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  <c r="T314" s="416"/>
      <c r="U314" s="416"/>
      <c r="V314" s="416"/>
      <c r="W314" s="416"/>
      <c r="X314" s="416"/>
      <c r="Y314" s="416"/>
      <c r="Z314" s="416"/>
      <c r="AA314" s="416"/>
      <c r="AB314" s="416"/>
      <c r="AC314" s="416"/>
      <c r="AD314" s="416"/>
      <c r="AE314" s="416"/>
      <c r="AF314" s="417"/>
    </row>
    <row r="315" spans="1:34">
      <c r="A315" s="11">
        <v>90</v>
      </c>
      <c r="B315" s="12" t="s">
        <v>40</v>
      </c>
      <c r="C315" s="416"/>
      <c r="D315" s="416"/>
      <c r="E315" s="416"/>
      <c r="F315" s="416"/>
      <c r="G315" s="416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  <c r="T315" s="416"/>
      <c r="U315" s="416"/>
      <c r="V315" s="416"/>
      <c r="W315" s="416"/>
      <c r="X315" s="416"/>
      <c r="Y315" s="416"/>
      <c r="Z315" s="416"/>
      <c r="AA315" s="416"/>
      <c r="AB315" s="416"/>
      <c r="AC315" s="416"/>
      <c r="AD315" s="416"/>
      <c r="AE315" s="416"/>
      <c r="AF315" s="417"/>
    </row>
    <row r="316" spans="1:34">
      <c r="A316" s="11">
        <v>91</v>
      </c>
      <c r="B316" s="12" t="s">
        <v>87</v>
      </c>
      <c r="C316" s="416"/>
      <c r="D316" s="416"/>
      <c r="E316" s="416"/>
      <c r="F316" s="416"/>
      <c r="G316" s="4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  <c r="T316" s="416"/>
      <c r="U316" s="416"/>
      <c r="V316" s="416"/>
      <c r="W316" s="416"/>
      <c r="X316" s="416"/>
      <c r="Y316" s="416"/>
      <c r="Z316" s="416"/>
      <c r="AA316" s="416"/>
      <c r="AB316" s="416"/>
      <c r="AC316" s="416"/>
      <c r="AD316" s="416"/>
      <c r="AE316" s="416"/>
      <c r="AF316" s="417"/>
    </row>
    <row r="317" spans="1:34">
      <c r="A317" s="11">
        <v>92</v>
      </c>
      <c r="B317" s="12" t="s">
        <v>36</v>
      </c>
      <c r="C317" s="416"/>
      <c r="D317" s="416"/>
      <c r="E317" s="416"/>
      <c r="F317" s="416"/>
      <c r="G317" s="416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  <c r="T317" s="416"/>
      <c r="U317" s="416"/>
      <c r="V317" s="416"/>
      <c r="W317" s="416"/>
      <c r="X317" s="416"/>
      <c r="Y317" s="416"/>
      <c r="Z317" s="416"/>
      <c r="AA317" s="416"/>
      <c r="AB317" s="416"/>
      <c r="AC317" s="416"/>
      <c r="AD317" s="416"/>
      <c r="AE317" s="416"/>
      <c r="AF317" s="417"/>
    </row>
    <row r="318" spans="1:34">
      <c r="A318" s="91"/>
      <c r="B318" s="50" t="s">
        <v>53</v>
      </c>
      <c r="C318" s="406"/>
      <c r="D318" s="406"/>
      <c r="E318" s="406"/>
      <c r="F318" s="406"/>
      <c r="G318" s="406"/>
      <c r="H318" s="406"/>
      <c r="I318" s="406"/>
      <c r="J318" s="406"/>
      <c r="K318" s="406"/>
      <c r="L318" s="406"/>
      <c r="M318" s="406"/>
      <c r="N318" s="406"/>
      <c r="O318" s="406"/>
      <c r="P318" s="406"/>
      <c r="Q318" s="406"/>
      <c r="R318" s="406"/>
      <c r="S318" s="406"/>
      <c r="T318" s="406"/>
      <c r="U318" s="406"/>
      <c r="V318" s="406"/>
      <c r="W318" s="406"/>
      <c r="X318" s="406"/>
      <c r="Y318" s="406"/>
      <c r="Z318" s="406"/>
      <c r="AA318" s="406"/>
      <c r="AB318" s="406"/>
      <c r="AC318" s="406"/>
      <c r="AD318" s="406"/>
      <c r="AE318" s="406"/>
      <c r="AF318" s="407"/>
    </row>
    <row r="319" spans="1:34">
      <c r="A319" s="487" t="s">
        <v>88</v>
      </c>
      <c r="B319" s="488"/>
      <c r="C319" s="488"/>
      <c r="D319" s="488"/>
      <c r="E319" s="488"/>
      <c r="F319" s="488"/>
      <c r="G319" s="488"/>
      <c r="H319" s="488"/>
      <c r="I319" s="488"/>
      <c r="J319" s="488"/>
      <c r="K319" s="488"/>
      <c r="L319" s="488"/>
      <c r="M319" s="488"/>
      <c r="N319" s="488"/>
      <c r="O319" s="488"/>
      <c r="P319" s="488"/>
      <c r="Q319" s="488"/>
      <c r="R319" s="488"/>
      <c r="S319" s="488"/>
      <c r="T319" s="488"/>
      <c r="U319" s="488"/>
      <c r="V319" s="488"/>
      <c r="W319" s="488"/>
      <c r="X319" s="488"/>
      <c r="Y319" s="488"/>
      <c r="Z319" s="488"/>
      <c r="AA319" s="488"/>
      <c r="AB319" s="488"/>
      <c r="AC319" s="488"/>
      <c r="AD319" s="488"/>
      <c r="AE319" s="488"/>
      <c r="AF319" s="489"/>
      <c r="AH319" s="418" t="s">
        <v>52</v>
      </c>
    </row>
    <row r="320" spans="1:34">
      <c r="A320" s="11">
        <v>93</v>
      </c>
      <c r="B320" s="12" t="s">
        <v>29</v>
      </c>
      <c r="C320" s="416"/>
      <c r="D320" s="416"/>
      <c r="E320" s="416"/>
      <c r="F320" s="416"/>
      <c r="G320" s="416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  <c r="T320" s="416"/>
      <c r="U320" s="416"/>
      <c r="V320" s="416"/>
      <c r="W320" s="416"/>
      <c r="X320" s="416"/>
      <c r="Y320" s="416"/>
      <c r="Z320" s="416"/>
      <c r="AA320" s="416"/>
      <c r="AB320" s="416"/>
      <c r="AC320" s="416"/>
      <c r="AD320" s="416"/>
      <c r="AE320" s="416"/>
      <c r="AF320" s="417"/>
    </row>
    <row r="321" spans="1:34">
      <c r="A321" s="11">
        <v>94</v>
      </c>
      <c r="B321" s="12" t="s">
        <v>48</v>
      </c>
      <c r="C321" s="416"/>
      <c r="D321" s="416"/>
      <c r="E321" s="416"/>
      <c r="F321" s="416"/>
      <c r="G321" s="416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  <c r="T321" s="416"/>
      <c r="U321" s="416"/>
      <c r="V321" s="416"/>
      <c r="W321" s="416"/>
      <c r="X321" s="416"/>
      <c r="Y321" s="416"/>
      <c r="Z321" s="416"/>
      <c r="AA321" s="416"/>
      <c r="AB321" s="416"/>
      <c r="AC321" s="416"/>
      <c r="AD321" s="416"/>
      <c r="AE321" s="416"/>
      <c r="AF321" s="417"/>
    </row>
    <row r="322" spans="1:34">
      <c r="A322" s="416"/>
      <c r="B322" s="50" t="s">
        <v>53</v>
      </c>
      <c r="C322" s="406"/>
      <c r="D322" s="406"/>
      <c r="E322" s="406"/>
      <c r="F322" s="406"/>
      <c r="G322" s="406"/>
      <c r="H322" s="406"/>
      <c r="I322" s="406"/>
      <c r="J322" s="406"/>
      <c r="K322" s="406"/>
      <c r="L322" s="406"/>
      <c r="M322" s="406"/>
      <c r="N322" s="406"/>
      <c r="O322" s="406"/>
      <c r="P322" s="406"/>
      <c r="Q322" s="406"/>
      <c r="R322" s="406"/>
      <c r="S322" s="406"/>
      <c r="T322" s="406"/>
      <c r="U322" s="406"/>
      <c r="V322" s="406"/>
      <c r="W322" s="406"/>
      <c r="X322" s="406"/>
      <c r="Y322" s="406"/>
      <c r="Z322" s="406"/>
      <c r="AA322" s="406"/>
      <c r="AB322" s="406"/>
      <c r="AC322" s="406"/>
      <c r="AD322" s="406"/>
      <c r="AE322" s="406"/>
      <c r="AF322" s="406"/>
    </row>
    <row r="323" spans="1:34">
      <c r="A323" s="550" t="s">
        <v>339</v>
      </c>
      <c r="B323" s="551"/>
      <c r="C323" s="551"/>
      <c r="D323" s="551"/>
      <c r="E323" s="551"/>
      <c r="F323" s="551"/>
      <c r="G323" s="551"/>
      <c r="H323" s="551"/>
      <c r="I323" s="551"/>
      <c r="J323" s="551"/>
      <c r="K323" s="551"/>
      <c r="L323" s="551"/>
      <c r="M323" s="551"/>
      <c r="N323" s="551"/>
      <c r="O323" s="551"/>
      <c r="P323" s="551"/>
      <c r="Q323" s="551"/>
      <c r="R323" s="551"/>
      <c r="S323" s="551"/>
      <c r="T323" s="551"/>
      <c r="U323" s="551"/>
      <c r="V323" s="551"/>
      <c r="W323" s="551"/>
      <c r="X323" s="551"/>
      <c r="Y323" s="551"/>
      <c r="Z323" s="551"/>
      <c r="AA323" s="551"/>
      <c r="AB323" s="551"/>
      <c r="AC323" s="551"/>
      <c r="AD323" s="551"/>
      <c r="AE323" s="551"/>
      <c r="AF323" s="552"/>
    </row>
    <row r="324" spans="1:34">
      <c r="A324" s="27">
        <v>95</v>
      </c>
      <c r="B324" s="254" t="s">
        <v>298</v>
      </c>
      <c r="C324" s="416"/>
      <c r="D324" s="416"/>
      <c r="E324" s="416"/>
      <c r="F324" s="416"/>
      <c r="G324" s="416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  <c r="T324" s="416"/>
      <c r="U324" s="416"/>
      <c r="V324" s="416"/>
      <c r="W324" s="416"/>
      <c r="X324" s="416"/>
      <c r="Y324" s="416"/>
      <c r="Z324" s="416"/>
      <c r="AA324" s="416"/>
      <c r="AB324" s="416"/>
      <c r="AC324" s="416"/>
      <c r="AD324" s="416"/>
      <c r="AE324" s="416"/>
      <c r="AF324" s="416"/>
      <c r="AG324" s="418" t="s">
        <v>52</v>
      </c>
      <c r="AH324" s="418" t="s">
        <v>52</v>
      </c>
    </row>
    <row r="325" spans="1:34" ht="15.75" thickBot="1">
      <c r="A325" s="68"/>
      <c r="B325" s="69" t="s">
        <v>53</v>
      </c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3"/>
    </row>
    <row r="326" spans="1:34">
      <c r="A326" s="71"/>
      <c r="B326" s="72" t="s">
        <v>52</v>
      </c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</row>
    <row r="327" spans="1:34">
      <c r="A327" s="71"/>
      <c r="B327" s="72" t="s">
        <v>52</v>
      </c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 t="s">
        <v>52</v>
      </c>
    </row>
    <row r="328" spans="1:34" ht="18.75">
      <c r="A328" s="485" t="s">
        <v>0</v>
      </c>
      <c r="B328" s="485"/>
      <c r="C328" s="485"/>
      <c r="D328" s="485"/>
      <c r="E328" s="485"/>
      <c r="F328" s="485"/>
      <c r="G328" s="485"/>
      <c r="H328" s="485"/>
      <c r="I328" s="485"/>
      <c r="J328" s="485"/>
      <c r="K328" s="485"/>
      <c r="L328" s="485"/>
      <c r="M328" s="485"/>
      <c r="N328" s="485"/>
      <c r="O328" s="485"/>
      <c r="P328" s="485"/>
      <c r="Q328" s="485"/>
      <c r="R328" s="485"/>
      <c r="S328" s="485"/>
      <c r="T328" s="485"/>
      <c r="U328" s="485"/>
      <c r="V328" s="485"/>
      <c r="W328" s="485"/>
      <c r="X328" s="485"/>
      <c r="Y328" s="485"/>
      <c r="Z328" s="485"/>
      <c r="AA328" s="485"/>
      <c r="AB328" s="485"/>
      <c r="AC328" s="485"/>
      <c r="AD328" s="485"/>
      <c r="AE328" s="485"/>
      <c r="AF328" s="485"/>
    </row>
    <row r="329" spans="1:34" ht="18.75">
      <c r="A329" s="485" t="s">
        <v>356</v>
      </c>
      <c r="B329" s="485"/>
      <c r="C329" s="485"/>
      <c r="D329" s="485"/>
      <c r="E329" s="485"/>
      <c r="F329" s="485"/>
      <c r="G329" s="485"/>
      <c r="H329" s="485"/>
      <c r="I329" s="485"/>
      <c r="J329" s="485"/>
      <c r="K329" s="485"/>
      <c r="L329" s="485"/>
      <c r="M329" s="485"/>
      <c r="N329" s="485"/>
      <c r="O329" s="485"/>
      <c r="P329" s="485"/>
      <c r="Q329" s="485"/>
      <c r="R329" s="485"/>
      <c r="S329" s="485"/>
      <c r="T329" s="485"/>
      <c r="U329" s="485"/>
      <c r="V329" s="485"/>
      <c r="W329" s="485"/>
      <c r="X329" s="485"/>
      <c r="Y329" s="485"/>
      <c r="Z329" s="485"/>
      <c r="AA329" s="485"/>
      <c r="AB329" s="485"/>
      <c r="AC329" s="485"/>
      <c r="AD329" s="485"/>
      <c r="AE329" s="485"/>
      <c r="AF329" s="485"/>
    </row>
    <row r="330" spans="1:34">
      <c r="A330" s="491" t="s">
        <v>2</v>
      </c>
      <c r="B330" s="491" t="s">
        <v>90</v>
      </c>
      <c r="C330" s="491" t="s">
        <v>4</v>
      </c>
      <c r="D330" s="491"/>
      <c r="E330" s="491"/>
      <c r="F330" s="491" t="s">
        <v>5</v>
      </c>
      <c r="G330" s="491"/>
      <c r="H330" s="491"/>
      <c r="I330" s="491" t="s">
        <v>6</v>
      </c>
      <c r="J330" s="491"/>
      <c r="K330" s="491"/>
      <c r="L330" s="491" t="s">
        <v>7</v>
      </c>
      <c r="M330" s="491"/>
      <c r="N330" s="491"/>
      <c r="O330" s="491" t="s">
        <v>8</v>
      </c>
      <c r="P330" s="491"/>
      <c r="Q330" s="491"/>
      <c r="R330" s="491" t="s">
        <v>9</v>
      </c>
      <c r="S330" s="491"/>
      <c r="T330" s="491"/>
      <c r="U330" s="491" t="s">
        <v>10</v>
      </c>
      <c r="V330" s="491"/>
      <c r="W330" s="491"/>
      <c r="X330" s="491" t="s">
        <v>11</v>
      </c>
      <c r="Y330" s="491"/>
      <c r="Z330" s="491"/>
      <c r="AA330" s="491" t="s">
        <v>12</v>
      </c>
      <c r="AB330" s="491"/>
      <c r="AC330" s="491"/>
      <c r="AD330" s="491" t="s">
        <v>176</v>
      </c>
      <c r="AE330" s="491"/>
      <c r="AF330" s="491" t="s">
        <v>14</v>
      </c>
    </row>
    <row r="331" spans="1:34" ht="15.75" thickBot="1">
      <c r="A331" s="491"/>
      <c r="B331" s="491"/>
      <c r="C331" s="409" t="s">
        <v>15</v>
      </c>
      <c r="D331" s="409" t="s">
        <v>16</v>
      </c>
      <c r="E331" s="67" t="s">
        <v>17</v>
      </c>
      <c r="F331" s="409" t="s">
        <v>15</v>
      </c>
      <c r="G331" s="409" t="s">
        <v>16</v>
      </c>
      <c r="H331" s="67" t="s">
        <v>17</v>
      </c>
      <c r="I331" s="409" t="s">
        <v>15</v>
      </c>
      <c r="J331" s="409" t="s">
        <v>16</v>
      </c>
      <c r="K331" s="67" t="s">
        <v>17</v>
      </c>
      <c r="L331" s="409" t="s">
        <v>15</v>
      </c>
      <c r="M331" s="409" t="s">
        <v>16</v>
      </c>
      <c r="N331" s="67" t="s">
        <v>18</v>
      </c>
      <c r="O331" s="409" t="s">
        <v>15</v>
      </c>
      <c r="P331" s="409" t="s">
        <v>16</v>
      </c>
      <c r="Q331" s="67" t="s">
        <v>18</v>
      </c>
      <c r="R331" s="409" t="s">
        <v>15</v>
      </c>
      <c r="S331" s="409" t="s">
        <v>16</v>
      </c>
      <c r="T331" s="67" t="s">
        <v>18</v>
      </c>
      <c r="U331" s="409" t="s">
        <v>15</v>
      </c>
      <c r="V331" s="409" t="s">
        <v>16</v>
      </c>
      <c r="W331" s="67" t="s">
        <v>18</v>
      </c>
      <c r="X331" s="409" t="s">
        <v>15</v>
      </c>
      <c r="Y331" s="409" t="s">
        <v>16</v>
      </c>
      <c r="Z331" s="67" t="s">
        <v>18</v>
      </c>
      <c r="AA331" s="409" t="s">
        <v>15</v>
      </c>
      <c r="AB331" s="409" t="s">
        <v>16</v>
      </c>
      <c r="AC331" s="67" t="s">
        <v>18</v>
      </c>
      <c r="AD331" s="409" t="s">
        <v>15</v>
      </c>
      <c r="AE331" s="409" t="s">
        <v>16</v>
      </c>
      <c r="AF331" s="491"/>
    </row>
    <row r="332" spans="1:34" ht="25.5">
      <c r="A332" s="413">
        <v>1</v>
      </c>
      <c r="B332" s="48" t="s">
        <v>342</v>
      </c>
      <c r="C332" s="414"/>
      <c r="D332" s="414"/>
      <c r="E332" s="414"/>
      <c r="F332" s="414"/>
      <c r="G332" s="414"/>
      <c r="H332" s="414"/>
      <c r="I332" s="414"/>
      <c r="J332" s="414"/>
      <c r="K332" s="414"/>
      <c r="L332" s="414"/>
      <c r="M332" s="414"/>
      <c r="N332" s="414"/>
      <c r="O332" s="414"/>
      <c r="P332" s="414"/>
      <c r="Q332" s="414"/>
      <c r="R332" s="414"/>
      <c r="S332" s="414"/>
      <c r="T332" s="414"/>
      <c r="U332" s="414"/>
      <c r="V332" s="414"/>
      <c r="W332" s="414"/>
      <c r="X332" s="414"/>
      <c r="Y332" s="414"/>
      <c r="Z332" s="414"/>
      <c r="AA332" s="414"/>
      <c r="AB332" s="414"/>
      <c r="AC332" s="414"/>
      <c r="AD332" s="414"/>
      <c r="AE332" s="414"/>
      <c r="AF332" s="415"/>
    </row>
    <row r="333" spans="1:34">
      <c r="A333" s="408">
        <v>2</v>
      </c>
      <c r="B333" s="24" t="s">
        <v>188</v>
      </c>
      <c r="C333" s="409"/>
      <c r="D333" s="409"/>
      <c r="E333" s="409"/>
      <c r="F333" s="409"/>
      <c r="G333" s="409"/>
      <c r="H333" s="409"/>
      <c r="I333" s="409"/>
      <c r="J333" s="409"/>
      <c r="K333" s="409"/>
      <c r="L333" s="409"/>
      <c r="M333" s="409"/>
      <c r="N333" s="409"/>
      <c r="O333" s="409"/>
      <c r="P333" s="409"/>
      <c r="Q333" s="409"/>
      <c r="R333" s="409"/>
      <c r="S333" s="409"/>
      <c r="T333" s="409"/>
      <c r="U333" s="409"/>
      <c r="V333" s="409"/>
      <c r="W333" s="409"/>
      <c r="X333" s="409"/>
      <c r="Y333" s="409"/>
      <c r="Z333" s="409"/>
      <c r="AA333" s="409"/>
      <c r="AB333" s="409"/>
      <c r="AC333" s="409"/>
      <c r="AD333" s="409"/>
      <c r="AE333" s="409"/>
      <c r="AF333" s="410"/>
    </row>
    <row r="334" spans="1:34" ht="25.5">
      <c r="A334" s="408">
        <v>3</v>
      </c>
      <c r="B334" s="24" t="s">
        <v>250</v>
      </c>
      <c r="C334" s="409"/>
      <c r="D334" s="409"/>
      <c r="E334" s="409"/>
      <c r="F334" s="409"/>
      <c r="G334" s="409"/>
      <c r="H334" s="409"/>
      <c r="I334" s="409"/>
      <c r="J334" s="409"/>
      <c r="K334" s="409"/>
      <c r="L334" s="409"/>
      <c r="M334" s="409"/>
      <c r="N334" s="409"/>
      <c r="O334" s="409"/>
      <c r="P334" s="409"/>
      <c r="Q334" s="409"/>
      <c r="R334" s="409"/>
      <c r="S334" s="409"/>
      <c r="T334" s="409"/>
      <c r="U334" s="409"/>
      <c r="V334" s="409"/>
      <c r="W334" s="409"/>
      <c r="X334" s="409"/>
      <c r="Y334" s="409"/>
      <c r="Z334" s="409"/>
      <c r="AA334" s="409"/>
      <c r="AB334" s="409"/>
      <c r="AC334" s="409"/>
      <c r="AD334" s="409"/>
      <c r="AE334" s="409"/>
      <c r="AF334" s="410"/>
    </row>
    <row r="335" spans="1:34">
      <c r="A335" s="408">
        <v>4</v>
      </c>
      <c r="B335" s="24" t="s">
        <v>190</v>
      </c>
      <c r="C335" s="409"/>
      <c r="D335" s="409"/>
      <c r="E335" s="409"/>
      <c r="F335" s="409"/>
      <c r="G335" s="409"/>
      <c r="H335" s="409"/>
      <c r="I335" s="409"/>
      <c r="J335" s="409"/>
      <c r="K335" s="409"/>
      <c r="L335" s="409"/>
      <c r="M335" s="409"/>
      <c r="N335" s="409"/>
      <c r="O335" s="409"/>
      <c r="P335" s="409"/>
      <c r="Q335" s="409"/>
      <c r="R335" s="409"/>
      <c r="S335" s="409"/>
      <c r="T335" s="409"/>
      <c r="U335" s="409"/>
      <c r="V335" s="409"/>
      <c r="W335" s="409"/>
      <c r="X335" s="409"/>
      <c r="Y335" s="409"/>
      <c r="Z335" s="409"/>
      <c r="AA335" s="409"/>
      <c r="AB335" s="409"/>
      <c r="AC335" s="409"/>
      <c r="AD335" s="409"/>
      <c r="AE335" s="409"/>
      <c r="AF335" s="410"/>
    </row>
    <row r="336" spans="1:34">
      <c r="A336" s="408">
        <v>5</v>
      </c>
      <c r="B336" s="24" t="s">
        <v>196</v>
      </c>
      <c r="C336" s="409"/>
      <c r="D336" s="409"/>
      <c r="E336" s="409"/>
      <c r="F336" s="409"/>
      <c r="G336" s="409"/>
      <c r="H336" s="409"/>
      <c r="I336" s="409"/>
      <c r="J336" s="409"/>
      <c r="K336" s="409"/>
      <c r="L336" s="409"/>
      <c r="M336" s="409"/>
      <c r="N336" s="409"/>
      <c r="O336" s="409"/>
      <c r="P336" s="409"/>
      <c r="Q336" s="409"/>
      <c r="R336" s="409"/>
      <c r="S336" s="409"/>
      <c r="T336" s="409"/>
      <c r="U336" s="409"/>
      <c r="V336" s="409"/>
      <c r="W336" s="409"/>
      <c r="X336" s="409"/>
      <c r="Y336" s="409"/>
      <c r="Z336" s="409"/>
      <c r="AA336" s="409"/>
      <c r="AB336" s="409"/>
      <c r="AC336" s="409"/>
      <c r="AD336" s="409"/>
      <c r="AE336" s="409"/>
      <c r="AF336" s="410"/>
    </row>
    <row r="337" spans="1:32">
      <c r="A337" s="408">
        <v>6</v>
      </c>
      <c r="B337" s="24" t="s">
        <v>197</v>
      </c>
      <c r="C337" s="409"/>
      <c r="D337" s="409"/>
      <c r="E337" s="409"/>
      <c r="F337" s="409"/>
      <c r="G337" s="409"/>
      <c r="H337" s="409"/>
      <c r="I337" s="409"/>
      <c r="J337" s="409"/>
      <c r="K337" s="409"/>
      <c r="L337" s="409"/>
      <c r="M337" s="409"/>
      <c r="N337" s="409"/>
      <c r="O337" s="409"/>
      <c r="P337" s="409"/>
      <c r="Q337" s="409"/>
      <c r="R337" s="409"/>
      <c r="S337" s="409"/>
      <c r="T337" s="409"/>
      <c r="U337" s="409"/>
      <c r="V337" s="409"/>
      <c r="W337" s="409"/>
      <c r="X337" s="409"/>
      <c r="Y337" s="409"/>
      <c r="Z337" s="409"/>
      <c r="AA337" s="409"/>
      <c r="AB337" s="409"/>
      <c r="AC337" s="409"/>
      <c r="AD337" s="409"/>
      <c r="AE337" s="409"/>
      <c r="AF337" s="410"/>
    </row>
    <row r="338" spans="1:32" ht="25.5">
      <c r="A338" s="405">
        <v>7</v>
      </c>
      <c r="B338" s="24" t="s">
        <v>193</v>
      </c>
      <c r="C338" s="409"/>
      <c r="D338" s="409"/>
      <c r="E338" s="409"/>
      <c r="F338" s="409"/>
      <c r="G338" s="409"/>
      <c r="H338" s="409"/>
      <c r="I338" s="409"/>
      <c r="J338" s="409"/>
      <c r="K338" s="409"/>
      <c r="L338" s="409"/>
      <c r="M338" s="409"/>
      <c r="N338" s="409"/>
      <c r="O338" s="409"/>
      <c r="P338" s="409"/>
      <c r="Q338" s="409"/>
      <c r="R338" s="409"/>
      <c r="S338" s="409"/>
      <c r="T338" s="409"/>
      <c r="U338" s="409"/>
      <c r="V338" s="409"/>
      <c r="W338" s="409"/>
      <c r="X338" s="409"/>
      <c r="Y338" s="409"/>
      <c r="Z338" s="409"/>
      <c r="AA338" s="409"/>
      <c r="AB338" s="409"/>
      <c r="AC338" s="409"/>
      <c r="AD338" s="409"/>
      <c r="AE338" s="409"/>
      <c r="AF338" s="410"/>
    </row>
    <row r="339" spans="1:32">
      <c r="A339" s="405">
        <v>8</v>
      </c>
      <c r="B339" s="24" t="s">
        <v>302</v>
      </c>
      <c r="C339" s="406"/>
      <c r="D339" s="406"/>
      <c r="E339" s="406"/>
      <c r="F339" s="406"/>
      <c r="G339" s="406"/>
      <c r="H339" s="406"/>
      <c r="I339" s="406"/>
      <c r="J339" s="406"/>
      <c r="K339" s="406"/>
      <c r="L339" s="406"/>
      <c r="M339" s="406"/>
      <c r="N339" s="406"/>
      <c r="O339" s="406"/>
      <c r="P339" s="406"/>
      <c r="Q339" s="406"/>
      <c r="R339" s="406"/>
      <c r="S339" s="406"/>
      <c r="T339" s="406"/>
      <c r="U339" s="406"/>
      <c r="V339" s="406"/>
      <c r="W339" s="406"/>
      <c r="X339" s="406"/>
      <c r="Y339" s="406"/>
      <c r="Z339" s="406"/>
      <c r="AA339" s="406"/>
      <c r="AB339" s="406"/>
      <c r="AC339" s="406"/>
      <c r="AD339" s="406"/>
      <c r="AE339" s="406"/>
      <c r="AF339" s="407"/>
    </row>
    <row r="340" spans="1:32" ht="15.75" thickBot="1">
      <c r="A340" s="46"/>
      <c r="B340" s="52" t="s">
        <v>14</v>
      </c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0"/>
    </row>
    <row r="341" spans="1:32">
      <c r="A341" s="72"/>
      <c r="B341" s="165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</row>
    <row r="342" spans="1:32">
      <c r="A342" s="72"/>
      <c r="B342" s="165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</row>
    <row r="343" spans="1:32">
      <c r="A343" s="72"/>
      <c r="B343" s="165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</row>
    <row r="344" spans="1:32">
      <c r="A344" s="72"/>
      <c r="B344" s="165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</row>
    <row r="345" spans="1:32">
      <c r="A345" s="72"/>
      <c r="B345" s="165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</row>
    <row r="346" spans="1:32">
      <c r="A346" s="72"/>
      <c r="B346" s="165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</row>
    <row r="347" spans="1:32">
      <c r="A347" s="72"/>
      <c r="B347" s="165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</row>
    <row r="348" spans="1:32">
      <c r="A348" s="72"/>
      <c r="B348" s="165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</row>
    <row r="349" spans="1:32">
      <c r="A349" s="72"/>
      <c r="B349" s="165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</row>
    <row r="350" spans="1:32">
      <c r="A350" s="72"/>
      <c r="B350" s="165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</row>
    <row r="351" spans="1:32">
      <c r="A351" s="72"/>
      <c r="B351" s="165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</row>
    <row r="352" spans="1:32">
      <c r="A352" s="72"/>
      <c r="B352" s="165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</row>
    <row r="353" spans="1:32">
      <c r="A353" s="72"/>
      <c r="B353" s="165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</row>
    <row r="354" spans="1:32">
      <c r="A354" s="72"/>
      <c r="B354" s="165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</row>
    <row r="355" spans="1:32">
      <c r="A355" s="72"/>
      <c r="B355" s="165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</row>
    <row r="356" spans="1:32">
      <c r="A356" s="72"/>
      <c r="B356" s="165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</row>
    <row r="357" spans="1:32">
      <c r="A357" s="72"/>
      <c r="B357" s="165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</row>
    <row r="358" spans="1:32">
      <c r="A358" s="72"/>
      <c r="B358" s="165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</row>
    <row r="359" spans="1:32">
      <c r="A359" s="72"/>
      <c r="B359" s="165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</row>
    <row r="360" spans="1:32">
      <c r="A360" s="72"/>
      <c r="B360" s="165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</row>
    <row r="361" spans="1:32">
      <c r="A361" s="72"/>
      <c r="B361" s="165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</row>
    <row r="362" spans="1:32">
      <c r="A362" s="72"/>
      <c r="B362" s="165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</row>
    <row r="363" spans="1:32">
      <c r="A363" s="72"/>
      <c r="B363" s="165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</row>
    <row r="364" spans="1:32">
      <c r="A364" s="72"/>
      <c r="B364" s="165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</row>
    <row r="365" spans="1:32">
      <c r="A365" s="72"/>
      <c r="B365" s="165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</row>
    <row r="366" spans="1:32">
      <c r="A366" s="72"/>
      <c r="B366" s="165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</row>
  </sheetData>
  <mergeCells count="131">
    <mergeCell ref="U3:W3"/>
    <mergeCell ref="X3:Z3"/>
    <mergeCell ref="AA3:AC3"/>
    <mergeCell ref="AD3:AE3"/>
    <mergeCell ref="AF3:AF4"/>
    <mergeCell ref="A5:AF5"/>
    <mergeCell ref="A1:AF1"/>
    <mergeCell ref="A2:AF2"/>
    <mergeCell ref="A3:A4"/>
    <mergeCell ref="B3:B4"/>
    <mergeCell ref="C3:E3"/>
    <mergeCell ref="F3:H3"/>
    <mergeCell ref="I3:K3"/>
    <mergeCell ref="L3:N3"/>
    <mergeCell ref="O3:Q3"/>
    <mergeCell ref="R3:T3"/>
    <mergeCell ref="A72:AF72"/>
    <mergeCell ref="A78:AF78"/>
    <mergeCell ref="A80:AF80"/>
    <mergeCell ref="A82:AF82"/>
    <mergeCell ref="A84:AF84"/>
    <mergeCell ref="A86:AF86"/>
    <mergeCell ref="A41:AF41"/>
    <mergeCell ref="A47:AF47"/>
    <mergeCell ref="A53:AF53"/>
    <mergeCell ref="A57:AF57"/>
    <mergeCell ref="A63:AF63"/>
    <mergeCell ref="A68:AF68"/>
    <mergeCell ref="A108:AF108"/>
    <mergeCell ref="A112:AF112"/>
    <mergeCell ref="A115:AF115"/>
    <mergeCell ref="A123:AF123"/>
    <mergeCell ref="A125:AF125"/>
    <mergeCell ref="A127:AF127"/>
    <mergeCell ref="A88:AF88"/>
    <mergeCell ref="A90:AF90"/>
    <mergeCell ref="A92:AF92"/>
    <mergeCell ref="A94:AF94"/>
    <mergeCell ref="A100:AF100"/>
    <mergeCell ref="A104:AF104"/>
    <mergeCell ref="A131:AF131"/>
    <mergeCell ref="A141:AF141"/>
    <mergeCell ref="A145:AF145"/>
    <mergeCell ref="A150:AF150"/>
    <mergeCell ref="A151:AF151"/>
    <mergeCell ref="A152:A153"/>
    <mergeCell ref="B152:B153"/>
    <mergeCell ref="C152:E152"/>
    <mergeCell ref="F152:H152"/>
    <mergeCell ref="I152:K152"/>
    <mergeCell ref="AD152:AE152"/>
    <mergeCell ref="AF152:AF153"/>
    <mergeCell ref="A166:AF166"/>
    <mergeCell ref="A167:AF167"/>
    <mergeCell ref="A168:A169"/>
    <mergeCell ref="B168:B169"/>
    <mergeCell ref="C168:E168"/>
    <mergeCell ref="F168:H168"/>
    <mergeCell ref="I168:K168"/>
    <mergeCell ref="L168:N168"/>
    <mergeCell ref="L152:N152"/>
    <mergeCell ref="O152:Q152"/>
    <mergeCell ref="R152:T152"/>
    <mergeCell ref="U152:W152"/>
    <mergeCell ref="X152:Z152"/>
    <mergeCell ref="AA152:AC152"/>
    <mergeCell ref="AF168:AF169"/>
    <mergeCell ref="O168:Q168"/>
    <mergeCell ref="R168:T168"/>
    <mergeCell ref="U168:W168"/>
    <mergeCell ref="X168:Z168"/>
    <mergeCell ref="AA168:AC168"/>
    <mergeCell ref="AD168:AE168"/>
    <mergeCell ref="A181:AF181"/>
    <mergeCell ref="A182:AF182"/>
    <mergeCell ref="A183:A184"/>
    <mergeCell ref="B183:B184"/>
    <mergeCell ref="C183:E183"/>
    <mergeCell ref="F183:H183"/>
    <mergeCell ref="I183:K183"/>
    <mergeCell ref="L183:N183"/>
    <mergeCell ref="O183:Q183"/>
    <mergeCell ref="A185:AF185"/>
    <mergeCell ref="A220:AF220"/>
    <mergeCell ref="A226:AF226"/>
    <mergeCell ref="A232:AF232"/>
    <mergeCell ref="A236:AF236"/>
    <mergeCell ref="A242:AF242"/>
    <mergeCell ref="R183:T183"/>
    <mergeCell ref="U183:W183"/>
    <mergeCell ref="X183:Z183"/>
    <mergeCell ref="AA183:AC183"/>
    <mergeCell ref="AD183:AE183"/>
    <mergeCell ref="AF183:AF184"/>
    <mergeCell ref="A265:AF265"/>
    <mergeCell ref="A267:AF267"/>
    <mergeCell ref="A269:AF269"/>
    <mergeCell ref="A271:AF271"/>
    <mergeCell ref="A273:AF273"/>
    <mergeCell ref="A279:AF279"/>
    <mergeCell ref="A247:AF247"/>
    <mergeCell ref="A251:AF251"/>
    <mergeCell ref="A257:AF257"/>
    <mergeCell ref="A259:AF259"/>
    <mergeCell ref="A261:AF261"/>
    <mergeCell ref="A263:AF263"/>
    <mergeCell ref="A307:AF307"/>
    <mergeCell ref="A309:AF309"/>
    <mergeCell ref="A319:AF319"/>
    <mergeCell ref="A323:AF323"/>
    <mergeCell ref="A328:AF328"/>
    <mergeCell ref="A329:AF329"/>
    <mergeCell ref="A283:AF283"/>
    <mergeCell ref="A287:AF287"/>
    <mergeCell ref="A292:AF292"/>
    <mergeCell ref="A295:AF295"/>
    <mergeCell ref="A303:AF303"/>
    <mergeCell ref="A305:AF305"/>
    <mergeCell ref="AF330:AF331"/>
    <mergeCell ref="O330:Q330"/>
    <mergeCell ref="R330:T330"/>
    <mergeCell ref="U330:W330"/>
    <mergeCell ref="X330:Z330"/>
    <mergeCell ref="AA330:AC330"/>
    <mergeCell ref="AD330:AE330"/>
    <mergeCell ref="A330:A331"/>
    <mergeCell ref="B330:B331"/>
    <mergeCell ref="C330:E330"/>
    <mergeCell ref="F330:H330"/>
    <mergeCell ref="I330:K330"/>
    <mergeCell ref="L330:N330"/>
  </mergeCells>
  <pageMargins left="0.19685039370078741" right="0.19685039370078741" top="0.19685039370078741" bottom="0.19685039370078741" header="0.31496062992125984" footer="0.31496062992125984"/>
  <pageSetup paperSize="9" scale="85" orientation="landscape" verticalDpi="0" r:id="rId1"/>
  <rowBreaks count="9" manualBreakCount="9">
    <brk id="40" max="16383" man="1"/>
    <brk id="81" max="16383" man="1"/>
    <brk id="122" max="16383" man="1"/>
    <brk id="147" max="16383" man="1"/>
    <brk id="179" max="16383" man="1"/>
    <brk id="219" max="16383" man="1"/>
    <brk id="264" max="31" man="1"/>
    <brk id="302" max="16383" man="1"/>
    <brk id="325" max="31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47"/>
  <sheetViews>
    <sheetView workbookViewId="0">
      <pane ySplit="1845" activePane="bottomLeft"/>
      <selection activeCell="H2" sqref="H2:L2"/>
      <selection pane="bottomLeft" activeCell="C6" sqref="C6:L42"/>
    </sheetView>
  </sheetViews>
  <sheetFormatPr defaultRowHeight="15"/>
  <cols>
    <col min="1" max="1" width="9.28515625" style="418" bestFit="1" customWidth="1"/>
    <col min="2" max="2" width="22.42578125" style="418" customWidth="1"/>
    <col min="3" max="3" width="9.28515625" style="418" bestFit="1" customWidth="1"/>
    <col min="4" max="6" width="9.140625" style="418" customWidth="1"/>
    <col min="7" max="7" width="10.28515625" style="418" customWidth="1"/>
    <col min="8" max="8" width="9.28515625" style="418" bestFit="1" customWidth="1"/>
    <col min="9" max="10" width="9.140625" style="418" customWidth="1"/>
    <col min="11" max="11" width="9.42578125" style="418" customWidth="1"/>
    <col min="12" max="12" width="15.140625" style="418" bestFit="1" customWidth="1"/>
    <col min="13" max="16384" width="9.140625" style="418"/>
  </cols>
  <sheetData>
    <row r="1" spans="1:15" ht="25.5" customHeight="1">
      <c r="A1" s="610" t="s">
        <v>0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</row>
    <row r="2" spans="1:15" ht="19.5" customHeight="1">
      <c r="A2" s="600" t="s">
        <v>357</v>
      </c>
      <c r="B2" s="600"/>
      <c r="C2" s="600"/>
      <c r="D2" s="600"/>
      <c r="E2" s="600"/>
      <c r="F2" s="600"/>
      <c r="G2" s="600"/>
      <c r="H2" s="600" t="s">
        <v>358</v>
      </c>
      <c r="I2" s="600"/>
      <c r="J2" s="600"/>
      <c r="K2" s="600"/>
      <c r="L2" s="600"/>
    </row>
    <row r="3" spans="1:15" ht="15" customHeight="1">
      <c r="A3" s="605" t="s">
        <v>2</v>
      </c>
      <c r="B3" s="596"/>
      <c r="C3" s="597" t="s">
        <v>307</v>
      </c>
      <c r="D3" s="529" t="s">
        <v>205</v>
      </c>
      <c r="E3" s="596" t="s">
        <v>206</v>
      </c>
      <c r="F3" s="597" t="s">
        <v>207</v>
      </c>
      <c r="G3" s="606" t="s">
        <v>208</v>
      </c>
      <c r="H3" s="597" t="s">
        <v>307</v>
      </c>
      <c r="I3" s="529" t="s">
        <v>205</v>
      </c>
      <c r="J3" s="596" t="s">
        <v>206</v>
      </c>
      <c r="K3" s="597" t="s">
        <v>207</v>
      </c>
      <c r="L3" s="486" t="s">
        <v>208</v>
      </c>
    </row>
    <row r="4" spans="1:15" ht="17.25" customHeight="1">
      <c r="A4" s="494"/>
      <c r="B4" s="527"/>
      <c r="C4" s="529"/>
      <c r="D4" s="486"/>
      <c r="E4" s="527"/>
      <c r="F4" s="529"/>
      <c r="G4" s="599"/>
      <c r="H4" s="529"/>
      <c r="I4" s="486"/>
      <c r="J4" s="527"/>
      <c r="K4" s="529"/>
      <c r="L4" s="486"/>
      <c r="M4" s="418" t="s">
        <v>52</v>
      </c>
    </row>
    <row r="5" spans="1:15" ht="15" customHeight="1">
      <c r="A5" s="601" t="s">
        <v>19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61"/>
    </row>
    <row r="6" spans="1:15">
      <c r="A6" s="3">
        <v>1</v>
      </c>
      <c r="B6" s="2" t="s">
        <v>20</v>
      </c>
      <c r="C6" s="5"/>
      <c r="D6" s="294"/>
      <c r="E6" s="5"/>
      <c r="F6" s="5"/>
      <c r="G6" s="293"/>
      <c r="H6" s="5"/>
      <c r="I6" s="292"/>
      <c r="J6" s="416"/>
      <c r="K6" s="416"/>
      <c r="L6" s="290"/>
    </row>
    <row r="7" spans="1:15">
      <c r="A7" s="3">
        <v>2</v>
      </c>
      <c r="B7" s="2" t="s">
        <v>21</v>
      </c>
      <c r="C7" s="5"/>
      <c r="D7" s="294"/>
      <c r="E7" s="5"/>
      <c r="F7" s="5"/>
      <c r="G7" s="294"/>
      <c r="H7" s="5"/>
      <c r="I7" s="292"/>
      <c r="J7" s="290"/>
      <c r="K7" s="290"/>
      <c r="L7" s="290"/>
    </row>
    <row r="8" spans="1:15">
      <c r="A8" s="3">
        <v>3</v>
      </c>
      <c r="B8" s="2" t="s">
        <v>22</v>
      </c>
      <c r="C8" s="5"/>
      <c r="D8" s="294"/>
      <c r="E8" s="5"/>
      <c r="F8" s="5"/>
      <c r="G8" s="293"/>
      <c r="H8" s="5"/>
      <c r="I8" s="292"/>
      <c r="J8" s="290"/>
      <c r="K8" s="290"/>
      <c r="L8" s="290"/>
    </row>
    <row r="9" spans="1:15">
      <c r="A9" s="3">
        <v>4</v>
      </c>
      <c r="B9" s="2" t="s">
        <v>23</v>
      </c>
      <c r="C9" s="5"/>
      <c r="D9" s="294"/>
      <c r="E9" s="5"/>
      <c r="F9" s="5"/>
      <c r="G9" s="293"/>
      <c r="H9" s="5"/>
      <c r="I9" s="292"/>
      <c r="J9" s="416"/>
      <c r="K9" s="416"/>
      <c r="L9" s="290"/>
      <c r="N9" s="418" t="s">
        <v>52</v>
      </c>
    </row>
    <row r="10" spans="1:15">
      <c r="A10" s="3">
        <v>5</v>
      </c>
      <c r="B10" s="2" t="s">
        <v>24</v>
      </c>
      <c r="C10" s="5"/>
      <c r="D10" s="294"/>
      <c r="E10" s="5"/>
      <c r="F10" s="5"/>
      <c r="G10" s="293"/>
      <c r="H10" s="5"/>
      <c r="I10" s="292"/>
      <c r="J10" s="416"/>
      <c r="K10" s="416"/>
      <c r="L10" s="290"/>
    </row>
    <row r="11" spans="1:15">
      <c r="A11" s="3"/>
      <c r="B11" s="286" t="s">
        <v>309</v>
      </c>
      <c r="C11" s="5"/>
      <c r="D11" s="294"/>
      <c r="E11" s="5"/>
      <c r="F11" s="5"/>
      <c r="G11" s="293"/>
      <c r="H11" s="5"/>
      <c r="I11" s="5"/>
      <c r="J11" s="416"/>
      <c r="K11" s="416"/>
      <c r="L11" s="416"/>
    </row>
    <row r="12" spans="1:15">
      <c r="A12" s="3">
        <v>6</v>
      </c>
      <c r="B12" s="2" t="s">
        <v>25</v>
      </c>
      <c r="C12" s="5"/>
      <c r="D12" s="294"/>
      <c r="E12" s="5"/>
      <c r="F12" s="5"/>
      <c r="G12" s="293"/>
      <c r="H12" s="5"/>
      <c r="I12" s="292"/>
      <c r="J12" s="416"/>
      <c r="K12" s="416"/>
      <c r="L12" s="290"/>
      <c r="O12" s="418" t="s">
        <v>52</v>
      </c>
    </row>
    <row r="13" spans="1:15" ht="24">
      <c r="A13" s="3">
        <v>7</v>
      </c>
      <c r="B13" s="2" t="s">
        <v>26</v>
      </c>
      <c r="C13" s="5"/>
      <c r="D13" s="294"/>
      <c r="E13" s="292"/>
      <c r="F13" s="292"/>
      <c r="G13" s="293"/>
      <c r="H13" s="5"/>
      <c r="I13" s="292"/>
      <c r="J13" s="290"/>
      <c r="K13" s="416"/>
      <c r="L13" s="290"/>
      <c r="N13" s="418" t="s">
        <v>52</v>
      </c>
    </row>
    <row r="14" spans="1:15">
      <c r="A14" s="3">
        <v>8</v>
      </c>
      <c r="B14" s="2" t="s">
        <v>27</v>
      </c>
      <c r="C14" s="5"/>
      <c r="D14" s="294"/>
      <c r="E14" s="5"/>
      <c r="F14" s="5"/>
      <c r="G14" s="294"/>
      <c r="H14" s="5"/>
      <c r="I14" s="292"/>
      <c r="J14" s="416"/>
      <c r="K14" s="290"/>
      <c r="L14" s="292"/>
    </row>
    <row r="15" spans="1:15">
      <c r="A15" s="3">
        <v>9</v>
      </c>
      <c r="B15" s="2" t="s">
        <v>28</v>
      </c>
      <c r="C15" s="5"/>
      <c r="D15" s="294"/>
      <c r="E15" s="5"/>
      <c r="F15" s="5"/>
      <c r="G15" s="293"/>
      <c r="H15" s="5"/>
      <c r="I15" s="292"/>
      <c r="J15" s="416"/>
      <c r="K15" s="416"/>
      <c r="L15" s="292"/>
      <c r="M15" s="418" t="s">
        <v>52</v>
      </c>
    </row>
    <row r="16" spans="1:15">
      <c r="A16" s="3">
        <v>10</v>
      </c>
      <c r="B16" s="2" t="s">
        <v>29</v>
      </c>
      <c r="C16" s="5"/>
      <c r="D16" s="294"/>
      <c r="E16" s="292"/>
      <c r="F16" s="292"/>
      <c r="G16" s="293"/>
      <c r="H16" s="5"/>
      <c r="I16" s="292"/>
      <c r="J16" s="290"/>
      <c r="K16" s="290"/>
      <c r="L16" s="290"/>
    </row>
    <row r="17" spans="1:12">
      <c r="A17" s="3">
        <v>11</v>
      </c>
      <c r="B17" s="2" t="s">
        <v>30</v>
      </c>
      <c r="C17" s="5"/>
      <c r="D17" s="287"/>
      <c r="E17" s="5"/>
      <c r="F17" s="5"/>
      <c r="G17" s="282"/>
      <c r="H17" s="5"/>
      <c r="I17" s="292"/>
      <c r="J17" s="416"/>
      <c r="K17" s="416"/>
      <c r="L17" s="290"/>
    </row>
    <row r="18" spans="1:12">
      <c r="A18" s="3">
        <v>12</v>
      </c>
      <c r="B18" s="2" t="s">
        <v>31</v>
      </c>
      <c r="C18" s="5"/>
      <c r="D18" s="294"/>
      <c r="E18" s="292"/>
      <c r="F18" s="5"/>
      <c r="G18" s="293"/>
      <c r="H18" s="5"/>
      <c r="I18" s="292"/>
      <c r="J18" s="290"/>
      <c r="K18" s="416"/>
      <c r="L18" s="290"/>
    </row>
    <row r="19" spans="1:12">
      <c r="A19" s="3">
        <v>13</v>
      </c>
      <c r="B19" s="2" t="s">
        <v>32</v>
      </c>
      <c r="C19" s="5"/>
      <c r="D19" s="294"/>
      <c r="E19" s="5"/>
      <c r="F19" s="5"/>
      <c r="G19" s="293"/>
      <c r="H19" s="5"/>
      <c r="I19" s="292"/>
      <c r="J19" s="290"/>
      <c r="K19" s="290"/>
      <c r="L19" s="290"/>
    </row>
    <row r="20" spans="1:12">
      <c r="A20" s="3">
        <v>14</v>
      </c>
      <c r="B20" s="2" t="s">
        <v>33</v>
      </c>
      <c r="C20" s="5"/>
      <c r="D20" s="294"/>
      <c r="E20" s="5"/>
      <c r="F20" s="5"/>
      <c r="G20" s="293"/>
      <c r="H20" s="5"/>
      <c r="I20" s="292"/>
      <c r="J20" s="416"/>
      <c r="K20" s="416"/>
      <c r="L20" s="290"/>
    </row>
    <row r="21" spans="1:12">
      <c r="A21" s="3">
        <v>15</v>
      </c>
      <c r="B21" s="2" t="s">
        <v>319</v>
      </c>
      <c r="C21" s="5"/>
      <c r="D21" s="294"/>
      <c r="E21" s="5"/>
      <c r="F21" s="5"/>
      <c r="G21" s="293"/>
      <c r="H21" s="5"/>
      <c r="I21" s="292"/>
      <c r="J21" s="416"/>
      <c r="K21" s="416"/>
      <c r="L21" s="290"/>
    </row>
    <row r="22" spans="1:12">
      <c r="A22" s="3">
        <v>16</v>
      </c>
      <c r="B22" s="2" t="s">
        <v>34</v>
      </c>
      <c r="C22" s="5"/>
      <c r="D22" s="294"/>
      <c r="E22" s="5"/>
      <c r="F22" s="292"/>
      <c r="G22" s="293"/>
      <c r="H22" s="5"/>
      <c r="I22" s="292"/>
      <c r="J22" s="416"/>
      <c r="K22" s="290"/>
      <c r="L22" s="290"/>
    </row>
    <row r="23" spans="1:12">
      <c r="A23" s="3">
        <v>17</v>
      </c>
      <c r="B23" s="2" t="s">
        <v>35</v>
      </c>
      <c r="C23" s="5"/>
      <c r="D23" s="294"/>
      <c r="E23" s="292"/>
      <c r="F23" s="292"/>
      <c r="G23" s="293"/>
      <c r="H23" s="5"/>
      <c r="I23" s="292"/>
      <c r="J23" s="290"/>
      <c r="K23" s="290"/>
      <c r="L23" s="290"/>
    </row>
    <row r="24" spans="1:12">
      <c r="A24" s="3">
        <v>18</v>
      </c>
      <c r="B24" s="2" t="s">
        <v>36</v>
      </c>
      <c r="C24" s="5"/>
      <c r="D24" s="294"/>
      <c r="E24" s="292"/>
      <c r="F24" s="292"/>
      <c r="G24" s="293"/>
      <c r="H24" s="5"/>
      <c r="I24" s="292"/>
      <c r="J24" s="290"/>
      <c r="K24" s="290"/>
      <c r="L24" s="290"/>
    </row>
    <row r="25" spans="1:12">
      <c r="A25" s="3">
        <v>19</v>
      </c>
      <c r="B25" s="2" t="s">
        <v>37</v>
      </c>
      <c r="C25" s="5"/>
      <c r="D25" s="294"/>
      <c r="E25" s="292"/>
      <c r="F25" s="292"/>
      <c r="G25" s="293"/>
      <c r="H25" s="5"/>
      <c r="I25" s="292"/>
      <c r="J25" s="290"/>
      <c r="K25" s="290"/>
      <c r="L25" s="290"/>
    </row>
    <row r="26" spans="1:12">
      <c r="A26" s="3">
        <v>20</v>
      </c>
      <c r="B26" s="2" t="s">
        <v>38</v>
      </c>
      <c r="C26" s="5"/>
      <c r="D26" s="294"/>
      <c r="E26" s="292"/>
      <c r="F26" s="292"/>
      <c r="G26" s="293"/>
      <c r="H26" s="5"/>
      <c r="I26" s="292"/>
      <c r="J26" s="290"/>
      <c r="K26" s="290"/>
      <c r="L26" s="290"/>
    </row>
    <row r="27" spans="1:12">
      <c r="A27" s="3">
        <v>21</v>
      </c>
      <c r="B27" s="2" t="s">
        <v>39</v>
      </c>
      <c r="C27" s="5"/>
      <c r="D27" s="294"/>
      <c r="E27" s="292"/>
      <c r="F27" s="292"/>
      <c r="G27" s="293"/>
      <c r="H27" s="5"/>
      <c r="I27" s="292"/>
      <c r="J27" s="290"/>
      <c r="K27" s="290"/>
      <c r="L27" s="290"/>
    </row>
    <row r="28" spans="1:12">
      <c r="A28" s="3">
        <v>22</v>
      </c>
      <c r="B28" s="2" t="s">
        <v>40</v>
      </c>
      <c r="C28" s="5"/>
      <c r="D28" s="294"/>
      <c r="E28" s="292"/>
      <c r="F28" s="292"/>
      <c r="G28" s="293"/>
      <c r="H28" s="5"/>
      <c r="I28" s="292"/>
      <c r="J28" s="290"/>
      <c r="K28" s="290"/>
      <c r="L28" s="290"/>
    </row>
    <row r="29" spans="1:12">
      <c r="A29" s="3">
        <v>23</v>
      </c>
      <c r="B29" s="2" t="s">
        <v>41</v>
      </c>
      <c r="C29" s="5"/>
      <c r="D29" s="294"/>
      <c r="E29" s="292"/>
      <c r="F29" s="292"/>
      <c r="G29" s="293"/>
      <c r="H29" s="5"/>
      <c r="I29" s="292"/>
      <c r="J29" s="290"/>
      <c r="K29" s="290"/>
      <c r="L29" s="290"/>
    </row>
    <row r="30" spans="1:12">
      <c r="A30" s="3">
        <v>24</v>
      </c>
      <c r="B30" s="2" t="s">
        <v>42</v>
      </c>
      <c r="C30" s="5"/>
      <c r="D30" s="294"/>
      <c r="E30" s="292"/>
      <c r="F30" s="292"/>
      <c r="G30" s="293"/>
      <c r="H30" s="5"/>
      <c r="I30" s="292"/>
      <c r="J30" s="290"/>
      <c r="K30" s="290"/>
      <c r="L30" s="290"/>
    </row>
    <row r="31" spans="1:12" ht="25.5">
      <c r="A31" s="3">
        <v>25</v>
      </c>
      <c r="B31" s="2" t="s">
        <v>43</v>
      </c>
      <c r="C31" s="5"/>
      <c r="D31" s="294"/>
      <c r="E31" s="292"/>
      <c r="F31" s="292"/>
      <c r="G31" s="293"/>
      <c r="H31" s="5"/>
      <c r="I31" s="292"/>
      <c r="J31" s="416"/>
      <c r="K31" s="416"/>
      <c r="L31" s="290"/>
    </row>
    <row r="32" spans="1:12">
      <c r="A32" s="3">
        <v>26</v>
      </c>
      <c r="B32" s="2" t="s">
        <v>135</v>
      </c>
      <c r="C32" s="5"/>
      <c r="D32" s="294"/>
      <c r="E32" s="5"/>
      <c r="F32" s="5"/>
      <c r="G32" s="293"/>
      <c r="H32" s="5"/>
      <c r="I32" s="5"/>
      <c r="J32" s="21"/>
      <c r="K32" s="416"/>
      <c r="L32" s="416"/>
    </row>
    <row r="33" spans="1:14">
      <c r="A33" s="3">
        <v>27</v>
      </c>
      <c r="B33" s="2" t="s">
        <v>45</v>
      </c>
      <c r="C33" s="5"/>
      <c r="D33" s="294"/>
      <c r="E33" s="5"/>
      <c r="F33" s="5"/>
      <c r="G33" s="294"/>
      <c r="H33" s="5"/>
      <c r="I33" s="292"/>
      <c r="J33" s="416"/>
      <c r="K33" s="416"/>
      <c r="L33" s="290"/>
    </row>
    <row r="34" spans="1:14">
      <c r="A34" s="3">
        <v>28</v>
      </c>
      <c r="B34" s="2" t="s">
        <v>46</v>
      </c>
      <c r="C34" s="5"/>
      <c r="D34" s="294"/>
      <c r="E34" s="292"/>
      <c r="F34" s="292"/>
      <c r="G34" s="293"/>
      <c r="H34" s="5"/>
      <c r="I34" s="292"/>
      <c r="J34" s="290"/>
      <c r="K34" s="290"/>
      <c r="L34" s="290"/>
    </row>
    <row r="35" spans="1:14">
      <c r="A35" s="3">
        <v>29</v>
      </c>
      <c r="B35" s="44" t="s">
        <v>47</v>
      </c>
      <c r="C35" s="5"/>
      <c r="D35" s="294"/>
      <c r="E35" s="5"/>
      <c r="F35" s="5"/>
      <c r="G35" s="293"/>
      <c r="H35" s="5"/>
      <c r="I35" s="292"/>
      <c r="J35" s="416"/>
      <c r="K35" s="416"/>
      <c r="L35" s="290"/>
    </row>
    <row r="36" spans="1:14">
      <c r="A36" s="3">
        <v>30</v>
      </c>
      <c r="B36" s="2" t="s">
        <v>48</v>
      </c>
      <c r="C36" s="5"/>
      <c r="D36" s="294"/>
      <c r="E36" s="292"/>
      <c r="F36" s="292"/>
      <c r="G36" s="293"/>
      <c r="H36" s="292"/>
      <c r="I36" s="292"/>
      <c r="J36" s="290"/>
      <c r="K36" s="290"/>
      <c r="L36" s="290"/>
    </row>
    <row r="37" spans="1:14">
      <c r="A37" s="3">
        <v>31</v>
      </c>
      <c r="B37" s="2" t="s">
        <v>49</v>
      </c>
      <c r="C37" s="5"/>
      <c r="D37" s="294"/>
      <c r="E37" s="292"/>
      <c r="F37" s="5"/>
      <c r="G37" s="293"/>
      <c r="H37" s="5"/>
      <c r="I37" s="292"/>
      <c r="J37" s="290"/>
      <c r="K37" s="290"/>
      <c r="L37" s="290"/>
      <c r="N37" s="418" t="s">
        <v>52</v>
      </c>
    </row>
    <row r="38" spans="1:14">
      <c r="A38" s="3">
        <v>32</v>
      </c>
      <c r="B38" s="2" t="s">
        <v>50</v>
      </c>
      <c r="C38" s="5"/>
      <c r="D38" s="294"/>
      <c r="E38" s="292"/>
      <c r="F38" s="292"/>
      <c r="G38" s="293"/>
      <c r="H38" s="5"/>
      <c r="I38" s="292"/>
      <c r="J38" s="416"/>
      <c r="K38" s="416"/>
      <c r="L38" s="292"/>
    </row>
    <row r="39" spans="1:14">
      <c r="A39" s="3"/>
      <c r="B39" s="2" t="s">
        <v>221</v>
      </c>
      <c r="C39" s="5"/>
      <c r="D39" s="294"/>
      <c r="E39" s="292"/>
      <c r="F39" s="292"/>
      <c r="G39" s="294"/>
      <c r="H39" s="5"/>
      <c r="I39" s="292"/>
      <c r="J39" s="416"/>
      <c r="K39" s="416"/>
      <c r="L39" s="290"/>
    </row>
    <row r="40" spans="1:14">
      <c r="A40" s="3">
        <v>33</v>
      </c>
      <c r="B40" s="2" t="s">
        <v>51</v>
      </c>
      <c r="C40" s="5"/>
      <c r="D40" s="294"/>
      <c r="E40" s="292"/>
      <c r="F40" s="292"/>
      <c r="G40" s="293"/>
      <c r="H40" s="5"/>
      <c r="I40" s="292"/>
      <c r="J40" s="290"/>
      <c r="K40" s="290"/>
      <c r="L40" s="290"/>
    </row>
    <row r="41" spans="1:14">
      <c r="A41" s="3">
        <v>34</v>
      </c>
      <c r="B41" s="2" t="s">
        <v>337</v>
      </c>
      <c r="C41" s="5"/>
      <c r="D41" s="294"/>
      <c r="E41" s="292"/>
      <c r="F41" s="292"/>
      <c r="G41" s="293"/>
      <c r="H41" s="5"/>
      <c r="I41" s="292"/>
      <c r="J41" s="290"/>
      <c r="K41" s="290"/>
      <c r="L41" s="290"/>
    </row>
    <row r="42" spans="1:14">
      <c r="A42" s="408" t="s">
        <v>52</v>
      </c>
      <c r="B42" s="50" t="s">
        <v>53</v>
      </c>
      <c r="C42" s="409"/>
      <c r="D42" s="301"/>
      <c r="E42" s="409"/>
      <c r="F42" s="409"/>
      <c r="G42" s="299"/>
      <c r="H42" s="409"/>
      <c r="I42" s="298"/>
      <c r="J42" s="406"/>
      <c r="K42" s="406"/>
      <c r="L42" s="302"/>
    </row>
    <row r="44" spans="1:14">
      <c r="A44" s="524"/>
      <c r="B44" s="524"/>
      <c r="C44" s="524"/>
      <c r="D44" s="524"/>
      <c r="E44" s="524"/>
      <c r="F44" s="524"/>
      <c r="G44" s="524"/>
      <c r="H44" s="524"/>
      <c r="I44" s="524"/>
      <c r="J44" s="524"/>
      <c r="K44" s="524"/>
      <c r="L44" s="524"/>
    </row>
    <row r="45" spans="1:14">
      <c r="A45" s="524"/>
      <c r="B45" s="524"/>
      <c r="C45" s="524"/>
      <c r="D45" s="524"/>
      <c r="E45" s="524"/>
      <c r="F45" s="524"/>
      <c r="G45" s="524"/>
      <c r="H45" s="524"/>
      <c r="I45" s="524"/>
      <c r="J45" s="524"/>
      <c r="K45" s="524"/>
      <c r="L45" s="524"/>
    </row>
    <row r="46" spans="1:14">
      <c r="A46" s="524"/>
      <c r="B46" s="524"/>
      <c r="C46" s="524"/>
      <c r="D46" s="524"/>
      <c r="E46" s="524"/>
      <c r="F46" s="524"/>
      <c r="G46" s="524"/>
      <c r="H46" s="524"/>
      <c r="I46" s="524"/>
      <c r="J46" s="524"/>
      <c r="K46" s="524"/>
      <c r="L46" s="524"/>
    </row>
    <row r="47" spans="1:14">
      <c r="A47" s="524"/>
      <c r="B47" s="524"/>
      <c r="C47" s="524"/>
      <c r="D47" s="524"/>
      <c r="E47" s="524"/>
      <c r="F47" s="524"/>
      <c r="G47" s="524"/>
      <c r="H47" s="524"/>
      <c r="I47" s="524"/>
      <c r="J47" s="524"/>
      <c r="K47" s="524"/>
      <c r="L47" s="524"/>
    </row>
  </sheetData>
  <mergeCells count="17">
    <mergeCell ref="A1:L1"/>
    <mergeCell ref="A2:G2"/>
    <mergeCell ref="H2:L2"/>
    <mergeCell ref="A3:A4"/>
    <mergeCell ref="B3:B4"/>
    <mergeCell ref="C3:C4"/>
    <mergeCell ref="D3:D4"/>
    <mergeCell ref="E3:E4"/>
    <mergeCell ref="F3:F4"/>
    <mergeCell ref="G3:G4"/>
    <mergeCell ref="A44:L47"/>
    <mergeCell ref="H3:H4"/>
    <mergeCell ref="I3:I4"/>
    <mergeCell ref="J3:J4"/>
    <mergeCell ref="K3:K4"/>
    <mergeCell ref="L3:L4"/>
    <mergeCell ref="A5:L5"/>
  </mergeCells>
  <pageMargins left="0.19685039370078741" right="0.19685039370078741" top="0.19685039370078741" bottom="0.19685039370078741" header="0.31496062992125984" footer="0.31496062992125984"/>
  <pageSetup paperSize="9" scale="78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Q74"/>
  <sheetViews>
    <sheetView workbookViewId="0">
      <selection activeCell="D5" sqref="D5:M70"/>
    </sheetView>
  </sheetViews>
  <sheetFormatPr defaultRowHeight="15"/>
  <cols>
    <col min="1" max="1" width="9.140625" style="418"/>
    <col min="2" max="2" width="14.5703125" style="418" customWidth="1"/>
    <col min="3" max="3" width="22.42578125" style="418" customWidth="1"/>
    <col min="4" max="4" width="9.140625" style="418"/>
    <col min="5" max="7" width="9.140625" style="418" customWidth="1"/>
    <col min="8" max="8" width="10.28515625" style="418" customWidth="1"/>
    <col min="9" max="9" width="9.140625" style="418"/>
    <col min="10" max="11" width="9.140625" style="418" customWidth="1"/>
    <col min="12" max="12" width="9.42578125" style="418" customWidth="1"/>
    <col min="13" max="13" width="9.140625" style="418" customWidth="1"/>
    <col min="14" max="16384" width="9.140625" style="418"/>
  </cols>
  <sheetData>
    <row r="1" spans="1:16" ht="25.5" customHeight="1">
      <c r="A1" s="602" t="s">
        <v>0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4"/>
    </row>
    <row r="2" spans="1:16" ht="19.5" customHeight="1">
      <c r="A2" s="600" t="s">
        <v>357</v>
      </c>
      <c r="B2" s="600"/>
      <c r="C2" s="600"/>
      <c r="D2" s="600"/>
      <c r="E2" s="600"/>
      <c r="F2" s="600"/>
      <c r="G2" s="600"/>
      <c r="H2" s="600"/>
      <c r="I2" s="604" t="s">
        <v>358</v>
      </c>
      <c r="J2" s="600"/>
      <c r="K2" s="600"/>
      <c r="L2" s="600"/>
      <c r="M2" s="600"/>
    </row>
    <row r="3" spans="1:16" ht="15" customHeight="1">
      <c r="A3" s="605" t="s">
        <v>2</v>
      </c>
      <c r="B3" s="606" t="s">
        <v>3</v>
      </c>
      <c r="C3" s="596"/>
      <c r="D3" s="597" t="s">
        <v>307</v>
      </c>
      <c r="E3" s="529" t="s">
        <v>205</v>
      </c>
      <c r="F3" s="596" t="s">
        <v>206</v>
      </c>
      <c r="G3" s="597" t="s">
        <v>207</v>
      </c>
      <c r="H3" s="606" t="s">
        <v>208</v>
      </c>
      <c r="I3" s="597" t="s">
        <v>307</v>
      </c>
      <c r="J3" s="529" t="s">
        <v>205</v>
      </c>
      <c r="K3" s="596" t="s">
        <v>206</v>
      </c>
      <c r="L3" s="597" t="s">
        <v>207</v>
      </c>
      <c r="M3" s="486" t="s">
        <v>208</v>
      </c>
    </row>
    <row r="4" spans="1:16" ht="17.25" customHeight="1">
      <c r="A4" s="494"/>
      <c r="B4" s="599"/>
      <c r="C4" s="527"/>
      <c r="D4" s="529"/>
      <c r="E4" s="486"/>
      <c r="F4" s="527"/>
      <c r="G4" s="529"/>
      <c r="H4" s="599"/>
      <c r="I4" s="529"/>
      <c r="J4" s="486"/>
      <c r="K4" s="527"/>
      <c r="L4" s="529"/>
      <c r="M4" s="486"/>
      <c r="N4" s="418" t="s">
        <v>52</v>
      </c>
    </row>
    <row r="5" spans="1:16">
      <c r="A5" s="3">
        <v>34</v>
      </c>
      <c r="B5" s="537" t="s">
        <v>169</v>
      </c>
      <c r="C5" s="2" t="s">
        <v>40</v>
      </c>
      <c r="D5" s="5"/>
      <c r="E5" s="294"/>
      <c r="F5" s="292"/>
      <c r="G5" s="5"/>
      <c r="H5" s="293"/>
      <c r="I5" s="5"/>
      <c r="J5" s="292"/>
      <c r="K5" s="290"/>
      <c r="L5" s="416"/>
      <c r="M5" s="290"/>
    </row>
    <row r="6" spans="1:16">
      <c r="A6" s="3">
        <v>35</v>
      </c>
      <c r="B6" s="539"/>
      <c r="C6" s="2" t="s">
        <v>54</v>
      </c>
      <c r="D6" s="5"/>
      <c r="E6" s="294"/>
      <c r="F6" s="292"/>
      <c r="G6" s="5"/>
      <c r="H6" s="293"/>
      <c r="I6" s="5"/>
      <c r="J6" s="292"/>
      <c r="K6" s="290"/>
      <c r="L6" s="416"/>
      <c r="M6" s="290"/>
    </row>
    <row r="7" spans="1:16">
      <c r="A7" s="3">
        <v>36</v>
      </c>
      <c r="B7" s="539"/>
      <c r="C7" s="2" t="s">
        <v>55</v>
      </c>
      <c r="D7" s="5"/>
      <c r="E7" s="294"/>
      <c r="F7" s="292"/>
      <c r="G7" s="292"/>
      <c r="H7" s="294"/>
      <c r="I7" s="5"/>
      <c r="J7" s="292"/>
      <c r="K7" s="290"/>
      <c r="L7" s="416"/>
      <c r="M7" s="290"/>
    </row>
    <row r="8" spans="1:16">
      <c r="A8" s="3">
        <v>37</v>
      </c>
      <c r="B8" s="538"/>
      <c r="C8" s="2" t="s">
        <v>56</v>
      </c>
      <c r="D8" s="5"/>
      <c r="E8" s="287"/>
      <c r="F8" s="5"/>
      <c r="G8" s="5"/>
      <c r="H8" s="282"/>
      <c r="I8" s="5"/>
      <c r="J8" s="5"/>
      <c r="K8" s="416"/>
      <c r="L8" s="416"/>
      <c r="M8" s="416"/>
      <c r="O8" s="418" t="s">
        <v>52</v>
      </c>
    </row>
    <row r="9" spans="1:16">
      <c r="A9" s="3">
        <v>38</v>
      </c>
      <c r="B9" s="537" t="s">
        <v>170</v>
      </c>
      <c r="C9" s="2" t="s">
        <v>20</v>
      </c>
      <c r="D9" s="5"/>
      <c r="E9" s="287"/>
      <c r="F9" s="5"/>
      <c r="G9" s="5"/>
      <c r="H9" s="282"/>
      <c r="I9" s="5"/>
      <c r="J9" s="5"/>
      <c r="K9" s="416"/>
      <c r="L9" s="416"/>
      <c r="M9" s="416"/>
    </row>
    <row r="10" spans="1:16">
      <c r="A10" s="3">
        <v>39</v>
      </c>
      <c r="B10" s="539"/>
      <c r="C10" s="2" t="s">
        <v>27</v>
      </c>
      <c r="D10" s="5"/>
      <c r="E10" s="287"/>
      <c r="F10" s="5"/>
      <c r="G10" s="5"/>
      <c r="H10" s="282"/>
      <c r="I10" s="5"/>
      <c r="J10" s="5"/>
      <c r="K10" s="416"/>
      <c r="L10" s="416"/>
      <c r="M10" s="416"/>
    </row>
    <row r="11" spans="1:16">
      <c r="A11" s="3">
        <v>40</v>
      </c>
      <c r="B11" s="539"/>
      <c r="C11" s="2" t="s">
        <v>55</v>
      </c>
      <c r="D11" s="332"/>
      <c r="E11" s="380"/>
      <c r="F11" s="332"/>
      <c r="G11" s="332"/>
      <c r="H11" s="380"/>
      <c r="I11" s="381"/>
      <c r="J11" s="380"/>
      <c r="K11" s="380"/>
      <c r="L11" s="332"/>
      <c r="M11" s="380"/>
    </row>
    <row r="12" spans="1:16">
      <c r="A12" s="3">
        <v>41</v>
      </c>
      <c r="B12" s="538"/>
      <c r="C12" s="2" t="s">
        <v>48</v>
      </c>
      <c r="D12" s="5"/>
      <c r="E12" s="294"/>
      <c r="F12" s="5"/>
      <c r="G12" s="5"/>
      <c r="H12" s="293"/>
      <c r="I12" s="5"/>
      <c r="J12" s="292"/>
      <c r="K12" s="416"/>
      <c r="L12" s="290"/>
      <c r="M12" s="290"/>
    </row>
    <row r="13" spans="1:16">
      <c r="A13" s="3">
        <v>42</v>
      </c>
      <c r="B13" s="537" t="s">
        <v>57</v>
      </c>
      <c r="C13" s="2" t="s">
        <v>58</v>
      </c>
      <c r="D13" s="5"/>
      <c r="E13" s="292"/>
      <c r="F13" s="5"/>
      <c r="G13" s="5"/>
      <c r="H13" s="293"/>
      <c r="I13" s="5"/>
      <c r="J13" s="292"/>
      <c r="K13" s="416"/>
      <c r="L13" s="416"/>
      <c r="M13" s="290"/>
    </row>
    <row r="14" spans="1:16" ht="22.5" customHeight="1">
      <c r="A14" s="3">
        <v>43</v>
      </c>
      <c r="B14" s="538"/>
      <c r="C14" s="2" t="s">
        <v>59</v>
      </c>
      <c r="D14" s="5"/>
      <c r="E14" s="292"/>
      <c r="F14" s="5"/>
      <c r="G14" s="5"/>
      <c r="H14" s="293"/>
      <c r="I14" s="5"/>
      <c r="J14" s="292"/>
      <c r="K14" s="416"/>
      <c r="L14" s="416"/>
      <c r="M14" s="290"/>
      <c r="P14" s="418" t="s">
        <v>52</v>
      </c>
    </row>
    <row r="15" spans="1:16">
      <c r="A15" s="3">
        <v>44</v>
      </c>
      <c r="B15" s="537" t="s">
        <v>222</v>
      </c>
      <c r="C15" s="2" t="s">
        <v>40</v>
      </c>
      <c r="D15" s="5"/>
      <c r="E15" s="292"/>
      <c r="F15" s="292"/>
      <c r="G15" s="292"/>
      <c r="H15" s="293"/>
      <c r="I15" s="5"/>
      <c r="J15" s="292"/>
      <c r="K15" s="290"/>
      <c r="L15" s="290"/>
      <c r="M15" s="290"/>
    </row>
    <row r="16" spans="1:16">
      <c r="A16" s="3">
        <v>45</v>
      </c>
      <c r="B16" s="539"/>
      <c r="C16" s="2" t="s">
        <v>42</v>
      </c>
      <c r="D16" s="5"/>
      <c r="E16" s="292"/>
      <c r="F16" s="292"/>
      <c r="G16" s="292"/>
      <c r="H16" s="293"/>
      <c r="I16" s="5"/>
      <c r="J16" s="292"/>
      <c r="K16" s="290"/>
      <c r="L16" s="290"/>
      <c r="M16" s="290"/>
    </row>
    <row r="17" spans="1:17">
      <c r="A17" s="3">
        <v>46</v>
      </c>
      <c r="B17" s="539"/>
      <c r="C17" s="2" t="s">
        <v>39</v>
      </c>
      <c r="D17" s="5"/>
      <c r="E17" s="292"/>
      <c r="F17" s="292"/>
      <c r="G17" s="292"/>
      <c r="H17" s="293"/>
      <c r="I17" s="5"/>
      <c r="J17" s="292"/>
      <c r="K17" s="290"/>
      <c r="L17" s="290"/>
      <c r="M17" s="290"/>
    </row>
    <row r="18" spans="1:17">
      <c r="A18" s="339">
        <v>47</v>
      </c>
      <c r="B18" s="538"/>
      <c r="C18" s="336" t="s">
        <v>51</v>
      </c>
      <c r="D18" s="21"/>
      <c r="E18" s="380"/>
      <c r="F18" s="380"/>
      <c r="G18" s="380"/>
      <c r="H18" s="380"/>
      <c r="I18" s="332"/>
      <c r="J18" s="332"/>
      <c r="K18" s="332"/>
      <c r="L18" s="332"/>
      <c r="M18" s="332"/>
    </row>
    <row r="19" spans="1:17">
      <c r="A19" s="3">
        <v>48</v>
      </c>
      <c r="B19" s="537" t="s">
        <v>61</v>
      </c>
      <c r="C19" s="2" t="s">
        <v>62</v>
      </c>
      <c r="D19" s="5"/>
      <c r="E19" s="5"/>
      <c r="F19" s="5"/>
      <c r="G19" s="5"/>
      <c r="H19" s="293"/>
      <c r="I19" s="5"/>
      <c r="J19" s="292"/>
      <c r="K19" s="416"/>
      <c r="L19" s="290"/>
      <c r="M19" s="290"/>
    </row>
    <row r="20" spans="1:17">
      <c r="A20" s="3">
        <v>49</v>
      </c>
      <c r="B20" s="539"/>
      <c r="C20" s="2" t="s">
        <v>56</v>
      </c>
      <c r="D20" s="5"/>
      <c r="E20" s="292"/>
      <c r="F20" s="5"/>
      <c r="G20" s="5"/>
      <c r="H20" s="293"/>
      <c r="I20" s="5"/>
      <c r="J20" s="292"/>
      <c r="K20" s="290"/>
      <c r="L20" s="416"/>
      <c r="M20" s="290"/>
    </row>
    <row r="21" spans="1:17">
      <c r="A21" s="3">
        <v>50</v>
      </c>
      <c r="B21" s="538"/>
      <c r="C21" s="2" t="s">
        <v>27</v>
      </c>
      <c r="D21" s="5"/>
      <c r="E21" s="292"/>
      <c r="F21" s="5"/>
      <c r="G21" s="5"/>
      <c r="H21" s="293"/>
      <c r="I21" s="5"/>
      <c r="J21" s="292"/>
      <c r="K21" s="416"/>
      <c r="L21" s="416"/>
      <c r="M21" s="290"/>
    </row>
    <row r="22" spans="1:17">
      <c r="A22" s="3">
        <v>51</v>
      </c>
      <c r="B22" s="537" t="s">
        <v>63</v>
      </c>
      <c r="C22" s="2" t="s">
        <v>64</v>
      </c>
      <c r="D22" s="5"/>
      <c r="E22" s="292"/>
      <c r="F22" s="292"/>
      <c r="G22" s="5"/>
      <c r="H22" s="293"/>
      <c r="I22" s="5"/>
      <c r="J22" s="292"/>
      <c r="K22" s="290"/>
      <c r="L22" s="290"/>
      <c r="M22" s="290"/>
    </row>
    <row r="23" spans="1:17" ht="35.25" customHeight="1">
      <c r="A23" s="3">
        <v>52</v>
      </c>
      <c r="B23" s="538"/>
      <c r="C23" s="2" t="s">
        <v>65</v>
      </c>
      <c r="D23" s="5"/>
      <c r="E23" s="292"/>
      <c r="F23" s="5"/>
      <c r="G23" s="5"/>
      <c r="H23" s="293"/>
      <c r="I23" s="5"/>
      <c r="J23" s="292"/>
      <c r="K23" s="416"/>
      <c r="L23" s="416"/>
      <c r="M23" s="290"/>
      <c r="Q23" s="418" t="s">
        <v>52</v>
      </c>
    </row>
    <row r="24" spans="1:17">
      <c r="A24" s="11">
        <v>53</v>
      </c>
      <c r="B24" s="537" t="s">
        <v>66</v>
      </c>
      <c r="C24" s="12" t="s">
        <v>56</v>
      </c>
      <c r="D24" s="416"/>
      <c r="E24" s="290"/>
      <c r="F24" s="416"/>
      <c r="G24" s="416"/>
      <c r="H24" s="300"/>
      <c r="I24" s="416"/>
      <c r="J24" s="290"/>
      <c r="K24" s="416"/>
      <c r="L24" s="416"/>
      <c r="M24" s="290"/>
    </row>
    <row r="25" spans="1:17">
      <c r="A25" s="11">
        <v>54</v>
      </c>
      <c r="B25" s="539"/>
      <c r="C25" s="12" t="s">
        <v>29</v>
      </c>
      <c r="D25" s="416"/>
      <c r="E25" s="290"/>
      <c r="F25" s="416"/>
      <c r="G25" s="416"/>
      <c r="H25" s="300"/>
      <c r="I25" s="416"/>
      <c r="J25" s="290"/>
      <c r="K25" s="416"/>
      <c r="L25" s="416"/>
      <c r="M25" s="290"/>
    </row>
    <row r="26" spans="1:17">
      <c r="A26" s="11">
        <v>55</v>
      </c>
      <c r="B26" s="539"/>
      <c r="C26" s="15" t="s">
        <v>48</v>
      </c>
      <c r="D26" s="416"/>
      <c r="E26" s="416"/>
      <c r="F26" s="416"/>
      <c r="G26" s="416"/>
      <c r="H26" s="283"/>
      <c r="I26" s="416"/>
      <c r="J26" s="290"/>
      <c r="K26" s="416"/>
      <c r="L26" s="416"/>
      <c r="M26" s="290"/>
      <c r="P26" s="418" t="s">
        <v>52</v>
      </c>
    </row>
    <row r="27" spans="1:17">
      <c r="A27" s="11">
        <v>56</v>
      </c>
      <c r="B27" s="538"/>
      <c r="C27" s="15" t="s">
        <v>40</v>
      </c>
      <c r="D27" s="416"/>
      <c r="E27" s="290"/>
      <c r="F27" s="416"/>
      <c r="G27" s="416"/>
      <c r="H27" s="300"/>
      <c r="I27" s="416"/>
      <c r="J27" s="290"/>
      <c r="K27" s="416"/>
      <c r="L27" s="416"/>
      <c r="M27" s="290"/>
    </row>
    <row r="28" spans="1:17" ht="15" customHeight="1">
      <c r="A28" s="19">
        <v>57</v>
      </c>
      <c r="B28" s="421" t="s">
        <v>320</v>
      </c>
      <c r="C28" s="15" t="s">
        <v>29</v>
      </c>
      <c r="D28" s="21"/>
      <c r="E28" s="327"/>
      <c r="F28" s="21"/>
      <c r="G28" s="21"/>
      <c r="H28" s="328"/>
      <c r="I28" s="21"/>
      <c r="J28" s="327"/>
      <c r="K28" s="416"/>
      <c r="L28" s="416"/>
      <c r="M28" s="290"/>
    </row>
    <row r="29" spans="1:17">
      <c r="A29" s="19">
        <v>58</v>
      </c>
      <c r="B29" s="421" t="s">
        <v>321</v>
      </c>
      <c r="C29" s="15" t="s">
        <v>29</v>
      </c>
      <c r="D29" s="21"/>
      <c r="E29" s="290"/>
      <c r="F29" s="416"/>
      <c r="G29" s="416"/>
      <c r="H29" s="328"/>
      <c r="I29" s="21"/>
      <c r="J29" s="327"/>
      <c r="K29" s="416"/>
      <c r="L29" s="416"/>
      <c r="M29" s="290"/>
    </row>
    <row r="30" spans="1:17">
      <c r="A30" s="19">
        <v>59</v>
      </c>
      <c r="B30" s="421" t="s">
        <v>213</v>
      </c>
      <c r="C30" s="15" t="s">
        <v>29</v>
      </c>
      <c r="D30" s="416"/>
      <c r="E30" s="300"/>
      <c r="F30" s="416"/>
      <c r="G30" s="416"/>
      <c r="H30" s="300"/>
      <c r="I30" s="416"/>
      <c r="J30" s="290"/>
      <c r="K30" s="416"/>
      <c r="L30" s="416"/>
      <c r="M30" s="290"/>
    </row>
    <row r="31" spans="1:17">
      <c r="A31" s="11">
        <v>60</v>
      </c>
      <c r="B31" s="421" t="s">
        <v>322</v>
      </c>
      <c r="C31" s="15" t="s">
        <v>29</v>
      </c>
      <c r="D31" s="416"/>
      <c r="E31" s="290"/>
      <c r="F31" s="416"/>
      <c r="G31" s="416"/>
      <c r="H31" s="300"/>
      <c r="I31" s="416"/>
      <c r="J31" s="290"/>
      <c r="K31" s="416"/>
      <c r="L31" s="416"/>
      <c r="M31" s="290"/>
      <c r="O31" s="418" t="s">
        <v>52</v>
      </c>
    </row>
    <row r="32" spans="1:17">
      <c r="A32" s="412">
        <v>61</v>
      </c>
      <c r="B32" s="420" t="s">
        <v>215</v>
      </c>
      <c r="C32" s="15" t="s">
        <v>29</v>
      </c>
      <c r="D32" s="21"/>
      <c r="E32" s="21"/>
      <c r="F32" s="21"/>
      <c r="G32" s="21"/>
      <c r="H32" s="285"/>
      <c r="I32" s="21"/>
      <c r="J32" s="327"/>
      <c r="K32" s="290"/>
      <c r="L32" s="290"/>
      <c r="M32" s="290"/>
    </row>
    <row r="33" spans="1:15" ht="25.5">
      <c r="A33" s="19">
        <v>62</v>
      </c>
      <c r="B33" s="419" t="s">
        <v>71</v>
      </c>
      <c r="C33" s="15" t="s">
        <v>29</v>
      </c>
      <c r="D33" s="416"/>
      <c r="E33" s="290"/>
      <c r="F33" s="416"/>
      <c r="G33" s="416"/>
      <c r="H33" s="300"/>
      <c r="I33" s="416"/>
      <c r="J33" s="290"/>
      <c r="K33" s="416"/>
      <c r="L33" s="416"/>
      <c r="M33" s="290"/>
    </row>
    <row r="34" spans="1:15" ht="25.5">
      <c r="A34" s="19">
        <v>63</v>
      </c>
      <c r="B34" s="419" t="s">
        <v>216</v>
      </c>
      <c r="C34" s="15" t="s">
        <v>154</v>
      </c>
      <c r="D34" s="416"/>
      <c r="E34" s="290"/>
      <c r="F34" s="416"/>
      <c r="G34" s="416"/>
      <c r="H34" s="300"/>
      <c r="I34" s="416"/>
      <c r="J34" s="290"/>
      <c r="K34" s="416"/>
      <c r="L34" s="416"/>
      <c r="M34" s="290"/>
    </row>
    <row r="35" spans="1:15">
      <c r="A35" s="3">
        <v>64</v>
      </c>
      <c r="B35" s="419" t="s">
        <v>217</v>
      </c>
      <c r="C35" s="4" t="s">
        <v>29</v>
      </c>
      <c r="D35" s="5"/>
      <c r="E35" s="5"/>
      <c r="F35" s="5"/>
      <c r="G35" s="5"/>
      <c r="H35" s="282"/>
      <c r="I35" s="5"/>
      <c r="J35" s="5"/>
      <c r="K35" s="416"/>
      <c r="L35" s="416"/>
      <c r="M35" s="416"/>
    </row>
    <row r="36" spans="1:15">
      <c r="A36" s="3">
        <v>65</v>
      </c>
      <c r="B36" s="537" t="s">
        <v>74</v>
      </c>
      <c r="C36" s="4" t="s">
        <v>20</v>
      </c>
      <c r="D36" s="5"/>
      <c r="E36" s="5"/>
      <c r="F36" s="5"/>
      <c r="G36" s="5"/>
      <c r="H36" s="282"/>
      <c r="I36" s="5"/>
      <c r="J36" s="292"/>
      <c r="K36" s="416"/>
      <c r="L36" s="416"/>
      <c r="M36" s="292"/>
      <c r="N36" s="418" t="s">
        <v>52</v>
      </c>
    </row>
    <row r="37" spans="1:15">
      <c r="A37" s="3">
        <v>66</v>
      </c>
      <c r="B37" s="539"/>
      <c r="C37" s="4" t="s">
        <v>75</v>
      </c>
      <c r="D37" s="5"/>
      <c r="E37" s="292"/>
      <c r="F37" s="5"/>
      <c r="G37" s="5"/>
      <c r="H37" s="293"/>
      <c r="I37" s="5"/>
      <c r="J37" s="292"/>
      <c r="K37" s="416"/>
      <c r="L37" s="416"/>
      <c r="M37" s="290"/>
    </row>
    <row r="38" spans="1:15">
      <c r="A38" s="3">
        <v>67</v>
      </c>
      <c r="B38" s="539"/>
      <c r="C38" s="4" t="s">
        <v>27</v>
      </c>
      <c r="D38" s="5"/>
      <c r="E38" s="292"/>
      <c r="F38" s="5"/>
      <c r="G38" s="5"/>
      <c r="H38" s="293"/>
      <c r="I38" s="5"/>
      <c r="J38" s="292"/>
      <c r="K38" s="416"/>
      <c r="L38" s="416"/>
      <c r="M38" s="292"/>
      <c r="N38" s="418" t="s">
        <v>52</v>
      </c>
    </row>
    <row r="39" spans="1:15">
      <c r="A39" s="3">
        <v>68</v>
      </c>
      <c r="B39" s="538"/>
      <c r="C39" s="4" t="s">
        <v>56</v>
      </c>
      <c r="D39" s="5"/>
      <c r="E39" s="292"/>
      <c r="F39" s="5"/>
      <c r="G39" s="5"/>
      <c r="H39" s="293"/>
      <c r="I39" s="5"/>
      <c r="J39" s="292"/>
      <c r="K39" s="416"/>
      <c r="L39" s="416"/>
      <c r="M39" s="290"/>
    </row>
    <row r="40" spans="1:15">
      <c r="A40" s="3">
        <v>69</v>
      </c>
      <c r="B40" s="537" t="s">
        <v>76</v>
      </c>
      <c r="C40" s="4" t="s">
        <v>40</v>
      </c>
      <c r="D40" s="5"/>
      <c r="E40" s="292"/>
      <c r="F40" s="5"/>
      <c r="G40" s="5"/>
      <c r="H40" s="292"/>
      <c r="I40" s="5"/>
      <c r="J40" s="292"/>
      <c r="K40" s="416"/>
      <c r="L40" s="416"/>
      <c r="M40" s="290"/>
    </row>
    <row r="41" spans="1:15" ht="42" customHeight="1">
      <c r="A41" s="3">
        <v>70</v>
      </c>
      <c r="B41" s="538"/>
      <c r="C41" s="4" t="s">
        <v>42</v>
      </c>
      <c r="D41" s="5"/>
      <c r="E41" s="292"/>
      <c r="F41" s="5"/>
      <c r="G41" s="5"/>
      <c r="H41" s="293"/>
      <c r="I41" s="5"/>
      <c r="J41" s="292"/>
      <c r="K41" s="416"/>
      <c r="L41" s="416"/>
      <c r="M41" s="290"/>
    </row>
    <row r="42" spans="1:15">
      <c r="A42" s="3">
        <v>71</v>
      </c>
      <c r="B42" s="537" t="s">
        <v>77</v>
      </c>
      <c r="C42" s="4" t="s">
        <v>20</v>
      </c>
      <c r="D42" s="5"/>
      <c r="E42" s="292"/>
      <c r="F42" s="5"/>
      <c r="G42" s="5"/>
      <c r="H42" s="293"/>
      <c r="I42" s="5"/>
      <c r="J42" s="292"/>
      <c r="K42" s="416"/>
      <c r="L42" s="416"/>
      <c r="M42" s="290"/>
    </row>
    <row r="43" spans="1:15" ht="29.25" customHeight="1">
      <c r="A43" s="3">
        <v>72</v>
      </c>
      <c r="B43" s="538"/>
      <c r="C43" s="4" t="s">
        <v>78</v>
      </c>
      <c r="D43" s="5"/>
      <c r="E43" s="292"/>
      <c r="F43" s="5"/>
      <c r="G43" s="5"/>
      <c r="H43" s="293"/>
      <c r="I43" s="5"/>
      <c r="J43" s="292"/>
      <c r="K43" s="416"/>
      <c r="L43" s="416"/>
      <c r="M43" s="290"/>
    </row>
    <row r="44" spans="1:15">
      <c r="A44" s="11">
        <v>73</v>
      </c>
      <c r="B44" s="537" t="s">
        <v>79</v>
      </c>
      <c r="C44" s="15" t="s">
        <v>29</v>
      </c>
      <c r="D44" s="416"/>
      <c r="E44" s="416"/>
      <c r="F44" s="416"/>
      <c r="G44" s="416"/>
      <c r="H44" s="283"/>
      <c r="I44" s="416"/>
      <c r="J44" s="416"/>
      <c r="K44" s="416"/>
      <c r="L44" s="416"/>
      <c r="M44" s="416"/>
    </row>
    <row r="45" spans="1:15" ht="40.5" customHeight="1">
      <c r="A45" s="11">
        <v>74</v>
      </c>
      <c r="B45" s="538"/>
      <c r="C45" s="15" t="s">
        <v>48</v>
      </c>
      <c r="D45" s="416"/>
      <c r="E45" s="416"/>
      <c r="F45" s="416"/>
      <c r="G45" s="416"/>
      <c r="H45" s="283"/>
      <c r="I45" s="416"/>
      <c r="J45" s="416"/>
      <c r="K45" s="416"/>
      <c r="L45" s="416"/>
      <c r="M45" s="416"/>
      <c r="O45" s="418" t="s">
        <v>52</v>
      </c>
    </row>
    <row r="46" spans="1:15">
      <c r="A46" s="11">
        <v>75</v>
      </c>
      <c r="B46" s="537" t="s">
        <v>80</v>
      </c>
      <c r="C46" s="12" t="s">
        <v>20</v>
      </c>
      <c r="D46" s="416"/>
      <c r="E46" s="416"/>
      <c r="F46" s="416"/>
      <c r="G46" s="416"/>
      <c r="H46" s="283"/>
      <c r="I46" s="416"/>
      <c r="J46" s="416"/>
      <c r="K46" s="416"/>
      <c r="L46" s="416"/>
      <c r="M46" s="416"/>
    </row>
    <row r="47" spans="1:15" ht="20.25" customHeight="1">
      <c r="A47" s="11">
        <v>76</v>
      </c>
      <c r="B47" s="538"/>
      <c r="C47" s="12" t="s">
        <v>56</v>
      </c>
      <c r="D47" s="416"/>
      <c r="E47" s="416"/>
      <c r="F47" s="416"/>
      <c r="G47" s="416"/>
      <c r="H47" s="283"/>
      <c r="I47" s="416"/>
      <c r="J47" s="416"/>
      <c r="K47" s="416"/>
      <c r="L47" s="416"/>
      <c r="M47" s="416"/>
    </row>
    <row r="48" spans="1:15">
      <c r="A48" s="11">
        <v>77</v>
      </c>
      <c r="B48" s="537" t="s">
        <v>81</v>
      </c>
      <c r="C48" s="12" t="s">
        <v>20</v>
      </c>
      <c r="D48" s="416"/>
      <c r="E48" s="290"/>
      <c r="F48" s="416"/>
      <c r="G48" s="416"/>
      <c r="H48" s="300"/>
      <c r="I48" s="416"/>
      <c r="J48" s="290"/>
      <c r="K48" s="416"/>
      <c r="L48" s="416"/>
      <c r="M48" s="290"/>
    </row>
    <row r="49" spans="1:16">
      <c r="A49" s="11">
        <v>78</v>
      </c>
      <c r="B49" s="539"/>
      <c r="C49" s="12" t="s">
        <v>28</v>
      </c>
      <c r="D49" s="416"/>
      <c r="E49" s="416"/>
      <c r="F49" s="416"/>
      <c r="G49" s="416"/>
      <c r="H49" s="283"/>
      <c r="I49" s="416"/>
      <c r="J49" s="416"/>
      <c r="K49" s="416"/>
      <c r="L49" s="416"/>
      <c r="M49" s="416"/>
    </row>
    <row r="50" spans="1:16">
      <c r="A50" s="11">
        <v>79</v>
      </c>
      <c r="B50" s="539"/>
      <c r="C50" s="12" t="s">
        <v>56</v>
      </c>
      <c r="D50" s="416"/>
      <c r="E50" s="290"/>
      <c r="F50" s="416"/>
      <c r="G50" s="416"/>
      <c r="H50" s="300"/>
      <c r="I50" s="416"/>
      <c r="J50" s="290"/>
      <c r="K50" s="416"/>
      <c r="L50" s="416"/>
      <c r="M50" s="290"/>
    </row>
    <row r="51" spans="1:16">
      <c r="A51" s="11">
        <v>80</v>
      </c>
      <c r="B51" s="539"/>
      <c r="C51" s="12" t="s">
        <v>27</v>
      </c>
      <c r="D51" s="416"/>
      <c r="E51" s="290"/>
      <c r="F51" s="416"/>
      <c r="G51" s="416"/>
      <c r="H51" s="283"/>
      <c r="I51" s="416"/>
      <c r="J51" s="290"/>
      <c r="K51" s="416"/>
      <c r="L51" s="416"/>
      <c r="M51" s="290"/>
    </row>
    <row r="52" spans="1:16">
      <c r="A52" s="11">
        <v>81</v>
      </c>
      <c r="B52" s="539"/>
      <c r="C52" s="12" t="s">
        <v>48</v>
      </c>
      <c r="D52" s="416"/>
      <c r="E52" s="416"/>
      <c r="F52" s="416"/>
      <c r="G52" s="416"/>
      <c r="H52" s="283"/>
      <c r="I52" s="416"/>
      <c r="J52" s="416"/>
      <c r="K52" s="416"/>
      <c r="L52" s="416"/>
      <c r="M52" s="416"/>
    </row>
    <row r="53" spans="1:16">
      <c r="A53" s="11">
        <v>82</v>
      </c>
      <c r="B53" s="538"/>
      <c r="C53" s="12" t="s">
        <v>29</v>
      </c>
      <c r="D53" s="416"/>
      <c r="E53" s="290"/>
      <c r="F53" s="416"/>
      <c r="G53" s="416"/>
      <c r="H53" s="300"/>
      <c r="I53" s="416"/>
      <c r="J53" s="290"/>
      <c r="K53" s="416"/>
      <c r="L53" s="416"/>
      <c r="M53" s="290"/>
    </row>
    <row r="54" spans="1:16">
      <c r="A54" s="11">
        <v>83</v>
      </c>
      <c r="B54" s="419" t="s">
        <v>328</v>
      </c>
      <c r="C54" s="12" t="s">
        <v>29</v>
      </c>
      <c r="D54" s="416"/>
      <c r="E54" s="290"/>
      <c r="F54" s="416"/>
      <c r="G54" s="416"/>
      <c r="H54" s="300"/>
      <c r="I54" s="416"/>
      <c r="J54" s="290"/>
      <c r="K54" s="416"/>
      <c r="L54" s="416"/>
      <c r="M54" s="290"/>
    </row>
    <row r="55" spans="1:16">
      <c r="A55" s="11">
        <v>84</v>
      </c>
      <c r="B55" s="421" t="s">
        <v>323</v>
      </c>
      <c r="C55" s="12" t="s">
        <v>306</v>
      </c>
      <c r="D55" s="416"/>
      <c r="E55" s="290"/>
      <c r="F55" s="290"/>
      <c r="G55" s="416"/>
      <c r="H55" s="300"/>
      <c r="I55" s="416"/>
      <c r="J55" s="290"/>
      <c r="K55" s="416"/>
      <c r="L55" s="416"/>
      <c r="M55" s="290"/>
      <c r="P55" s="418" t="s">
        <v>52</v>
      </c>
    </row>
    <row r="56" spans="1:16">
      <c r="A56" s="11">
        <v>85</v>
      </c>
      <c r="B56" s="542" t="s">
        <v>324</v>
      </c>
      <c r="C56" s="12" t="s">
        <v>29</v>
      </c>
      <c r="D56" s="416"/>
      <c r="E56" s="290"/>
      <c r="F56" s="416"/>
      <c r="G56" s="416"/>
      <c r="H56" s="300"/>
      <c r="I56" s="416"/>
      <c r="J56" s="290"/>
      <c r="K56" s="416"/>
      <c r="L56" s="416"/>
      <c r="M56" s="290"/>
    </row>
    <row r="57" spans="1:16">
      <c r="A57" s="11">
        <v>86</v>
      </c>
      <c r="B57" s="544"/>
      <c r="C57" s="12" t="s">
        <v>186</v>
      </c>
      <c r="D57" s="416"/>
      <c r="E57" s="416"/>
      <c r="F57" s="416"/>
      <c r="G57" s="416"/>
      <c r="H57" s="283"/>
      <c r="I57" s="416"/>
      <c r="J57" s="416"/>
      <c r="K57" s="416"/>
      <c r="L57" s="416"/>
      <c r="M57" s="416"/>
    </row>
    <row r="58" spans="1:16">
      <c r="A58" s="11">
        <v>87</v>
      </c>
      <c r="B58" s="537" t="s">
        <v>310</v>
      </c>
      <c r="C58" s="12" t="s">
        <v>20</v>
      </c>
      <c r="D58" s="416"/>
      <c r="E58" s="290"/>
      <c r="F58" s="416"/>
      <c r="G58" s="416"/>
      <c r="H58" s="300"/>
      <c r="I58" s="416"/>
      <c r="J58" s="290"/>
      <c r="K58" s="416"/>
      <c r="L58" s="416"/>
      <c r="M58" s="290"/>
    </row>
    <row r="59" spans="1:16">
      <c r="A59" s="11">
        <v>88</v>
      </c>
      <c r="B59" s="539"/>
      <c r="C59" s="12" t="s">
        <v>62</v>
      </c>
      <c r="D59" s="416"/>
      <c r="E59" s="290"/>
      <c r="F59" s="416"/>
      <c r="G59" s="416"/>
      <c r="H59" s="300"/>
      <c r="I59" s="416"/>
      <c r="J59" s="290"/>
      <c r="K59" s="416"/>
      <c r="L59" s="416"/>
      <c r="M59" s="290"/>
    </row>
    <row r="60" spans="1:16">
      <c r="A60" s="11">
        <v>89</v>
      </c>
      <c r="B60" s="539"/>
      <c r="C60" s="12" t="s">
        <v>86</v>
      </c>
      <c r="D60" s="416"/>
      <c r="E60" s="290"/>
      <c r="F60" s="416"/>
      <c r="G60" s="416"/>
      <c r="H60" s="300"/>
      <c r="I60" s="416"/>
      <c r="J60" s="290"/>
      <c r="K60" s="416"/>
      <c r="L60" s="416"/>
      <c r="M60" s="290"/>
    </row>
    <row r="61" spans="1:16">
      <c r="A61" s="11">
        <v>90</v>
      </c>
      <c r="B61" s="539"/>
      <c r="C61" s="12" t="s">
        <v>56</v>
      </c>
      <c r="D61" s="416"/>
      <c r="E61" s="290"/>
      <c r="F61" s="416"/>
      <c r="G61" s="416"/>
      <c r="H61" s="300"/>
      <c r="I61" s="416"/>
      <c r="J61" s="290"/>
      <c r="K61" s="416"/>
      <c r="L61" s="416"/>
      <c r="M61" s="290"/>
    </row>
    <row r="62" spans="1:16">
      <c r="A62" s="11">
        <v>91</v>
      </c>
      <c r="B62" s="539"/>
      <c r="C62" s="12" t="s">
        <v>29</v>
      </c>
      <c r="D62" s="416"/>
      <c r="E62" s="290"/>
      <c r="F62" s="416"/>
      <c r="G62" s="416"/>
      <c r="H62" s="300"/>
      <c r="I62" s="416"/>
      <c r="J62" s="290"/>
      <c r="K62" s="416"/>
      <c r="L62" s="416"/>
      <c r="M62" s="290"/>
    </row>
    <row r="63" spans="1:16">
      <c r="A63" s="11">
        <v>92</v>
      </c>
      <c r="B63" s="539"/>
      <c r="C63" s="12" t="s">
        <v>40</v>
      </c>
      <c r="D63" s="416"/>
      <c r="E63" s="290"/>
      <c r="F63" s="416"/>
      <c r="G63" s="416"/>
      <c r="H63" s="300"/>
      <c r="I63" s="416"/>
      <c r="J63" s="290"/>
      <c r="K63" s="416"/>
      <c r="L63" s="416"/>
      <c r="M63" s="290"/>
    </row>
    <row r="64" spans="1:16">
      <c r="A64" s="11">
        <v>93</v>
      </c>
      <c r="B64" s="539"/>
      <c r="C64" s="12" t="s">
        <v>87</v>
      </c>
      <c r="D64" s="416"/>
      <c r="E64" s="290"/>
      <c r="F64" s="416"/>
      <c r="G64" s="416"/>
      <c r="H64" s="300"/>
      <c r="I64" s="416"/>
      <c r="J64" s="290"/>
      <c r="K64" s="416"/>
      <c r="L64" s="416"/>
      <c r="M64" s="290"/>
    </row>
    <row r="65" spans="1:13">
      <c r="A65" s="11">
        <v>94</v>
      </c>
      <c r="B65" s="538"/>
      <c r="C65" s="12" t="s">
        <v>36</v>
      </c>
      <c r="D65" s="416"/>
      <c r="E65" s="290"/>
      <c r="F65" s="416"/>
      <c r="G65" s="416"/>
      <c r="H65" s="300"/>
      <c r="I65" s="416"/>
      <c r="J65" s="290"/>
      <c r="K65" s="416"/>
      <c r="L65" s="416"/>
      <c r="M65" s="290"/>
    </row>
    <row r="66" spans="1:13">
      <c r="A66" s="11">
        <v>95</v>
      </c>
      <c r="B66" s="542" t="s">
        <v>325</v>
      </c>
      <c r="C66" s="12" t="s">
        <v>29</v>
      </c>
      <c r="D66" s="416"/>
      <c r="E66" s="290"/>
      <c r="F66" s="416"/>
      <c r="G66" s="416"/>
      <c r="H66" s="300"/>
      <c r="I66" s="416"/>
      <c r="J66" s="290"/>
      <c r="K66" s="416"/>
      <c r="L66" s="416"/>
      <c r="M66" s="290"/>
    </row>
    <row r="67" spans="1:13">
      <c r="A67" s="11">
        <v>96</v>
      </c>
      <c r="B67" s="544"/>
      <c r="C67" s="12" t="s">
        <v>48</v>
      </c>
      <c r="D67" s="416"/>
      <c r="E67" s="416"/>
      <c r="F67" s="416"/>
      <c r="G67" s="416"/>
      <c r="H67" s="283"/>
      <c r="I67" s="416"/>
      <c r="J67" s="416"/>
      <c r="K67" s="416"/>
      <c r="L67" s="416"/>
      <c r="M67" s="416"/>
    </row>
    <row r="68" spans="1:13" ht="13.5" customHeight="1">
      <c r="A68" s="330">
        <v>97</v>
      </c>
      <c r="B68" s="382" t="s">
        <v>326</v>
      </c>
      <c r="C68" s="331" t="s">
        <v>315</v>
      </c>
      <c r="D68" s="332"/>
      <c r="E68" s="333"/>
      <c r="F68" s="330"/>
      <c r="G68" s="330"/>
      <c r="H68" s="333"/>
      <c r="I68" s="330"/>
      <c r="J68" s="330"/>
      <c r="K68" s="330"/>
      <c r="L68" s="330"/>
      <c r="M68" s="330"/>
    </row>
    <row r="69" spans="1:13" ht="24.75">
      <c r="A69" s="345">
        <v>98</v>
      </c>
      <c r="B69" s="382" t="s">
        <v>327</v>
      </c>
      <c r="C69" s="220" t="s">
        <v>318</v>
      </c>
      <c r="D69" s="330"/>
      <c r="E69" s="333"/>
      <c r="F69" s="330"/>
      <c r="G69" s="330"/>
      <c r="H69" s="333"/>
      <c r="I69" s="330"/>
      <c r="J69" s="333"/>
      <c r="K69" s="330"/>
      <c r="L69" s="330"/>
      <c r="M69" s="333"/>
    </row>
    <row r="70" spans="1:13">
      <c r="A70" s="607" t="s">
        <v>176</v>
      </c>
      <c r="B70" s="608"/>
      <c r="C70" s="609"/>
      <c r="D70" s="406"/>
      <c r="E70" s="302"/>
      <c r="F70" s="302"/>
      <c r="G70" s="406"/>
      <c r="H70" s="302"/>
      <c r="I70" s="406"/>
      <c r="J70" s="302"/>
      <c r="K70" s="302"/>
      <c r="L70" s="406"/>
      <c r="M70" s="302"/>
    </row>
    <row r="71" spans="1:13">
      <c r="A71" s="524"/>
      <c r="B71" s="524"/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</row>
    <row r="72" spans="1:13">
      <c r="A72" s="524"/>
      <c r="B72" s="524"/>
      <c r="C72" s="524"/>
      <c r="D72" s="524"/>
      <c r="E72" s="524"/>
      <c r="F72" s="524"/>
      <c r="G72" s="524"/>
      <c r="H72" s="524"/>
      <c r="I72" s="524"/>
      <c r="J72" s="524"/>
      <c r="K72" s="524"/>
      <c r="L72" s="524"/>
      <c r="M72" s="524"/>
    </row>
    <row r="73" spans="1:13">
      <c r="A73" s="524"/>
      <c r="B73" s="524"/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</row>
    <row r="74" spans="1:13">
      <c r="A74" s="524"/>
      <c r="B74" s="524"/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</row>
  </sheetData>
  <mergeCells count="33">
    <mergeCell ref="B5:B8"/>
    <mergeCell ref="A1:M1"/>
    <mergeCell ref="A2:H2"/>
    <mergeCell ref="I2:M2"/>
    <mergeCell ref="A3:A4"/>
    <mergeCell ref="B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48:B53"/>
    <mergeCell ref="B9:B12"/>
    <mergeCell ref="B13:B14"/>
    <mergeCell ref="B15:B18"/>
    <mergeCell ref="B19:B21"/>
    <mergeCell ref="B22:B23"/>
    <mergeCell ref="B24:B27"/>
    <mergeCell ref="B36:B39"/>
    <mergeCell ref="B40:B41"/>
    <mergeCell ref="B42:B43"/>
    <mergeCell ref="B44:B45"/>
    <mergeCell ref="B46:B47"/>
    <mergeCell ref="B56:B57"/>
    <mergeCell ref="B58:B65"/>
    <mergeCell ref="B66:B67"/>
    <mergeCell ref="A70:C70"/>
    <mergeCell ref="A71:M74"/>
  </mergeCells>
  <pageMargins left="0.19685039370078741" right="0.19685039370078741" top="0.19685039370078741" bottom="0.19685039370078741" header="0.31496062992125984" footer="0.31496062992125984"/>
  <pageSetup paperSize="9" scale="88" orientation="landscape" verticalDpi="0" r:id="rId1"/>
  <rowBreaks count="1" manualBreakCount="1">
    <brk id="35" max="12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330"/>
  <sheetViews>
    <sheetView topLeftCell="A284" workbookViewId="0">
      <selection activeCell="A301" sqref="A301:F301"/>
    </sheetView>
  </sheetViews>
  <sheetFormatPr defaultRowHeight="15"/>
  <cols>
    <col min="1" max="1" width="6" style="429" bestFit="1" customWidth="1"/>
    <col min="2" max="2" width="23.5703125" style="429" customWidth="1"/>
    <col min="3" max="3" width="13.28515625" style="334" customWidth="1"/>
    <col min="4" max="5" width="9.5703125" style="429" customWidth="1"/>
    <col min="6" max="6" width="6.85546875" style="429" customWidth="1"/>
    <col min="7" max="16384" width="9.140625" style="429"/>
  </cols>
  <sheetData>
    <row r="1" spans="1:9" ht="25.5" customHeight="1">
      <c r="A1" s="485" t="s">
        <v>234</v>
      </c>
      <c r="B1" s="485"/>
      <c r="C1" s="485"/>
      <c r="D1" s="485"/>
      <c r="E1" s="485"/>
      <c r="F1" s="485"/>
    </row>
    <row r="2" spans="1:9" ht="42" customHeight="1" thickBot="1">
      <c r="A2" s="611" t="s">
        <v>360</v>
      </c>
      <c r="B2" s="611"/>
      <c r="C2" s="611"/>
      <c r="D2" s="611"/>
      <c r="E2" s="611"/>
      <c r="F2" s="611"/>
    </row>
    <row r="3" spans="1:9" ht="25.5" customHeight="1">
      <c r="A3" s="493" t="s">
        <v>2</v>
      </c>
      <c r="B3" s="495" t="s">
        <v>3</v>
      </c>
      <c r="C3" s="528" t="s">
        <v>361</v>
      </c>
      <c r="D3" s="514" t="s">
        <v>362</v>
      </c>
      <c r="E3" s="514"/>
      <c r="F3" s="496" t="s">
        <v>14</v>
      </c>
    </row>
    <row r="4" spans="1:9">
      <c r="A4" s="494"/>
      <c r="B4" s="486"/>
      <c r="C4" s="529"/>
      <c r="D4" s="427" t="s">
        <v>15</v>
      </c>
      <c r="E4" s="427" t="s">
        <v>16</v>
      </c>
      <c r="F4" s="497"/>
    </row>
    <row r="5" spans="1:9">
      <c r="A5" s="498" t="s">
        <v>19</v>
      </c>
      <c r="B5" s="486"/>
      <c r="C5" s="486"/>
      <c r="D5" s="486"/>
      <c r="E5" s="486"/>
      <c r="F5" s="497"/>
    </row>
    <row r="6" spans="1:9" ht="15.75">
      <c r="A6" s="434">
        <v>1</v>
      </c>
      <c r="B6" s="435" t="s">
        <v>20</v>
      </c>
      <c r="C6" s="222">
        <v>67</v>
      </c>
      <c r="D6" s="222">
        <v>18</v>
      </c>
      <c r="E6" s="222">
        <v>30</v>
      </c>
      <c r="F6" s="436">
        <v>48</v>
      </c>
    </row>
    <row r="7" spans="1:9" ht="15.75">
      <c r="A7" s="434">
        <v>2</v>
      </c>
      <c r="B7" s="435" t="s">
        <v>21</v>
      </c>
      <c r="C7" s="222">
        <v>57</v>
      </c>
      <c r="D7" s="222">
        <v>22</v>
      </c>
      <c r="E7" s="222">
        <v>17</v>
      </c>
      <c r="F7" s="436">
        <v>39</v>
      </c>
    </row>
    <row r="8" spans="1:9" ht="15.75">
      <c r="A8" s="434">
        <v>3</v>
      </c>
      <c r="B8" s="435" t="s">
        <v>22</v>
      </c>
      <c r="C8" s="222">
        <v>57</v>
      </c>
      <c r="D8" s="222">
        <v>16</v>
      </c>
      <c r="E8" s="222">
        <v>30</v>
      </c>
      <c r="F8" s="436">
        <v>46</v>
      </c>
    </row>
    <row r="9" spans="1:9" ht="15.75">
      <c r="A9" s="434">
        <v>4</v>
      </c>
      <c r="B9" s="435" t="s">
        <v>23</v>
      </c>
      <c r="C9" s="222">
        <v>45</v>
      </c>
      <c r="D9" s="222">
        <v>0</v>
      </c>
      <c r="E9" s="222">
        <v>6</v>
      </c>
      <c r="F9" s="436">
        <v>6</v>
      </c>
    </row>
    <row r="10" spans="1:9" ht="15.75">
      <c r="A10" s="434">
        <v>5</v>
      </c>
      <c r="B10" s="435" t="s">
        <v>24</v>
      </c>
      <c r="C10" s="222">
        <v>57</v>
      </c>
      <c r="D10" s="222">
        <v>13</v>
      </c>
      <c r="E10" s="222">
        <v>7</v>
      </c>
      <c r="F10" s="436">
        <v>20</v>
      </c>
    </row>
    <row r="11" spans="1:9" ht="31.5">
      <c r="A11" s="434">
        <v>6</v>
      </c>
      <c r="B11" s="435" t="s">
        <v>25</v>
      </c>
      <c r="C11" s="222">
        <v>42</v>
      </c>
      <c r="D11" s="222">
        <v>6</v>
      </c>
      <c r="E11" s="222">
        <v>7</v>
      </c>
      <c r="F11" s="436">
        <v>13</v>
      </c>
      <c r="I11" s="429" t="s">
        <v>52</v>
      </c>
    </row>
    <row r="12" spans="1:9" ht="17.25" customHeight="1">
      <c r="A12" s="434">
        <v>7</v>
      </c>
      <c r="B12" s="435" t="s">
        <v>157</v>
      </c>
      <c r="C12" s="222">
        <v>74</v>
      </c>
      <c r="D12" s="222">
        <v>12</v>
      </c>
      <c r="E12" s="222">
        <v>26</v>
      </c>
      <c r="F12" s="436">
        <v>38</v>
      </c>
    </row>
    <row r="13" spans="1:9" ht="15.75">
      <c r="A13" s="434">
        <v>8</v>
      </c>
      <c r="B13" s="435" t="s">
        <v>27</v>
      </c>
      <c r="C13" s="222">
        <v>56</v>
      </c>
      <c r="D13" s="222">
        <v>10</v>
      </c>
      <c r="E13" s="222">
        <v>22</v>
      </c>
      <c r="F13" s="436">
        <v>32</v>
      </c>
    </row>
    <row r="14" spans="1:9" ht="15.75">
      <c r="A14" s="434">
        <v>9</v>
      </c>
      <c r="B14" s="435" t="s">
        <v>28</v>
      </c>
      <c r="C14" s="222">
        <v>56</v>
      </c>
      <c r="D14" s="222">
        <v>18</v>
      </c>
      <c r="E14" s="222">
        <v>26</v>
      </c>
      <c r="F14" s="436">
        <v>44</v>
      </c>
    </row>
    <row r="15" spans="1:9" ht="15.75">
      <c r="A15" s="434">
        <v>10</v>
      </c>
      <c r="B15" s="435" t="s">
        <v>29</v>
      </c>
      <c r="C15" s="222">
        <v>152</v>
      </c>
      <c r="D15" s="222">
        <v>27</v>
      </c>
      <c r="E15" s="222">
        <v>108</v>
      </c>
      <c r="F15" s="436">
        <v>135</v>
      </c>
    </row>
    <row r="16" spans="1:9" ht="15.75">
      <c r="A16" s="434">
        <v>11</v>
      </c>
      <c r="B16" s="435" t="s">
        <v>30</v>
      </c>
      <c r="C16" s="222">
        <v>120</v>
      </c>
      <c r="D16" s="222">
        <v>68</v>
      </c>
      <c r="E16" s="222">
        <v>52</v>
      </c>
      <c r="F16" s="436">
        <v>120</v>
      </c>
    </row>
    <row r="17" spans="1:6" ht="15.75">
      <c r="A17" s="434">
        <v>12</v>
      </c>
      <c r="B17" s="435" t="s">
        <v>31</v>
      </c>
      <c r="C17" s="222">
        <v>42</v>
      </c>
      <c r="D17" s="222">
        <v>10</v>
      </c>
      <c r="E17" s="222">
        <v>26</v>
      </c>
      <c r="F17" s="436">
        <v>36</v>
      </c>
    </row>
    <row r="18" spans="1:6" ht="15.75">
      <c r="A18" s="434">
        <v>13</v>
      </c>
      <c r="B18" s="435" t="s">
        <v>32</v>
      </c>
      <c r="C18" s="222">
        <v>42</v>
      </c>
      <c r="D18" s="222">
        <v>15</v>
      </c>
      <c r="E18" s="222">
        <v>16</v>
      </c>
      <c r="F18" s="436">
        <v>31</v>
      </c>
    </row>
    <row r="19" spans="1:6" ht="15.75">
      <c r="A19" s="434">
        <v>14</v>
      </c>
      <c r="B19" s="435" t="s">
        <v>33</v>
      </c>
      <c r="C19" s="222">
        <v>51</v>
      </c>
      <c r="D19" s="222">
        <v>6</v>
      </c>
      <c r="E19" s="222">
        <v>6</v>
      </c>
      <c r="F19" s="436">
        <v>12</v>
      </c>
    </row>
    <row r="20" spans="1:6" ht="15.75">
      <c r="A20" s="434">
        <v>15</v>
      </c>
      <c r="B20" s="435" t="s">
        <v>171</v>
      </c>
      <c r="C20" s="222">
        <v>51</v>
      </c>
      <c r="D20" s="222">
        <v>0</v>
      </c>
      <c r="E20" s="222">
        <v>0</v>
      </c>
      <c r="F20" s="436">
        <v>0</v>
      </c>
    </row>
    <row r="21" spans="1:6" ht="15.75">
      <c r="A21" s="434">
        <v>16</v>
      </c>
      <c r="B21" s="435" t="s">
        <v>34</v>
      </c>
      <c r="C21" s="222">
        <v>43</v>
      </c>
      <c r="D21" s="222">
        <v>27</v>
      </c>
      <c r="E21" s="222">
        <v>7</v>
      </c>
      <c r="F21" s="436">
        <v>34</v>
      </c>
    </row>
    <row r="22" spans="1:6" ht="15.75">
      <c r="A22" s="434">
        <v>17</v>
      </c>
      <c r="B22" s="435" t="s">
        <v>35</v>
      </c>
      <c r="C22" s="222">
        <v>44</v>
      </c>
      <c r="D22" s="222">
        <v>4</v>
      </c>
      <c r="E22" s="222">
        <v>38</v>
      </c>
      <c r="F22" s="436">
        <v>42</v>
      </c>
    </row>
    <row r="23" spans="1:6" ht="15.75">
      <c r="A23" s="434">
        <v>18</v>
      </c>
      <c r="B23" s="435" t="s">
        <v>36</v>
      </c>
      <c r="C23" s="222">
        <v>44</v>
      </c>
      <c r="D23" s="222">
        <v>8</v>
      </c>
      <c r="E23" s="222">
        <v>40</v>
      </c>
      <c r="F23" s="436">
        <v>48</v>
      </c>
    </row>
    <row r="24" spans="1:6" ht="15.75">
      <c r="A24" s="434">
        <v>19</v>
      </c>
      <c r="B24" s="435" t="s">
        <v>37</v>
      </c>
      <c r="C24" s="222">
        <v>41</v>
      </c>
      <c r="D24" s="222">
        <v>19</v>
      </c>
      <c r="E24" s="222">
        <v>20</v>
      </c>
      <c r="F24" s="436">
        <v>39</v>
      </c>
    </row>
    <row r="25" spans="1:6" ht="15.75">
      <c r="A25" s="434">
        <v>20</v>
      </c>
      <c r="B25" s="435" t="s">
        <v>38</v>
      </c>
      <c r="C25" s="222">
        <v>41</v>
      </c>
      <c r="D25" s="222">
        <v>10</v>
      </c>
      <c r="E25" s="222">
        <v>30</v>
      </c>
      <c r="F25" s="436">
        <v>40</v>
      </c>
    </row>
    <row r="26" spans="1:6" ht="15.75">
      <c r="A26" s="434">
        <v>21</v>
      </c>
      <c r="B26" s="435" t="s">
        <v>39</v>
      </c>
      <c r="C26" s="222">
        <v>44</v>
      </c>
      <c r="D26" s="222">
        <v>11</v>
      </c>
      <c r="E26" s="222">
        <v>33</v>
      </c>
      <c r="F26" s="436">
        <v>44</v>
      </c>
    </row>
    <row r="27" spans="1:6" ht="15.75">
      <c r="A27" s="434">
        <v>22</v>
      </c>
      <c r="B27" s="435" t="s">
        <v>40</v>
      </c>
      <c r="C27" s="222">
        <v>44</v>
      </c>
      <c r="D27" s="222">
        <v>6</v>
      </c>
      <c r="E27" s="222">
        <v>38</v>
      </c>
      <c r="F27" s="436">
        <v>44</v>
      </c>
    </row>
    <row r="28" spans="1:6" ht="15.75">
      <c r="A28" s="434">
        <v>23</v>
      </c>
      <c r="B28" s="435" t="s">
        <v>41</v>
      </c>
      <c r="C28" s="222">
        <v>41</v>
      </c>
      <c r="D28" s="222">
        <v>13</v>
      </c>
      <c r="E28" s="222">
        <v>43</v>
      </c>
      <c r="F28" s="436">
        <v>56</v>
      </c>
    </row>
    <row r="29" spans="1:6" ht="15.75">
      <c r="A29" s="434">
        <v>24</v>
      </c>
      <c r="B29" s="435" t="s">
        <v>42</v>
      </c>
      <c r="C29" s="222">
        <v>44</v>
      </c>
      <c r="D29" s="222">
        <v>8</v>
      </c>
      <c r="E29" s="222">
        <v>33</v>
      </c>
      <c r="F29" s="436">
        <v>41</v>
      </c>
    </row>
    <row r="30" spans="1:6" ht="31.5">
      <c r="A30" s="434">
        <v>25</v>
      </c>
      <c r="B30" s="435" t="s">
        <v>43</v>
      </c>
      <c r="C30" s="222">
        <v>41</v>
      </c>
      <c r="D30" s="222">
        <v>13</v>
      </c>
      <c r="E30" s="222">
        <v>24</v>
      </c>
      <c r="F30" s="436">
        <v>37</v>
      </c>
    </row>
    <row r="31" spans="1:6" ht="15.75">
      <c r="A31" s="434">
        <v>26</v>
      </c>
      <c r="B31" s="435" t="s">
        <v>135</v>
      </c>
      <c r="C31" s="222">
        <v>41</v>
      </c>
      <c r="D31" s="222">
        <v>7</v>
      </c>
      <c r="E31" s="222">
        <v>10</v>
      </c>
      <c r="F31" s="436">
        <v>17</v>
      </c>
    </row>
    <row r="32" spans="1:6" ht="15.75">
      <c r="A32" s="434">
        <v>27</v>
      </c>
      <c r="B32" s="435" t="s">
        <v>45</v>
      </c>
      <c r="C32" s="222">
        <v>41</v>
      </c>
      <c r="D32" s="222">
        <v>7</v>
      </c>
      <c r="E32" s="222">
        <v>19</v>
      </c>
      <c r="F32" s="436">
        <v>26</v>
      </c>
    </row>
    <row r="33" spans="1:6" ht="15.75">
      <c r="A33" s="434">
        <v>28</v>
      </c>
      <c r="B33" s="435" t="s">
        <v>46</v>
      </c>
      <c r="C33" s="222">
        <v>44</v>
      </c>
      <c r="D33" s="222">
        <v>12</v>
      </c>
      <c r="E33" s="222">
        <v>15</v>
      </c>
      <c r="F33" s="436">
        <v>27</v>
      </c>
    </row>
    <row r="34" spans="1:6" ht="31.5">
      <c r="A34" s="434">
        <v>29</v>
      </c>
      <c r="B34" s="435" t="s">
        <v>47</v>
      </c>
      <c r="C34" s="222">
        <v>44</v>
      </c>
      <c r="D34" s="222">
        <v>6</v>
      </c>
      <c r="E34" s="222">
        <v>14</v>
      </c>
      <c r="F34" s="436">
        <v>20</v>
      </c>
    </row>
    <row r="35" spans="1:6" ht="15.75">
      <c r="A35" s="434">
        <v>30</v>
      </c>
      <c r="B35" s="435" t="s">
        <v>48</v>
      </c>
      <c r="C35" s="222">
        <v>67</v>
      </c>
      <c r="D35" s="222">
        <v>9</v>
      </c>
      <c r="E35" s="222">
        <v>57</v>
      </c>
      <c r="F35" s="436">
        <v>66</v>
      </c>
    </row>
    <row r="36" spans="1:6" ht="15.75">
      <c r="A36" s="434">
        <v>31</v>
      </c>
      <c r="B36" s="435" t="s">
        <v>49</v>
      </c>
      <c r="C36" s="222">
        <v>44</v>
      </c>
      <c r="D36" s="222">
        <v>7</v>
      </c>
      <c r="E36" s="222">
        <v>38</v>
      </c>
      <c r="F36" s="436">
        <v>45</v>
      </c>
    </row>
    <row r="37" spans="1:6" ht="15.75">
      <c r="A37" s="434">
        <v>32</v>
      </c>
      <c r="B37" s="435" t="s">
        <v>50</v>
      </c>
      <c r="C37" s="222">
        <v>44</v>
      </c>
      <c r="D37" s="222">
        <v>19</v>
      </c>
      <c r="E37" s="222">
        <v>17</v>
      </c>
      <c r="F37" s="436">
        <v>36</v>
      </c>
    </row>
    <row r="38" spans="1:6" ht="15.75">
      <c r="A38" s="434">
        <v>33</v>
      </c>
      <c r="B38" s="435" t="s">
        <v>51</v>
      </c>
      <c r="C38" s="222">
        <v>44</v>
      </c>
      <c r="D38" s="222">
        <v>7</v>
      </c>
      <c r="E38" s="222">
        <v>41</v>
      </c>
      <c r="F38" s="436">
        <v>48</v>
      </c>
    </row>
    <row r="39" spans="1:6" ht="15.75">
      <c r="A39" s="437" t="s">
        <v>52</v>
      </c>
      <c r="B39" s="438" t="s">
        <v>53</v>
      </c>
      <c r="C39" s="223"/>
      <c r="D39" s="223">
        <f>SUM(D6:D38)</f>
        <v>434</v>
      </c>
      <c r="E39" s="223">
        <f>SUM(E6:E38)</f>
        <v>896</v>
      </c>
      <c r="F39" s="439">
        <f>SUM(F6:F38)</f>
        <v>1330</v>
      </c>
    </row>
    <row r="40" spans="1:6" ht="15.75">
      <c r="A40" s="615" t="s">
        <v>169</v>
      </c>
      <c r="B40" s="616"/>
      <c r="C40" s="616"/>
      <c r="D40" s="616"/>
      <c r="E40" s="616"/>
      <c r="F40" s="617"/>
    </row>
    <row r="41" spans="1:6" ht="15.75">
      <c r="A41" s="434">
        <v>35</v>
      </c>
      <c r="B41" s="435" t="s">
        <v>40</v>
      </c>
      <c r="C41" s="222">
        <v>41</v>
      </c>
      <c r="D41" s="222">
        <v>17</v>
      </c>
      <c r="E41" s="222">
        <v>20</v>
      </c>
      <c r="F41" s="436">
        <v>37</v>
      </c>
    </row>
    <row r="42" spans="1:6" ht="31.5">
      <c r="A42" s="434">
        <v>36</v>
      </c>
      <c r="B42" s="435" t="s">
        <v>54</v>
      </c>
      <c r="C42" s="222">
        <v>41</v>
      </c>
      <c r="D42" s="222">
        <v>20</v>
      </c>
      <c r="E42" s="222">
        <v>21</v>
      </c>
      <c r="F42" s="436">
        <v>41</v>
      </c>
    </row>
    <row r="43" spans="1:6" ht="15.75">
      <c r="A43" s="434">
        <v>37</v>
      </c>
      <c r="B43" s="435" t="s">
        <v>55</v>
      </c>
      <c r="C43" s="222">
        <v>54</v>
      </c>
      <c r="D43" s="222">
        <v>11</v>
      </c>
      <c r="E43" s="222">
        <v>21</v>
      </c>
      <c r="F43" s="436">
        <v>32</v>
      </c>
    </row>
    <row r="44" spans="1:6" ht="15.75">
      <c r="A44" s="434">
        <v>38</v>
      </c>
      <c r="B44" s="435" t="s">
        <v>56</v>
      </c>
      <c r="C44" s="222">
        <v>41</v>
      </c>
      <c r="D44" s="222">
        <v>0</v>
      </c>
      <c r="E44" s="222">
        <v>0</v>
      </c>
      <c r="F44" s="436">
        <v>0</v>
      </c>
    </row>
    <row r="45" spans="1:6" ht="15.75">
      <c r="A45" s="437"/>
      <c r="B45" s="438" t="s">
        <v>53</v>
      </c>
      <c r="C45" s="223"/>
      <c r="D45" s="223">
        <f t="shared" ref="D45:F45" si="0">SUM(D41:D44)</f>
        <v>48</v>
      </c>
      <c r="E45" s="223">
        <f t="shared" si="0"/>
        <v>62</v>
      </c>
      <c r="F45" s="439">
        <f t="shared" si="0"/>
        <v>110</v>
      </c>
    </row>
    <row r="46" spans="1:6" ht="15.75">
      <c r="A46" s="615" t="s">
        <v>170</v>
      </c>
      <c r="B46" s="616"/>
      <c r="C46" s="616"/>
      <c r="D46" s="616"/>
      <c r="E46" s="616"/>
      <c r="F46" s="617"/>
    </row>
    <row r="47" spans="1:6" ht="15.75">
      <c r="A47" s="434">
        <v>39</v>
      </c>
      <c r="B47" s="435" t="s">
        <v>20</v>
      </c>
      <c r="C47" s="222">
        <v>41</v>
      </c>
      <c r="D47" s="222">
        <v>0</v>
      </c>
      <c r="E47" s="222">
        <v>0</v>
      </c>
      <c r="F47" s="436">
        <v>0</v>
      </c>
    </row>
    <row r="48" spans="1:6" ht="15.75">
      <c r="A48" s="434">
        <v>40</v>
      </c>
      <c r="B48" s="435" t="s">
        <v>27</v>
      </c>
      <c r="C48" s="222">
        <v>41</v>
      </c>
      <c r="D48" s="222">
        <v>0</v>
      </c>
      <c r="E48" s="222">
        <v>0</v>
      </c>
      <c r="F48" s="436">
        <v>0</v>
      </c>
    </row>
    <row r="49" spans="1:6" ht="15.75">
      <c r="A49" s="434">
        <v>41</v>
      </c>
      <c r="B49" s="435" t="s">
        <v>55</v>
      </c>
      <c r="C49" s="222">
        <v>54</v>
      </c>
      <c r="D49" s="222">
        <v>8</v>
      </c>
      <c r="E49" s="222">
        <v>34</v>
      </c>
      <c r="F49" s="436">
        <v>42</v>
      </c>
    </row>
    <row r="50" spans="1:6" ht="15.75">
      <c r="A50" s="434">
        <v>42</v>
      </c>
      <c r="B50" s="435" t="s">
        <v>48</v>
      </c>
      <c r="C50" s="222">
        <v>41</v>
      </c>
      <c r="D50" s="222">
        <v>4</v>
      </c>
      <c r="E50" s="222">
        <v>32</v>
      </c>
      <c r="F50" s="436">
        <v>36</v>
      </c>
    </row>
    <row r="51" spans="1:6" ht="15.75">
      <c r="A51" s="437"/>
      <c r="B51" s="438" t="s">
        <v>53</v>
      </c>
      <c r="C51" s="223"/>
      <c r="D51" s="223">
        <f t="shared" ref="D51:F51" si="1">SUM(D47:D50)</f>
        <v>12</v>
      </c>
      <c r="E51" s="223">
        <f t="shared" si="1"/>
        <v>66</v>
      </c>
      <c r="F51" s="439">
        <f t="shared" si="1"/>
        <v>78</v>
      </c>
    </row>
    <row r="52" spans="1:6" ht="15.75">
      <c r="A52" s="615" t="s">
        <v>57</v>
      </c>
      <c r="B52" s="616"/>
      <c r="C52" s="616"/>
      <c r="D52" s="616"/>
      <c r="E52" s="616"/>
      <c r="F52" s="617"/>
    </row>
    <row r="53" spans="1:6" ht="15.75">
      <c r="A53" s="434">
        <v>43</v>
      </c>
      <c r="B53" s="435" t="s">
        <v>58</v>
      </c>
      <c r="C53" s="222">
        <v>48</v>
      </c>
      <c r="D53" s="222">
        <v>4</v>
      </c>
      <c r="E53" s="222">
        <v>7</v>
      </c>
      <c r="F53" s="436">
        <v>11</v>
      </c>
    </row>
    <row r="54" spans="1:6" ht="15.75">
      <c r="A54" s="434">
        <v>44</v>
      </c>
      <c r="B54" s="435" t="s">
        <v>59</v>
      </c>
      <c r="C54" s="222">
        <v>48</v>
      </c>
      <c r="D54" s="222">
        <v>16</v>
      </c>
      <c r="E54" s="222">
        <v>6</v>
      </c>
      <c r="F54" s="436">
        <v>22</v>
      </c>
    </row>
    <row r="55" spans="1:6" ht="15.75">
      <c r="A55" s="437"/>
      <c r="B55" s="438" t="s">
        <v>53</v>
      </c>
      <c r="C55" s="223"/>
      <c r="D55" s="223">
        <f t="shared" ref="D55:F55" si="2">SUM(D53:D54)</f>
        <v>20</v>
      </c>
      <c r="E55" s="223">
        <f t="shared" si="2"/>
        <v>13</v>
      </c>
      <c r="F55" s="439">
        <f t="shared" si="2"/>
        <v>33</v>
      </c>
    </row>
    <row r="56" spans="1:6" ht="15.75">
      <c r="A56" s="615" t="s">
        <v>222</v>
      </c>
      <c r="B56" s="616"/>
      <c r="C56" s="616"/>
      <c r="D56" s="616"/>
      <c r="E56" s="616"/>
      <c r="F56" s="617"/>
    </row>
    <row r="57" spans="1:6" ht="15.75">
      <c r="A57" s="434">
        <v>45</v>
      </c>
      <c r="B57" s="435" t="s">
        <v>40</v>
      </c>
      <c r="C57" s="222">
        <v>41</v>
      </c>
      <c r="D57" s="222">
        <v>7</v>
      </c>
      <c r="E57" s="222">
        <v>37</v>
      </c>
      <c r="F57" s="436">
        <v>44</v>
      </c>
    </row>
    <row r="58" spans="1:6" ht="15.75">
      <c r="A58" s="434">
        <v>46</v>
      </c>
      <c r="B58" s="435" t="s">
        <v>42</v>
      </c>
      <c r="C58" s="222">
        <v>41</v>
      </c>
      <c r="D58" s="222">
        <v>6</v>
      </c>
      <c r="E58" s="222">
        <v>38</v>
      </c>
      <c r="F58" s="436">
        <v>44</v>
      </c>
    </row>
    <row r="59" spans="1:6" ht="15.75">
      <c r="A59" s="434">
        <v>47</v>
      </c>
      <c r="B59" s="435" t="s">
        <v>39</v>
      </c>
      <c r="C59" s="222">
        <v>41</v>
      </c>
      <c r="D59" s="222">
        <v>15</v>
      </c>
      <c r="E59" s="222">
        <v>29</v>
      </c>
      <c r="F59" s="436">
        <v>44</v>
      </c>
    </row>
    <row r="60" spans="1:6" ht="15.75">
      <c r="A60" s="434"/>
      <c r="B60" s="435" t="s">
        <v>51</v>
      </c>
      <c r="C60" s="222">
        <v>25</v>
      </c>
      <c r="D60" s="222">
        <v>4</v>
      </c>
      <c r="E60" s="222">
        <v>23</v>
      </c>
      <c r="F60" s="436">
        <v>27</v>
      </c>
    </row>
    <row r="61" spans="1:6" ht="15.75">
      <c r="A61" s="434"/>
      <c r="B61" s="435" t="s">
        <v>359</v>
      </c>
      <c r="C61" s="222">
        <v>20</v>
      </c>
      <c r="D61" s="222">
        <v>4</v>
      </c>
      <c r="E61" s="222">
        <v>4</v>
      </c>
      <c r="F61" s="436">
        <v>8</v>
      </c>
    </row>
    <row r="62" spans="1:6" ht="15.75">
      <c r="A62" s="437"/>
      <c r="B62" s="438" t="s">
        <v>53</v>
      </c>
      <c r="C62" s="223"/>
      <c r="D62" s="223">
        <f t="shared" ref="D62:F62" si="3">SUM(D57:D61)</f>
        <v>36</v>
      </c>
      <c r="E62" s="223">
        <f t="shared" si="3"/>
        <v>131</v>
      </c>
      <c r="F62" s="439">
        <f t="shared" si="3"/>
        <v>167</v>
      </c>
    </row>
    <row r="63" spans="1:6" ht="15.75">
      <c r="A63" s="615" t="s">
        <v>61</v>
      </c>
      <c r="B63" s="616"/>
      <c r="C63" s="616"/>
      <c r="D63" s="616"/>
      <c r="E63" s="616"/>
      <c r="F63" s="617"/>
    </row>
    <row r="64" spans="1:6" ht="15.75">
      <c r="A64" s="434">
        <v>48</v>
      </c>
      <c r="B64" s="435" t="s">
        <v>62</v>
      </c>
      <c r="C64" s="222">
        <v>46</v>
      </c>
      <c r="D64" s="222">
        <v>9</v>
      </c>
      <c r="E64" s="222">
        <v>14</v>
      </c>
      <c r="F64" s="436">
        <v>23</v>
      </c>
    </row>
    <row r="65" spans="1:6" ht="15.75">
      <c r="A65" s="434">
        <v>49</v>
      </c>
      <c r="B65" s="435" t="s">
        <v>56</v>
      </c>
      <c r="C65" s="222">
        <v>46</v>
      </c>
      <c r="D65" s="222">
        <v>9</v>
      </c>
      <c r="E65" s="222">
        <v>24</v>
      </c>
      <c r="F65" s="436">
        <v>33</v>
      </c>
    </row>
    <row r="66" spans="1:6" ht="15.75">
      <c r="A66" s="434">
        <v>50</v>
      </c>
      <c r="B66" s="435" t="s">
        <v>27</v>
      </c>
      <c r="C66" s="222">
        <v>46</v>
      </c>
      <c r="D66" s="222">
        <v>12</v>
      </c>
      <c r="E66" s="222">
        <v>17</v>
      </c>
      <c r="F66" s="436">
        <v>29</v>
      </c>
    </row>
    <row r="67" spans="1:6" ht="15.75">
      <c r="A67" s="437"/>
      <c r="B67" s="438" t="s">
        <v>53</v>
      </c>
      <c r="C67" s="223"/>
      <c r="D67" s="223">
        <f t="shared" ref="D67:F67" si="4">SUM(D64:D66)</f>
        <v>30</v>
      </c>
      <c r="E67" s="223">
        <f t="shared" si="4"/>
        <v>55</v>
      </c>
      <c r="F67" s="439">
        <f t="shared" si="4"/>
        <v>85</v>
      </c>
    </row>
    <row r="68" spans="1:6" ht="15.75">
      <c r="A68" s="615" t="s">
        <v>63</v>
      </c>
      <c r="B68" s="616"/>
      <c r="C68" s="616"/>
      <c r="D68" s="616"/>
      <c r="E68" s="616"/>
      <c r="F68" s="617"/>
    </row>
    <row r="69" spans="1:6" ht="15.75">
      <c r="A69" s="434">
        <v>51</v>
      </c>
      <c r="B69" s="435" t="s">
        <v>64</v>
      </c>
      <c r="C69" s="222">
        <v>82</v>
      </c>
      <c r="D69" s="222">
        <v>18</v>
      </c>
      <c r="E69" s="222">
        <v>65</v>
      </c>
      <c r="F69" s="436">
        <v>73</v>
      </c>
    </row>
    <row r="70" spans="1:6" ht="15.75">
      <c r="A70" s="434">
        <v>52</v>
      </c>
      <c r="B70" s="435" t="s">
        <v>65</v>
      </c>
      <c r="C70" s="222">
        <v>40</v>
      </c>
      <c r="D70" s="222">
        <v>24</v>
      </c>
      <c r="E70" s="222">
        <v>16</v>
      </c>
      <c r="F70" s="436">
        <v>40</v>
      </c>
    </row>
    <row r="71" spans="1:6" ht="15.75">
      <c r="A71" s="437"/>
      <c r="B71" s="438" t="s">
        <v>53</v>
      </c>
      <c r="C71" s="223"/>
      <c r="D71" s="223">
        <f t="shared" ref="D71:F71" si="5">SUM(D69:D70)</f>
        <v>42</v>
      </c>
      <c r="E71" s="223">
        <f t="shared" si="5"/>
        <v>81</v>
      </c>
      <c r="F71" s="439">
        <f t="shared" si="5"/>
        <v>113</v>
      </c>
    </row>
    <row r="72" spans="1:6" ht="15.75">
      <c r="A72" s="618" t="s">
        <v>66</v>
      </c>
      <c r="B72" s="619"/>
      <c r="C72" s="619"/>
      <c r="D72" s="619"/>
      <c r="E72" s="619"/>
      <c r="F72" s="620"/>
    </row>
    <row r="73" spans="1:6" ht="15.75">
      <c r="A73" s="440">
        <v>53</v>
      </c>
      <c r="B73" s="441" t="s">
        <v>56</v>
      </c>
      <c r="C73" s="221">
        <v>30</v>
      </c>
      <c r="D73" s="221">
        <v>3</v>
      </c>
      <c r="E73" s="221">
        <v>2</v>
      </c>
      <c r="F73" s="442">
        <v>5</v>
      </c>
    </row>
    <row r="74" spans="1:6" ht="15.75">
      <c r="A74" s="440">
        <v>54</v>
      </c>
      <c r="B74" s="441" t="s">
        <v>29</v>
      </c>
      <c r="C74" s="221">
        <v>100</v>
      </c>
      <c r="D74" s="221">
        <v>20</v>
      </c>
      <c r="E74" s="221">
        <v>38</v>
      </c>
      <c r="F74" s="442">
        <v>58</v>
      </c>
    </row>
    <row r="75" spans="1:6" ht="15.75">
      <c r="A75" s="440">
        <v>55</v>
      </c>
      <c r="B75" s="443" t="s">
        <v>48</v>
      </c>
      <c r="C75" s="448">
        <v>30</v>
      </c>
      <c r="D75" s="221">
        <v>0</v>
      </c>
      <c r="E75" s="221">
        <v>0</v>
      </c>
      <c r="F75" s="442">
        <v>0</v>
      </c>
    </row>
    <row r="76" spans="1:6" ht="15.75">
      <c r="A76" s="440">
        <v>56</v>
      </c>
      <c r="B76" s="443" t="s">
        <v>40</v>
      </c>
      <c r="C76" s="448">
        <v>30</v>
      </c>
      <c r="D76" s="221">
        <v>11</v>
      </c>
      <c r="E76" s="221">
        <v>18</v>
      </c>
      <c r="F76" s="442">
        <v>29</v>
      </c>
    </row>
    <row r="77" spans="1:6" ht="15.75">
      <c r="A77" s="444"/>
      <c r="B77" s="445" t="s">
        <v>53</v>
      </c>
      <c r="C77" s="473"/>
      <c r="D77" s="224">
        <f t="shared" ref="D77:F77" si="6">SUM(D73:D76)</f>
        <v>34</v>
      </c>
      <c r="E77" s="224">
        <f t="shared" si="6"/>
        <v>58</v>
      </c>
      <c r="F77" s="446">
        <f t="shared" si="6"/>
        <v>92</v>
      </c>
    </row>
    <row r="78" spans="1:6" ht="15.75">
      <c r="A78" s="612" t="s">
        <v>67</v>
      </c>
      <c r="B78" s="613"/>
      <c r="C78" s="613"/>
      <c r="D78" s="613"/>
      <c r="E78" s="613"/>
      <c r="F78" s="614"/>
    </row>
    <row r="79" spans="1:6" ht="15.75">
      <c r="A79" s="447">
        <v>57</v>
      </c>
      <c r="B79" s="443" t="s">
        <v>29</v>
      </c>
      <c r="C79" s="448">
        <v>60</v>
      </c>
      <c r="D79" s="448">
        <v>18</v>
      </c>
      <c r="E79" s="448">
        <v>38</v>
      </c>
      <c r="F79" s="449">
        <v>56</v>
      </c>
    </row>
    <row r="80" spans="1:6" ht="15.75">
      <c r="A80" s="612" t="s">
        <v>68</v>
      </c>
      <c r="B80" s="613"/>
      <c r="C80" s="613"/>
      <c r="D80" s="613"/>
      <c r="E80" s="613"/>
      <c r="F80" s="614"/>
    </row>
    <row r="81" spans="1:6" ht="15.75">
      <c r="A81" s="447">
        <v>58</v>
      </c>
      <c r="B81" s="443" t="s">
        <v>29</v>
      </c>
      <c r="C81" s="448">
        <v>50</v>
      </c>
      <c r="D81" s="448">
        <v>10</v>
      </c>
      <c r="E81" s="448">
        <v>40</v>
      </c>
      <c r="F81" s="450">
        <v>50</v>
      </c>
    </row>
    <row r="82" spans="1:6" ht="15.75">
      <c r="A82" s="612" t="s">
        <v>69</v>
      </c>
      <c r="B82" s="613"/>
      <c r="C82" s="613"/>
      <c r="D82" s="613"/>
      <c r="E82" s="613"/>
      <c r="F82" s="614"/>
    </row>
    <row r="83" spans="1:6" ht="15.75">
      <c r="A83" s="447">
        <v>59</v>
      </c>
      <c r="B83" s="443" t="s">
        <v>29</v>
      </c>
      <c r="C83" s="448">
        <v>40</v>
      </c>
      <c r="D83" s="451">
        <v>5</v>
      </c>
      <c r="E83" s="451">
        <v>13</v>
      </c>
      <c r="F83" s="450">
        <v>18</v>
      </c>
    </row>
    <row r="84" spans="1:6" ht="15.75">
      <c r="A84" s="612" t="s">
        <v>245</v>
      </c>
      <c r="B84" s="613"/>
      <c r="C84" s="613"/>
      <c r="D84" s="613"/>
      <c r="E84" s="613"/>
      <c r="F84" s="614"/>
    </row>
    <row r="85" spans="1:6" ht="15.75">
      <c r="A85" s="440">
        <v>60</v>
      </c>
      <c r="B85" s="443" t="s">
        <v>29</v>
      </c>
      <c r="C85" s="448">
        <v>50</v>
      </c>
      <c r="D85" s="221">
        <v>6</v>
      </c>
      <c r="E85" s="221">
        <v>16</v>
      </c>
      <c r="F85" s="442">
        <v>22</v>
      </c>
    </row>
    <row r="86" spans="1:6" ht="15.75">
      <c r="A86" s="612" t="s">
        <v>182</v>
      </c>
      <c r="B86" s="613"/>
      <c r="C86" s="613"/>
      <c r="D86" s="613"/>
      <c r="E86" s="613"/>
      <c r="F86" s="614"/>
    </row>
    <row r="87" spans="1:6" ht="15.75">
      <c r="A87" s="452">
        <v>61</v>
      </c>
      <c r="B87" s="443" t="s">
        <v>29</v>
      </c>
      <c r="C87" s="448">
        <v>50</v>
      </c>
      <c r="D87" s="448">
        <v>0</v>
      </c>
      <c r="E87" s="448">
        <v>0</v>
      </c>
      <c r="F87" s="449">
        <v>0</v>
      </c>
    </row>
    <row r="88" spans="1:6" ht="15.75">
      <c r="A88" s="621" t="s">
        <v>183</v>
      </c>
      <c r="B88" s="622"/>
      <c r="C88" s="622"/>
      <c r="D88" s="622"/>
      <c r="E88" s="622"/>
      <c r="F88" s="623"/>
    </row>
    <row r="89" spans="1:6" ht="15.75">
      <c r="A89" s="447">
        <v>62</v>
      </c>
      <c r="B89" s="443" t="s">
        <v>29</v>
      </c>
      <c r="C89" s="448">
        <v>25</v>
      </c>
      <c r="D89" s="451">
        <v>2</v>
      </c>
      <c r="E89" s="451">
        <v>11</v>
      </c>
      <c r="F89" s="450">
        <v>13</v>
      </c>
    </row>
    <row r="90" spans="1:6" ht="15.75">
      <c r="A90" s="618" t="s">
        <v>155</v>
      </c>
      <c r="B90" s="619"/>
      <c r="C90" s="619"/>
      <c r="D90" s="619"/>
      <c r="E90" s="619"/>
      <c r="F90" s="620"/>
    </row>
    <row r="91" spans="1:6" ht="15.75">
      <c r="A91" s="447">
        <v>63</v>
      </c>
      <c r="B91" s="443" t="s">
        <v>154</v>
      </c>
      <c r="C91" s="448">
        <v>50</v>
      </c>
      <c r="D91" s="451">
        <v>7</v>
      </c>
      <c r="E91" s="451">
        <v>26</v>
      </c>
      <c r="F91" s="450">
        <v>33</v>
      </c>
    </row>
    <row r="92" spans="1:6" ht="15.75">
      <c r="A92" s="615" t="s">
        <v>73</v>
      </c>
      <c r="B92" s="616"/>
      <c r="C92" s="616"/>
      <c r="D92" s="616"/>
      <c r="E92" s="616"/>
      <c r="F92" s="617"/>
    </row>
    <row r="93" spans="1:6" ht="15.75">
      <c r="A93" s="434">
        <v>64</v>
      </c>
      <c r="B93" s="453" t="s">
        <v>29</v>
      </c>
      <c r="C93" s="222">
        <v>40</v>
      </c>
      <c r="D93" s="222">
        <v>0</v>
      </c>
      <c r="E93" s="222">
        <v>0</v>
      </c>
      <c r="F93" s="436">
        <v>0</v>
      </c>
    </row>
    <row r="94" spans="1:6" ht="15.75">
      <c r="A94" s="615" t="s">
        <v>244</v>
      </c>
      <c r="B94" s="616"/>
      <c r="C94" s="616"/>
      <c r="D94" s="616"/>
      <c r="E94" s="616"/>
      <c r="F94" s="617"/>
    </row>
    <row r="95" spans="1:6" ht="15.75">
      <c r="A95" s="434">
        <v>65</v>
      </c>
      <c r="B95" s="453" t="s">
        <v>20</v>
      </c>
      <c r="C95" s="222">
        <v>20</v>
      </c>
      <c r="D95" s="222">
        <v>0</v>
      </c>
      <c r="E95" s="222">
        <v>0</v>
      </c>
      <c r="F95" s="436">
        <v>0</v>
      </c>
    </row>
    <row r="96" spans="1:6" ht="15.75">
      <c r="A96" s="434">
        <v>66</v>
      </c>
      <c r="B96" s="453" t="s">
        <v>75</v>
      </c>
      <c r="C96" s="222">
        <v>20</v>
      </c>
      <c r="D96" s="222">
        <v>10</v>
      </c>
      <c r="E96" s="222">
        <v>6</v>
      </c>
      <c r="F96" s="436">
        <v>16</v>
      </c>
    </row>
    <row r="97" spans="1:6" ht="15.75">
      <c r="A97" s="434">
        <v>67</v>
      </c>
      <c r="B97" s="453" t="s">
        <v>27</v>
      </c>
      <c r="C97" s="222">
        <v>20</v>
      </c>
      <c r="D97" s="222">
        <v>8</v>
      </c>
      <c r="E97" s="222">
        <v>10</v>
      </c>
      <c r="F97" s="436">
        <v>18</v>
      </c>
    </row>
    <row r="98" spans="1:6" ht="15.75">
      <c r="A98" s="434">
        <v>68</v>
      </c>
      <c r="B98" s="453" t="s">
        <v>56</v>
      </c>
      <c r="C98" s="222">
        <v>20</v>
      </c>
      <c r="D98" s="222">
        <v>9</v>
      </c>
      <c r="E98" s="222">
        <v>11</v>
      </c>
      <c r="F98" s="436">
        <v>20</v>
      </c>
    </row>
    <row r="99" spans="1:6" ht="15.75">
      <c r="A99" s="434"/>
      <c r="B99" s="438" t="s">
        <v>53</v>
      </c>
      <c r="C99" s="223"/>
      <c r="D99" s="223">
        <f t="shared" ref="D99:F99" si="7">SUM(D95:D98)</f>
        <v>27</v>
      </c>
      <c r="E99" s="223">
        <f t="shared" si="7"/>
        <v>27</v>
      </c>
      <c r="F99" s="439">
        <f t="shared" si="7"/>
        <v>54</v>
      </c>
    </row>
    <row r="100" spans="1:6" ht="15.75">
      <c r="A100" s="615" t="s">
        <v>76</v>
      </c>
      <c r="B100" s="616"/>
      <c r="C100" s="616"/>
      <c r="D100" s="616"/>
      <c r="E100" s="616"/>
      <c r="F100" s="617"/>
    </row>
    <row r="101" spans="1:6" ht="15.75">
      <c r="A101" s="434">
        <v>69</v>
      </c>
      <c r="B101" s="453" t="s">
        <v>40</v>
      </c>
      <c r="C101" s="222">
        <v>20</v>
      </c>
      <c r="D101" s="222">
        <v>8</v>
      </c>
      <c r="E101" s="222">
        <v>11</v>
      </c>
      <c r="F101" s="436">
        <v>19</v>
      </c>
    </row>
    <row r="102" spans="1:6" ht="15.75">
      <c r="A102" s="434">
        <v>70</v>
      </c>
      <c r="B102" s="453" t="s">
        <v>42</v>
      </c>
      <c r="C102" s="222">
        <v>30</v>
      </c>
      <c r="D102" s="222">
        <v>11</v>
      </c>
      <c r="E102" s="222">
        <v>19</v>
      </c>
      <c r="F102" s="436">
        <v>30</v>
      </c>
    </row>
    <row r="103" spans="1:6" ht="15.75">
      <c r="A103" s="434"/>
      <c r="B103" s="438" t="s">
        <v>53</v>
      </c>
      <c r="C103" s="223"/>
      <c r="D103" s="223">
        <f t="shared" ref="D103:F103" si="8">SUM(D101:D102)</f>
        <v>19</v>
      </c>
      <c r="E103" s="223">
        <f t="shared" si="8"/>
        <v>30</v>
      </c>
      <c r="F103" s="439">
        <f t="shared" si="8"/>
        <v>49</v>
      </c>
    </row>
    <row r="104" spans="1:6" ht="15.75">
      <c r="A104" s="615" t="s">
        <v>77</v>
      </c>
      <c r="B104" s="616"/>
      <c r="C104" s="616"/>
      <c r="D104" s="616"/>
      <c r="E104" s="616"/>
      <c r="F104" s="617"/>
    </row>
    <row r="105" spans="1:6" ht="15.75">
      <c r="A105" s="434">
        <v>71</v>
      </c>
      <c r="B105" s="453" t="s">
        <v>20</v>
      </c>
      <c r="C105" s="222">
        <v>25</v>
      </c>
      <c r="D105" s="222">
        <v>5</v>
      </c>
      <c r="E105" s="222">
        <v>7</v>
      </c>
      <c r="F105" s="436">
        <v>12</v>
      </c>
    </row>
    <row r="106" spans="1:6" ht="15.75">
      <c r="A106" s="434">
        <v>72</v>
      </c>
      <c r="B106" s="453" t="s">
        <v>78</v>
      </c>
      <c r="C106" s="222">
        <v>20</v>
      </c>
      <c r="D106" s="222">
        <v>10</v>
      </c>
      <c r="E106" s="222">
        <v>10</v>
      </c>
      <c r="F106" s="436">
        <v>20</v>
      </c>
    </row>
    <row r="107" spans="1:6" ht="15.75">
      <c r="A107" s="434"/>
      <c r="B107" s="438" t="s">
        <v>53</v>
      </c>
      <c r="C107" s="223"/>
      <c r="D107" s="223">
        <f t="shared" ref="D107:F107" si="9">SUM(D105:D106)</f>
        <v>15</v>
      </c>
      <c r="E107" s="223">
        <f t="shared" si="9"/>
        <v>17</v>
      </c>
      <c r="F107" s="439">
        <f t="shared" si="9"/>
        <v>32</v>
      </c>
    </row>
    <row r="108" spans="1:6" ht="15.75">
      <c r="A108" s="615" t="s">
        <v>79</v>
      </c>
      <c r="B108" s="616"/>
      <c r="C108" s="616"/>
      <c r="D108" s="616"/>
      <c r="E108" s="616"/>
      <c r="F108" s="617"/>
    </row>
    <row r="109" spans="1:6" ht="15.75">
      <c r="A109" s="440">
        <v>73</v>
      </c>
      <c r="B109" s="443" t="s">
        <v>29</v>
      </c>
      <c r="C109" s="448">
        <v>60</v>
      </c>
      <c r="D109" s="221">
        <v>0</v>
      </c>
      <c r="E109" s="221">
        <v>37</v>
      </c>
      <c r="F109" s="442">
        <v>37</v>
      </c>
    </row>
    <row r="110" spans="1:6" ht="15.75">
      <c r="A110" s="440">
        <v>74</v>
      </c>
      <c r="B110" s="443" t="s">
        <v>48</v>
      </c>
      <c r="C110" s="448">
        <v>30</v>
      </c>
      <c r="D110" s="221">
        <v>0</v>
      </c>
      <c r="E110" s="221">
        <v>17</v>
      </c>
      <c r="F110" s="442">
        <v>17</v>
      </c>
    </row>
    <row r="111" spans="1:6" ht="15.75">
      <c r="A111" s="440"/>
      <c r="B111" s="438" t="s">
        <v>53</v>
      </c>
      <c r="C111" s="223"/>
      <c r="D111" s="224">
        <f t="shared" ref="D111:F111" si="10">SUM(D109:D110)</f>
        <v>0</v>
      </c>
      <c r="E111" s="224">
        <f t="shared" si="10"/>
        <v>54</v>
      </c>
      <c r="F111" s="446">
        <f t="shared" si="10"/>
        <v>54</v>
      </c>
    </row>
    <row r="112" spans="1:6" ht="15.75">
      <c r="A112" s="618" t="s">
        <v>248</v>
      </c>
      <c r="B112" s="619"/>
      <c r="C112" s="619"/>
      <c r="D112" s="619"/>
      <c r="E112" s="619"/>
      <c r="F112" s="620"/>
    </row>
    <row r="113" spans="1:11" ht="15.75">
      <c r="A113" s="440">
        <v>75</v>
      </c>
      <c r="B113" s="441" t="s">
        <v>154</v>
      </c>
      <c r="C113" s="221">
        <v>40</v>
      </c>
      <c r="D113" s="221">
        <v>3</v>
      </c>
      <c r="E113" s="221">
        <v>5</v>
      </c>
      <c r="F113" s="442">
        <v>8</v>
      </c>
      <c r="H113" s="429" t="s">
        <v>52</v>
      </c>
    </row>
    <row r="114" spans="1:11" ht="15.75">
      <c r="A114" s="440"/>
      <c r="B114" s="438" t="s">
        <v>53</v>
      </c>
      <c r="C114" s="223"/>
      <c r="D114" s="224">
        <f t="shared" ref="D114:F114" si="11">SUM(D113)</f>
        <v>3</v>
      </c>
      <c r="E114" s="224">
        <f t="shared" si="11"/>
        <v>5</v>
      </c>
      <c r="F114" s="446">
        <f t="shared" si="11"/>
        <v>8</v>
      </c>
    </row>
    <row r="115" spans="1:11" ht="15.75">
      <c r="A115" s="618" t="s">
        <v>81</v>
      </c>
      <c r="B115" s="619"/>
      <c r="C115" s="619"/>
      <c r="D115" s="619"/>
      <c r="E115" s="619"/>
      <c r="F115" s="620"/>
    </row>
    <row r="116" spans="1:11" ht="15.75">
      <c r="A116" s="440">
        <v>76</v>
      </c>
      <c r="B116" s="441" t="s">
        <v>20</v>
      </c>
      <c r="C116" s="221">
        <v>20</v>
      </c>
      <c r="D116" s="221">
        <v>5</v>
      </c>
      <c r="E116" s="221">
        <v>14</v>
      </c>
      <c r="F116" s="442">
        <v>19</v>
      </c>
    </row>
    <row r="117" spans="1:11" ht="15.75">
      <c r="A117" s="440">
        <v>77</v>
      </c>
      <c r="B117" s="441" t="s">
        <v>28</v>
      </c>
      <c r="C117" s="221">
        <v>20</v>
      </c>
      <c r="D117" s="221">
        <v>0</v>
      </c>
      <c r="E117" s="221">
        <v>0</v>
      </c>
      <c r="F117" s="442">
        <v>0</v>
      </c>
    </row>
    <row r="118" spans="1:11" ht="15.75">
      <c r="A118" s="440">
        <v>78</v>
      </c>
      <c r="B118" s="441" t="s">
        <v>56</v>
      </c>
      <c r="C118" s="221">
        <v>20</v>
      </c>
      <c r="D118" s="221">
        <v>19</v>
      </c>
      <c r="E118" s="221">
        <v>11</v>
      </c>
      <c r="F118" s="442">
        <v>20</v>
      </c>
    </row>
    <row r="119" spans="1:11" ht="15.75">
      <c r="A119" s="440">
        <v>79</v>
      </c>
      <c r="B119" s="441" t="s">
        <v>27</v>
      </c>
      <c r="C119" s="221">
        <v>20</v>
      </c>
      <c r="D119" s="221">
        <v>12</v>
      </c>
      <c r="E119" s="221">
        <v>8</v>
      </c>
      <c r="F119" s="442">
        <v>20</v>
      </c>
    </row>
    <row r="120" spans="1:11" ht="15.75">
      <c r="A120" s="440">
        <v>80</v>
      </c>
      <c r="B120" s="441" t="s">
        <v>48</v>
      </c>
      <c r="C120" s="221">
        <v>20</v>
      </c>
      <c r="D120" s="221">
        <v>0</v>
      </c>
      <c r="E120" s="221">
        <v>0</v>
      </c>
      <c r="F120" s="442">
        <v>0</v>
      </c>
    </row>
    <row r="121" spans="1:11" ht="15.75">
      <c r="A121" s="440">
        <v>81</v>
      </c>
      <c r="B121" s="441" t="s">
        <v>29</v>
      </c>
      <c r="C121" s="221">
        <v>20</v>
      </c>
      <c r="D121" s="221">
        <v>13</v>
      </c>
      <c r="E121" s="221">
        <v>17</v>
      </c>
      <c r="F121" s="442">
        <v>30</v>
      </c>
    </row>
    <row r="122" spans="1:11" ht="15.75">
      <c r="A122" s="440"/>
      <c r="B122" s="438" t="s">
        <v>53</v>
      </c>
      <c r="C122" s="223"/>
      <c r="D122" s="224">
        <f t="shared" ref="D122:F122" si="12">SUM(D116:D121)</f>
        <v>49</v>
      </c>
      <c r="E122" s="224">
        <f t="shared" si="12"/>
        <v>50</v>
      </c>
      <c r="F122" s="446">
        <f t="shared" si="12"/>
        <v>89</v>
      </c>
    </row>
    <row r="123" spans="1:11" ht="15.75">
      <c r="A123" s="618" t="s">
        <v>82</v>
      </c>
      <c r="B123" s="619"/>
      <c r="C123" s="619"/>
      <c r="D123" s="619"/>
      <c r="E123" s="619"/>
      <c r="F123" s="620"/>
      <c r="K123" s="429" t="s">
        <v>52</v>
      </c>
    </row>
    <row r="124" spans="1:11" ht="15.75">
      <c r="A124" s="440">
        <v>82</v>
      </c>
      <c r="B124" s="441" t="s">
        <v>29</v>
      </c>
      <c r="C124" s="221">
        <v>20</v>
      </c>
      <c r="D124" s="221">
        <v>1</v>
      </c>
      <c r="E124" s="221">
        <v>9</v>
      </c>
      <c r="F124" s="442">
        <v>10</v>
      </c>
    </row>
    <row r="125" spans="1:11" ht="15.75">
      <c r="A125" s="618" t="s">
        <v>83</v>
      </c>
      <c r="B125" s="619"/>
      <c r="C125" s="619"/>
      <c r="D125" s="619"/>
      <c r="E125" s="619"/>
      <c r="F125" s="620"/>
    </row>
    <row r="126" spans="1:11" ht="15.75">
      <c r="A126" s="440">
        <v>83</v>
      </c>
      <c r="B126" s="441" t="s">
        <v>56</v>
      </c>
      <c r="C126" s="221">
        <v>0</v>
      </c>
      <c r="D126" s="221">
        <v>0</v>
      </c>
      <c r="E126" s="221">
        <v>0</v>
      </c>
      <c r="F126" s="442">
        <v>0</v>
      </c>
    </row>
    <row r="127" spans="1:11" ht="15.75">
      <c r="A127" s="618" t="s">
        <v>84</v>
      </c>
      <c r="B127" s="619"/>
      <c r="C127" s="619"/>
      <c r="D127" s="619"/>
      <c r="E127" s="619"/>
      <c r="F127" s="620"/>
    </row>
    <row r="128" spans="1:11" ht="15.75">
      <c r="A128" s="440">
        <v>84</v>
      </c>
      <c r="B128" s="441" t="s">
        <v>29</v>
      </c>
      <c r="C128" s="221">
        <v>20</v>
      </c>
      <c r="D128" s="221">
        <v>1</v>
      </c>
      <c r="E128" s="221">
        <v>10</v>
      </c>
      <c r="F128" s="442">
        <v>11</v>
      </c>
    </row>
    <row r="129" spans="1:6" ht="15.75">
      <c r="A129" s="440">
        <v>85</v>
      </c>
      <c r="B129" s="441" t="s">
        <v>186</v>
      </c>
      <c r="C129" s="221">
        <v>0</v>
      </c>
      <c r="D129" s="221">
        <v>0</v>
      </c>
      <c r="E129" s="221">
        <v>0</v>
      </c>
      <c r="F129" s="442">
        <v>0</v>
      </c>
    </row>
    <row r="130" spans="1:6" ht="15.75">
      <c r="A130" s="440"/>
      <c r="B130" s="454" t="s">
        <v>53</v>
      </c>
      <c r="C130" s="224"/>
      <c r="D130" s="224">
        <f t="shared" ref="D130:F130" si="13">SUM(D128:D129)</f>
        <v>1</v>
      </c>
      <c r="E130" s="224">
        <f t="shared" si="13"/>
        <v>10</v>
      </c>
      <c r="F130" s="446">
        <f t="shared" si="13"/>
        <v>11</v>
      </c>
    </row>
    <row r="131" spans="1:6" ht="15.75">
      <c r="A131" s="618" t="s">
        <v>85</v>
      </c>
      <c r="B131" s="619"/>
      <c r="C131" s="619"/>
      <c r="D131" s="619"/>
      <c r="E131" s="619"/>
      <c r="F131" s="620"/>
    </row>
    <row r="132" spans="1:6" ht="15.75">
      <c r="A132" s="440">
        <v>86</v>
      </c>
      <c r="B132" s="441" t="s">
        <v>20</v>
      </c>
      <c r="C132" s="221">
        <v>30</v>
      </c>
      <c r="D132" s="221">
        <v>3</v>
      </c>
      <c r="E132" s="221">
        <v>15</v>
      </c>
      <c r="F132" s="442">
        <v>18</v>
      </c>
    </row>
    <row r="133" spans="1:6" ht="15.75">
      <c r="A133" s="440">
        <v>87</v>
      </c>
      <c r="B133" s="441" t="s">
        <v>62</v>
      </c>
      <c r="C133" s="221">
        <v>30</v>
      </c>
      <c r="D133" s="221">
        <v>1</v>
      </c>
      <c r="E133" s="221">
        <v>10</v>
      </c>
      <c r="F133" s="442">
        <v>11</v>
      </c>
    </row>
    <row r="134" spans="1:6" ht="15.75">
      <c r="A134" s="440">
        <v>88</v>
      </c>
      <c r="B134" s="441" t="s">
        <v>86</v>
      </c>
      <c r="C134" s="221">
        <v>40</v>
      </c>
      <c r="D134" s="221">
        <v>13</v>
      </c>
      <c r="E134" s="221">
        <v>18</v>
      </c>
      <c r="F134" s="442">
        <v>31</v>
      </c>
    </row>
    <row r="135" spans="1:6" ht="15.75">
      <c r="A135" s="440">
        <v>89</v>
      </c>
      <c r="B135" s="441" t="s">
        <v>56</v>
      </c>
      <c r="C135" s="221">
        <v>30</v>
      </c>
      <c r="D135" s="221">
        <v>12</v>
      </c>
      <c r="E135" s="221">
        <v>16</v>
      </c>
      <c r="F135" s="442">
        <v>28</v>
      </c>
    </row>
    <row r="136" spans="1:6" ht="15.75">
      <c r="A136" s="440">
        <v>90</v>
      </c>
      <c r="B136" s="441" t="s">
        <v>29</v>
      </c>
      <c r="C136" s="221">
        <v>40</v>
      </c>
      <c r="D136" s="221">
        <v>7</v>
      </c>
      <c r="E136" s="221">
        <v>31</v>
      </c>
      <c r="F136" s="442">
        <v>38</v>
      </c>
    </row>
    <row r="137" spans="1:6" ht="15.75">
      <c r="A137" s="440">
        <v>91</v>
      </c>
      <c r="B137" s="441" t="s">
        <v>40</v>
      </c>
      <c r="C137" s="221">
        <v>25</v>
      </c>
      <c r="D137" s="221">
        <v>13</v>
      </c>
      <c r="E137" s="221">
        <v>27</v>
      </c>
      <c r="F137" s="442">
        <v>40</v>
      </c>
    </row>
    <row r="138" spans="1:6" ht="15.75">
      <c r="A138" s="440">
        <v>92</v>
      </c>
      <c r="B138" s="441" t="s">
        <v>87</v>
      </c>
      <c r="C138" s="221">
        <v>25</v>
      </c>
      <c r="D138" s="221">
        <v>9</v>
      </c>
      <c r="E138" s="221">
        <v>16</v>
      </c>
      <c r="F138" s="442">
        <v>25</v>
      </c>
    </row>
    <row r="139" spans="1:6" ht="15.75">
      <c r="A139" s="440">
        <v>93</v>
      </c>
      <c r="B139" s="441" t="s">
        <v>36</v>
      </c>
      <c r="C139" s="221">
        <v>40</v>
      </c>
      <c r="D139" s="221">
        <v>4</v>
      </c>
      <c r="E139" s="221">
        <v>21</v>
      </c>
      <c r="F139" s="442">
        <v>25</v>
      </c>
    </row>
    <row r="140" spans="1:6" ht="15.75">
      <c r="A140" s="455"/>
      <c r="B140" s="438" t="s">
        <v>53</v>
      </c>
      <c r="C140" s="223"/>
      <c r="D140" s="224">
        <f t="shared" ref="D140:F140" si="14">SUM(D132:D139)</f>
        <v>62</v>
      </c>
      <c r="E140" s="224">
        <f t="shared" si="14"/>
        <v>154</v>
      </c>
      <c r="F140" s="446">
        <f t="shared" si="14"/>
        <v>216</v>
      </c>
    </row>
    <row r="141" spans="1:6" ht="15.75">
      <c r="A141" s="618" t="s">
        <v>88</v>
      </c>
      <c r="B141" s="619"/>
      <c r="C141" s="619"/>
      <c r="D141" s="619"/>
      <c r="E141" s="619"/>
      <c r="F141" s="620"/>
    </row>
    <row r="142" spans="1:6" ht="15.75">
      <c r="A142" s="440">
        <v>94</v>
      </c>
      <c r="B142" s="441" t="s">
        <v>29</v>
      </c>
      <c r="C142" s="221">
        <v>50</v>
      </c>
      <c r="D142" s="221">
        <v>5</v>
      </c>
      <c r="E142" s="221">
        <v>40</v>
      </c>
      <c r="F142" s="442">
        <v>45</v>
      </c>
    </row>
    <row r="143" spans="1:6" ht="15.75">
      <c r="A143" s="440">
        <v>95</v>
      </c>
      <c r="B143" s="441" t="s">
        <v>48</v>
      </c>
      <c r="C143" s="221">
        <v>30</v>
      </c>
      <c r="D143" s="221">
        <v>0</v>
      </c>
      <c r="E143" s="221">
        <v>0</v>
      </c>
      <c r="F143" s="442">
        <v>0</v>
      </c>
    </row>
    <row r="144" spans="1:6" ht="15.75">
      <c r="A144" s="221"/>
      <c r="B144" s="438" t="s">
        <v>53</v>
      </c>
      <c r="C144" s="223"/>
      <c r="D144" s="224">
        <f t="shared" ref="D144:F144" si="15">SUM(D142:D143)</f>
        <v>5</v>
      </c>
      <c r="E144" s="224">
        <f t="shared" si="15"/>
        <v>40</v>
      </c>
      <c r="F144" s="224">
        <f t="shared" si="15"/>
        <v>45</v>
      </c>
    </row>
    <row r="145" spans="1:6" ht="15.75">
      <c r="A145" s="627" t="s">
        <v>340</v>
      </c>
      <c r="B145" s="628"/>
      <c r="C145" s="628"/>
      <c r="D145" s="628"/>
      <c r="E145" s="628"/>
      <c r="F145" s="629"/>
    </row>
    <row r="146" spans="1:6" ht="15.75">
      <c r="A146" s="456">
        <v>96</v>
      </c>
      <c r="B146" s="457" t="s">
        <v>298</v>
      </c>
      <c r="C146" s="484">
        <v>30</v>
      </c>
      <c r="D146" s="458">
        <v>2</v>
      </c>
      <c r="E146" s="458">
        <v>20</v>
      </c>
      <c r="F146" s="459">
        <v>22</v>
      </c>
    </row>
    <row r="147" spans="1:6" ht="16.5" thickBot="1">
      <c r="A147" s="460"/>
      <c r="B147" s="461" t="s">
        <v>53</v>
      </c>
      <c r="C147" s="223"/>
      <c r="D147" s="224">
        <f t="shared" ref="D147:F147" si="16">SUM(D146)</f>
        <v>2</v>
      </c>
      <c r="E147" s="224">
        <f t="shared" si="16"/>
        <v>20</v>
      </c>
      <c r="F147" s="224">
        <f t="shared" si="16"/>
        <v>22</v>
      </c>
    </row>
    <row r="148" spans="1:6" ht="15.75">
      <c r="A148" s="465"/>
      <c r="B148" s="465"/>
      <c r="C148" s="482"/>
      <c r="D148" s="465"/>
      <c r="E148" s="465"/>
      <c r="F148" s="465"/>
    </row>
    <row r="149" spans="1:6" ht="15.75">
      <c r="A149" s="465"/>
      <c r="B149" s="465"/>
      <c r="C149" s="482"/>
      <c r="D149" s="465"/>
      <c r="E149" s="465"/>
      <c r="F149" s="465"/>
    </row>
    <row r="150" spans="1:6" ht="15.75">
      <c r="A150" s="624" t="s">
        <v>0</v>
      </c>
      <c r="B150" s="624"/>
      <c r="C150" s="624"/>
      <c r="D150" s="624"/>
      <c r="E150" s="624"/>
      <c r="F150" s="624"/>
    </row>
    <row r="151" spans="1:6" ht="16.5" thickBot="1">
      <c r="A151" s="624" t="s">
        <v>331</v>
      </c>
      <c r="B151" s="624"/>
      <c r="C151" s="624"/>
      <c r="D151" s="624"/>
      <c r="E151" s="624"/>
      <c r="F151" s="624"/>
    </row>
    <row r="152" spans="1:6" ht="15" customHeight="1">
      <c r="A152" s="625" t="s">
        <v>2</v>
      </c>
      <c r="B152" s="626" t="s">
        <v>3</v>
      </c>
      <c r="C152" s="528" t="s">
        <v>361</v>
      </c>
      <c r="D152" s="626" t="s">
        <v>13</v>
      </c>
      <c r="E152" s="626"/>
      <c r="F152" s="630" t="s">
        <v>14</v>
      </c>
    </row>
    <row r="153" spans="1:6" ht="15.75">
      <c r="A153" s="615"/>
      <c r="B153" s="616"/>
      <c r="C153" s="529"/>
      <c r="D153" s="223" t="s">
        <v>15</v>
      </c>
      <c r="E153" s="223" t="s">
        <v>16</v>
      </c>
      <c r="F153" s="617"/>
    </row>
    <row r="154" spans="1:6" ht="18" customHeight="1">
      <c r="A154" s="437">
        <v>1</v>
      </c>
      <c r="B154" s="435" t="s">
        <v>185</v>
      </c>
      <c r="C154" s="222">
        <v>51</v>
      </c>
      <c r="D154" s="222">
        <v>32</v>
      </c>
      <c r="E154" s="222">
        <v>14</v>
      </c>
      <c r="F154" s="436">
        <v>46</v>
      </c>
    </row>
    <row r="155" spans="1:6" ht="15.75">
      <c r="A155" s="434">
        <v>1</v>
      </c>
      <c r="B155" s="435" t="s">
        <v>98</v>
      </c>
      <c r="C155" s="222">
        <v>57</v>
      </c>
      <c r="D155" s="222">
        <v>9</v>
      </c>
      <c r="E155" s="222">
        <v>5</v>
      </c>
      <c r="F155" s="436">
        <v>14</v>
      </c>
    </row>
    <row r="156" spans="1:6" ht="16.5" thickBot="1">
      <c r="A156" s="466"/>
      <c r="B156" s="467" t="s">
        <v>53</v>
      </c>
      <c r="C156" s="347"/>
      <c r="D156" s="223">
        <f>SUM(D155:D155)</f>
        <v>9</v>
      </c>
      <c r="E156" s="223">
        <f>SUM(E155:E155)</f>
        <v>5</v>
      </c>
      <c r="F156" s="439">
        <f>SUM(F155:F155)</f>
        <v>14</v>
      </c>
    </row>
    <row r="157" spans="1:6" ht="15.75">
      <c r="A157" s="465"/>
      <c r="B157" s="465"/>
      <c r="C157" s="482"/>
      <c r="D157" s="465"/>
      <c r="E157" s="465"/>
      <c r="F157" s="465"/>
    </row>
    <row r="158" spans="1:6" ht="15.75">
      <c r="A158" s="465"/>
      <c r="B158" s="465"/>
      <c r="C158" s="482"/>
      <c r="D158" s="465"/>
      <c r="E158" s="465"/>
      <c r="F158" s="465" t="s">
        <v>52</v>
      </c>
    </row>
    <row r="159" spans="1:6" ht="15.75">
      <c r="A159" s="624" t="s">
        <v>0</v>
      </c>
      <c r="B159" s="624"/>
      <c r="C159" s="624"/>
      <c r="D159" s="624"/>
      <c r="E159" s="624"/>
      <c r="F159" s="624"/>
    </row>
    <row r="160" spans="1:6" ht="32.25" customHeight="1" thickBot="1">
      <c r="A160" s="631" t="s">
        <v>363</v>
      </c>
      <c r="B160" s="631"/>
      <c r="C160" s="631"/>
      <c r="D160" s="631"/>
      <c r="E160" s="631"/>
      <c r="F160" s="631"/>
    </row>
    <row r="161" spans="1:8" ht="15" customHeight="1">
      <c r="A161" s="625" t="s">
        <v>2</v>
      </c>
      <c r="B161" s="626" t="s">
        <v>3</v>
      </c>
      <c r="C161" s="528" t="s">
        <v>361</v>
      </c>
      <c r="D161" s="626" t="s">
        <v>176</v>
      </c>
      <c r="E161" s="626"/>
      <c r="F161" s="630" t="s">
        <v>14</v>
      </c>
    </row>
    <row r="162" spans="1:8" ht="15.75">
      <c r="A162" s="615"/>
      <c r="B162" s="616"/>
      <c r="C162" s="529"/>
      <c r="D162" s="223" t="s">
        <v>15</v>
      </c>
      <c r="E162" s="223" t="s">
        <v>16</v>
      </c>
      <c r="F162" s="617"/>
    </row>
    <row r="163" spans="1:8" ht="15.75">
      <c r="A163" s="615" t="s">
        <v>19</v>
      </c>
      <c r="B163" s="616"/>
      <c r="C163" s="616"/>
      <c r="D163" s="616"/>
      <c r="E163" s="616"/>
      <c r="F163" s="617"/>
    </row>
    <row r="164" spans="1:8" ht="15.75">
      <c r="A164" s="434">
        <v>1</v>
      </c>
      <c r="B164" s="435" t="s">
        <v>20</v>
      </c>
      <c r="C164" s="222">
        <v>67</v>
      </c>
      <c r="D164" s="222">
        <v>5</v>
      </c>
      <c r="E164" s="222">
        <v>27</v>
      </c>
      <c r="F164" s="436">
        <v>32</v>
      </c>
    </row>
    <row r="165" spans="1:8" ht="15.75">
      <c r="A165" s="434">
        <v>2</v>
      </c>
      <c r="B165" s="435" t="s">
        <v>21</v>
      </c>
      <c r="C165" s="222">
        <v>57</v>
      </c>
      <c r="D165" s="222">
        <v>13</v>
      </c>
      <c r="E165" s="222">
        <v>22</v>
      </c>
      <c r="F165" s="436">
        <v>35</v>
      </c>
    </row>
    <row r="166" spans="1:8" ht="15.75">
      <c r="A166" s="434">
        <v>3</v>
      </c>
      <c r="B166" s="435" t="s">
        <v>22</v>
      </c>
      <c r="C166" s="222">
        <v>57</v>
      </c>
      <c r="D166" s="222">
        <v>24</v>
      </c>
      <c r="E166" s="222">
        <v>17</v>
      </c>
      <c r="F166" s="436">
        <v>41</v>
      </c>
    </row>
    <row r="167" spans="1:8" ht="15.75">
      <c r="A167" s="434">
        <v>4</v>
      </c>
      <c r="B167" s="435" t="s">
        <v>23</v>
      </c>
      <c r="C167" s="222">
        <v>45</v>
      </c>
      <c r="D167" s="222">
        <v>2</v>
      </c>
      <c r="E167" s="222">
        <v>4</v>
      </c>
      <c r="F167" s="436">
        <v>6</v>
      </c>
    </row>
    <row r="168" spans="1:8" ht="15.75">
      <c r="A168" s="434">
        <v>5</v>
      </c>
      <c r="B168" s="435" t="s">
        <v>24</v>
      </c>
      <c r="C168" s="222">
        <v>57</v>
      </c>
      <c r="D168" s="222">
        <v>9</v>
      </c>
      <c r="E168" s="222">
        <v>5</v>
      </c>
      <c r="F168" s="436">
        <v>14</v>
      </c>
    </row>
    <row r="169" spans="1:8" ht="31.5">
      <c r="A169" s="434">
        <v>6</v>
      </c>
      <c r="B169" s="435" t="s">
        <v>25</v>
      </c>
      <c r="C169" s="222">
        <v>42</v>
      </c>
      <c r="D169" s="222">
        <v>4</v>
      </c>
      <c r="E169" s="222">
        <v>7</v>
      </c>
      <c r="F169" s="436">
        <v>11</v>
      </c>
      <c r="H169" s="429" t="s">
        <v>52</v>
      </c>
    </row>
    <row r="170" spans="1:8" ht="31.5">
      <c r="A170" s="434">
        <v>7</v>
      </c>
      <c r="B170" s="435" t="s">
        <v>157</v>
      </c>
      <c r="C170" s="222">
        <v>74</v>
      </c>
      <c r="D170" s="222">
        <v>9</v>
      </c>
      <c r="E170" s="222">
        <v>18</v>
      </c>
      <c r="F170" s="436">
        <v>27</v>
      </c>
    </row>
    <row r="171" spans="1:8" ht="15.75">
      <c r="A171" s="434">
        <v>8</v>
      </c>
      <c r="B171" s="435" t="s">
        <v>27</v>
      </c>
      <c r="C171" s="222">
        <v>56</v>
      </c>
      <c r="D171" s="222">
        <v>7</v>
      </c>
      <c r="E171" s="222">
        <v>14</v>
      </c>
      <c r="F171" s="436">
        <v>21</v>
      </c>
    </row>
    <row r="172" spans="1:8" ht="15.75">
      <c r="A172" s="434">
        <v>9</v>
      </c>
      <c r="B172" s="435" t="s">
        <v>28</v>
      </c>
      <c r="C172" s="222">
        <v>56</v>
      </c>
      <c r="D172" s="222">
        <v>11</v>
      </c>
      <c r="E172" s="222">
        <v>23</v>
      </c>
      <c r="F172" s="436">
        <v>34</v>
      </c>
    </row>
    <row r="173" spans="1:8" ht="15.75">
      <c r="A173" s="434">
        <v>10</v>
      </c>
      <c r="B173" s="435" t="s">
        <v>29</v>
      </c>
      <c r="C173" s="222">
        <v>152</v>
      </c>
      <c r="D173" s="222">
        <v>29</v>
      </c>
      <c r="E173" s="222">
        <v>102</v>
      </c>
      <c r="F173" s="436">
        <v>131</v>
      </c>
    </row>
    <row r="174" spans="1:8" ht="15.75">
      <c r="A174" s="434">
        <v>11</v>
      </c>
      <c r="B174" s="435" t="s">
        <v>30</v>
      </c>
      <c r="C174" s="222">
        <v>120</v>
      </c>
      <c r="D174" s="222">
        <v>53</v>
      </c>
      <c r="E174" s="222">
        <v>48</v>
      </c>
      <c r="F174" s="436">
        <v>101</v>
      </c>
    </row>
    <row r="175" spans="1:8" ht="15.75">
      <c r="A175" s="434">
        <v>12</v>
      </c>
      <c r="B175" s="435" t="s">
        <v>31</v>
      </c>
      <c r="C175" s="222">
        <v>42</v>
      </c>
      <c r="D175" s="222">
        <v>14</v>
      </c>
      <c r="E175" s="222">
        <v>22</v>
      </c>
      <c r="F175" s="436">
        <v>36</v>
      </c>
    </row>
    <row r="176" spans="1:8" ht="15.75">
      <c r="A176" s="434">
        <v>13</v>
      </c>
      <c r="B176" s="435" t="s">
        <v>32</v>
      </c>
      <c r="C176" s="222">
        <v>42</v>
      </c>
      <c r="D176" s="222">
        <v>10</v>
      </c>
      <c r="E176" s="222">
        <v>11</v>
      </c>
      <c r="F176" s="436">
        <v>21</v>
      </c>
    </row>
    <row r="177" spans="1:8" ht="15.75">
      <c r="A177" s="434">
        <v>14</v>
      </c>
      <c r="B177" s="435" t="s">
        <v>33</v>
      </c>
      <c r="C177" s="222">
        <v>51</v>
      </c>
      <c r="D177" s="222">
        <v>6</v>
      </c>
      <c r="E177" s="222">
        <v>1</v>
      </c>
      <c r="F177" s="436">
        <v>7</v>
      </c>
    </row>
    <row r="178" spans="1:8" ht="15.75">
      <c r="A178" s="434">
        <v>15</v>
      </c>
      <c r="B178" s="435" t="s">
        <v>34</v>
      </c>
      <c r="C178" s="222">
        <v>51</v>
      </c>
      <c r="D178" s="222">
        <v>19</v>
      </c>
      <c r="E178" s="222">
        <v>10</v>
      </c>
      <c r="F178" s="436">
        <v>29</v>
      </c>
      <c r="G178" s="429" t="s">
        <v>52</v>
      </c>
    </row>
    <row r="179" spans="1:8" ht="15.75">
      <c r="A179" s="434">
        <v>16</v>
      </c>
      <c r="B179" s="435" t="s">
        <v>35</v>
      </c>
      <c r="C179" s="222">
        <v>43</v>
      </c>
      <c r="D179" s="222">
        <v>7</v>
      </c>
      <c r="E179" s="222">
        <v>38</v>
      </c>
      <c r="F179" s="436">
        <v>45</v>
      </c>
    </row>
    <row r="180" spans="1:8" ht="15.75">
      <c r="A180" s="434">
        <v>17</v>
      </c>
      <c r="B180" s="435" t="s">
        <v>36</v>
      </c>
      <c r="C180" s="222">
        <v>44</v>
      </c>
      <c r="D180" s="222">
        <v>4</v>
      </c>
      <c r="E180" s="222">
        <v>48</v>
      </c>
      <c r="F180" s="436">
        <v>52</v>
      </c>
      <c r="H180" s="429" t="s">
        <v>52</v>
      </c>
    </row>
    <row r="181" spans="1:8" ht="15.75">
      <c r="A181" s="434">
        <v>18</v>
      </c>
      <c r="B181" s="435" t="s">
        <v>37</v>
      </c>
      <c r="C181" s="222">
        <v>44</v>
      </c>
      <c r="D181" s="222">
        <v>25</v>
      </c>
      <c r="E181" s="222">
        <v>17</v>
      </c>
      <c r="F181" s="436">
        <v>42</v>
      </c>
    </row>
    <row r="182" spans="1:8" ht="15.75">
      <c r="A182" s="434">
        <v>19</v>
      </c>
      <c r="B182" s="435" t="s">
        <v>38</v>
      </c>
      <c r="C182" s="222">
        <v>41</v>
      </c>
      <c r="D182" s="222">
        <v>5</v>
      </c>
      <c r="E182" s="222">
        <v>43</v>
      </c>
      <c r="F182" s="436">
        <v>48</v>
      </c>
    </row>
    <row r="183" spans="1:8" ht="15.75">
      <c r="A183" s="434">
        <v>20</v>
      </c>
      <c r="B183" s="435" t="s">
        <v>39</v>
      </c>
      <c r="C183" s="222">
        <v>41</v>
      </c>
      <c r="D183" s="222">
        <v>12</v>
      </c>
      <c r="E183" s="222">
        <v>31</v>
      </c>
      <c r="F183" s="436">
        <v>43</v>
      </c>
    </row>
    <row r="184" spans="1:8" ht="15.75">
      <c r="A184" s="434">
        <v>21</v>
      </c>
      <c r="B184" s="435" t="s">
        <v>40</v>
      </c>
      <c r="C184" s="222">
        <v>44</v>
      </c>
      <c r="D184" s="222">
        <v>9</v>
      </c>
      <c r="E184" s="222">
        <v>32</v>
      </c>
      <c r="F184" s="436">
        <v>41</v>
      </c>
    </row>
    <row r="185" spans="1:8" ht="15.75">
      <c r="A185" s="434">
        <v>22</v>
      </c>
      <c r="B185" s="435" t="s">
        <v>41</v>
      </c>
      <c r="C185" s="222">
        <v>44</v>
      </c>
      <c r="D185" s="222">
        <v>13</v>
      </c>
      <c r="E185" s="222">
        <v>41</v>
      </c>
      <c r="F185" s="436">
        <v>54</v>
      </c>
    </row>
    <row r="186" spans="1:8" ht="15.75">
      <c r="A186" s="434">
        <v>23</v>
      </c>
      <c r="B186" s="435" t="s">
        <v>42</v>
      </c>
      <c r="C186" s="222">
        <v>41</v>
      </c>
      <c r="D186" s="222">
        <v>17</v>
      </c>
      <c r="E186" s="222">
        <v>24</v>
      </c>
      <c r="F186" s="436">
        <v>41</v>
      </c>
    </row>
    <row r="187" spans="1:8" ht="31.5">
      <c r="A187" s="434">
        <v>24</v>
      </c>
      <c r="B187" s="435" t="s">
        <v>43</v>
      </c>
      <c r="C187" s="222">
        <v>44</v>
      </c>
      <c r="D187" s="222">
        <v>14</v>
      </c>
      <c r="E187" s="222">
        <v>18</v>
      </c>
      <c r="F187" s="436">
        <v>32</v>
      </c>
    </row>
    <row r="188" spans="1:8" ht="15.75">
      <c r="A188" s="434">
        <v>25</v>
      </c>
      <c r="B188" s="435" t="s">
        <v>136</v>
      </c>
      <c r="C188" s="222">
        <v>41</v>
      </c>
      <c r="D188" s="222">
        <v>10</v>
      </c>
      <c r="E188" s="222">
        <v>9</v>
      </c>
      <c r="F188" s="436">
        <v>19</v>
      </c>
    </row>
    <row r="189" spans="1:8" ht="15.75">
      <c r="A189" s="434">
        <v>26</v>
      </c>
      <c r="B189" s="435" t="s">
        <v>45</v>
      </c>
      <c r="C189" s="222">
        <v>41</v>
      </c>
      <c r="D189" s="222">
        <v>6</v>
      </c>
      <c r="E189" s="222">
        <v>14</v>
      </c>
      <c r="F189" s="436">
        <v>20</v>
      </c>
    </row>
    <row r="190" spans="1:8" ht="15.75">
      <c r="A190" s="434">
        <v>27</v>
      </c>
      <c r="B190" s="435" t="s">
        <v>46</v>
      </c>
      <c r="C190" s="222">
        <v>41</v>
      </c>
      <c r="D190" s="222">
        <v>11</v>
      </c>
      <c r="E190" s="222">
        <v>22</v>
      </c>
      <c r="F190" s="436">
        <v>33</v>
      </c>
    </row>
    <row r="191" spans="1:8" ht="18" customHeight="1">
      <c r="A191" s="434">
        <v>28</v>
      </c>
      <c r="B191" s="435" t="s">
        <v>47</v>
      </c>
      <c r="C191" s="222">
        <v>44</v>
      </c>
      <c r="D191" s="222">
        <v>3</v>
      </c>
      <c r="E191" s="222">
        <v>10</v>
      </c>
      <c r="F191" s="436">
        <v>13</v>
      </c>
    </row>
    <row r="192" spans="1:8" ht="15.75">
      <c r="A192" s="434">
        <v>29</v>
      </c>
      <c r="B192" s="435" t="s">
        <v>48</v>
      </c>
      <c r="C192" s="222">
        <v>44</v>
      </c>
      <c r="D192" s="222">
        <v>14</v>
      </c>
      <c r="E192" s="222">
        <v>58</v>
      </c>
      <c r="F192" s="436">
        <v>72</v>
      </c>
    </row>
    <row r="193" spans="1:6" ht="15.75">
      <c r="A193" s="434">
        <v>30</v>
      </c>
      <c r="B193" s="435" t="s">
        <v>49</v>
      </c>
      <c r="C193" s="222">
        <v>67</v>
      </c>
      <c r="D193" s="222">
        <v>10</v>
      </c>
      <c r="E193" s="222">
        <v>38</v>
      </c>
      <c r="F193" s="436">
        <v>48</v>
      </c>
    </row>
    <row r="194" spans="1:6" ht="15.75">
      <c r="A194" s="434">
        <v>31</v>
      </c>
      <c r="B194" s="435" t="s">
        <v>50</v>
      </c>
      <c r="C194" s="222">
        <v>44</v>
      </c>
      <c r="D194" s="222">
        <v>26</v>
      </c>
      <c r="E194" s="222">
        <v>20</v>
      </c>
      <c r="F194" s="436">
        <v>46</v>
      </c>
    </row>
    <row r="195" spans="1:6" ht="15.75">
      <c r="A195" s="434">
        <v>32</v>
      </c>
      <c r="B195" s="435" t="s">
        <v>137</v>
      </c>
      <c r="C195" s="222">
        <v>44</v>
      </c>
      <c r="D195" s="222">
        <v>7</v>
      </c>
      <c r="E195" s="222">
        <v>10</v>
      </c>
      <c r="F195" s="436">
        <v>17</v>
      </c>
    </row>
    <row r="196" spans="1:6" ht="15.75">
      <c r="A196" s="434">
        <v>33</v>
      </c>
      <c r="B196" s="435" t="s">
        <v>51</v>
      </c>
      <c r="C196" s="222">
        <v>44</v>
      </c>
      <c r="D196" s="222">
        <v>14</v>
      </c>
      <c r="E196" s="222">
        <v>27</v>
      </c>
      <c r="F196" s="436">
        <v>41</v>
      </c>
    </row>
    <row r="197" spans="1:6" ht="15.75">
      <c r="A197" s="437" t="s">
        <v>52</v>
      </c>
      <c r="B197" s="438" t="s">
        <v>53</v>
      </c>
      <c r="C197" s="223"/>
      <c r="D197" s="223">
        <f t="shared" ref="D197:F197" si="17">SUM(D164:D196)</f>
        <v>422</v>
      </c>
      <c r="E197" s="223">
        <f t="shared" si="17"/>
        <v>831</v>
      </c>
      <c r="F197" s="439">
        <f t="shared" si="17"/>
        <v>1253</v>
      </c>
    </row>
    <row r="198" spans="1:6" ht="15.75">
      <c r="A198" s="615" t="s">
        <v>169</v>
      </c>
      <c r="B198" s="616"/>
      <c r="C198" s="616"/>
      <c r="D198" s="616"/>
      <c r="E198" s="616"/>
      <c r="F198" s="617"/>
    </row>
    <row r="199" spans="1:6" ht="15.75">
      <c r="A199" s="434">
        <v>34</v>
      </c>
      <c r="B199" s="435" t="s">
        <v>40</v>
      </c>
      <c r="C199" s="222">
        <v>41</v>
      </c>
      <c r="D199" s="222">
        <v>3</v>
      </c>
      <c r="E199" s="222">
        <v>14</v>
      </c>
      <c r="F199" s="436">
        <v>17</v>
      </c>
    </row>
    <row r="200" spans="1:6" ht="31.5">
      <c r="A200" s="434">
        <v>35</v>
      </c>
      <c r="B200" s="435" t="s">
        <v>54</v>
      </c>
      <c r="C200" s="222">
        <v>41</v>
      </c>
      <c r="D200" s="222">
        <v>15</v>
      </c>
      <c r="E200" s="222">
        <v>11</v>
      </c>
      <c r="F200" s="436">
        <v>26</v>
      </c>
    </row>
    <row r="201" spans="1:6" ht="15.75">
      <c r="A201" s="434">
        <v>36</v>
      </c>
      <c r="B201" s="435" t="s">
        <v>55</v>
      </c>
      <c r="C201" s="222">
        <v>54</v>
      </c>
      <c r="D201" s="222">
        <v>5</v>
      </c>
      <c r="E201" s="222">
        <v>27</v>
      </c>
      <c r="F201" s="436">
        <v>32</v>
      </c>
    </row>
    <row r="202" spans="1:6" ht="15.75">
      <c r="A202" s="434">
        <v>37</v>
      </c>
      <c r="B202" s="435" t="s">
        <v>56</v>
      </c>
      <c r="C202" s="222">
        <v>41</v>
      </c>
      <c r="D202" s="222">
        <v>0</v>
      </c>
      <c r="E202" s="222">
        <v>0</v>
      </c>
      <c r="F202" s="436">
        <v>0</v>
      </c>
    </row>
    <row r="203" spans="1:6" ht="15.75">
      <c r="A203" s="437"/>
      <c r="B203" s="438" t="s">
        <v>53</v>
      </c>
      <c r="C203" s="223"/>
      <c r="D203" s="223">
        <f t="shared" ref="D203:F203" si="18">SUM(D199:D202)</f>
        <v>23</v>
      </c>
      <c r="E203" s="223">
        <f t="shared" si="18"/>
        <v>52</v>
      </c>
      <c r="F203" s="439">
        <f t="shared" si="18"/>
        <v>75</v>
      </c>
    </row>
    <row r="204" spans="1:6" ht="15.75">
      <c r="A204" s="615" t="s">
        <v>170</v>
      </c>
      <c r="B204" s="616"/>
      <c r="C204" s="616"/>
      <c r="D204" s="616"/>
      <c r="E204" s="616"/>
      <c r="F204" s="617"/>
    </row>
    <row r="205" spans="1:6" ht="15.75">
      <c r="A205" s="434">
        <v>38</v>
      </c>
      <c r="B205" s="435" t="s">
        <v>20</v>
      </c>
      <c r="C205" s="222">
        <v>41</v>
      </c>
      <c r="D205" s="222">
        <v>0</v>
      </c>
      <c r="E205" s="222">
        <v>0</v>
      </c>
      <c r="F205" s="436">
        <v>0</v>
      </c>
    </row>
    <row r="206" spans="1:6" ht="15.75">
      <c r="A206" s="434">
        <v>39</v>
      </c>
      <c r="B206" s="435" t="s">
        <v>27</v>
      </c>
      <c r="C206" s="222">
        <v>41</v>
      </c>
      <c r="D206" s="222">
        <v>0</v>
      </c>
      <c r="E206" s="222">
        <v>0</v>
      </c>
      <c r="F206" s="436">
        <v>0</v>
      </c>
    </row>
    <row r="207" spans="1:6" ht="15.75">
      <c r="A207" s="434">
        <v>40</v>
      </c>
      <c r="B207" s="435" t="s">
        <v>55</v>
      </c>
      <c r="C207" s="222">
        <v>54</v>
      </c>
      <c r="D207" s="222">
        <v>9</v>
      </c>
      <c r="E207" s="222">
        <v>22</v>
      </c>
      <c r="F207" s="436">
        <v>31</v>
      </c>
    </row>
    <row r="208" spans="1:6" ht="15.75">
      <c r="A208" s="434">
        <v>41</v>
      </c>
      <c r="B208" s="435" t="s">
        <v>48</v>
      </c>
      <c r="C208" s="222">
        <v>41</v>
      </c>
      <c r="D208" s="222">
        <v>1</v>
      </c>
      <c r="E208" s="222">
        <v>21</v>
      </c>
      <c r="F208" s="436">
        <v>22</v>
      </c>
    </row>
    <row r="209" spans="1:6" ht="15.75">
      <c r="A209" s="437"/>
      <c r="B209" s="438" t="s">
        <v>53</v>
      </c>
      <c r="C209" s="223"/>
      <c r="D209" s="223">
        <f t="shared" ref="D209:F209" si="19">SUM(D205:D208)</f>
        <v>10</v>
      </c>
      <c r="E209" s="223">
        <f t="shared" si="19"/>
        <v>43</v>
      </c>
      <c r="F209" s="439">
        <f t="shared" si="19"/>
        <v>53</v>
      </c>
    </row>
    <row r="210" spans="1:6" ht="15.75">
      <c r="A210" s="615" t="s">
        <v>57</v>
      </c>
      <c r="B210" s="616"/>
      <c r="C210" s="616"/>
      <c r="D210" s="616"/>
      <c r="E210" s="616"/>
      <c r="F210" s="617"/>
    </row>
    <row r="211" spans="1:6" ht="15.75">
      <c r="A211" s="434">
        <v>42</v>
      </c>
      <c r="B211" s="435" t="s">
        <v>58</v>
      </c>
      <c r="C211" s="222">
        <v>48</v>
      </c>
      <c r="D211" s="222">
        <v>1</v>
      </c>
      <c r="E211" s="222">
        <v>8</v>
      </c>
      <c r="F211" s="436">
        <v>9</v>
      </c>
    </row>
    <row r="212" spans="1:6" ht="15.75">
      <c r="A212" s="434">
        <v>43</v>
      </c>
      <c r="B212" s="435" t="s">
        <v>59</v>
      </c>
      <c r="C212" s="222">
        <v>48</v>
      </c>
      <c r="D212" s="222">
        <v>1</v>
      </c>
      <c r="E212" s="222">
        <v>23</v>
      </c>
      <c r="F212" s="436">
        <v>24</v>
      </c>
    </row>
    <row r="213" spans="1:6" ht="15.75">
      <c r="A213" s="437"/>
      <c r="B213" s="438" t="s">
        <v>53</v>
      </c>
      <c r="C213" s="223"/>
      <c r="D213" s="223">
        <f t="shared" ref="D213:F213" si="20">SUM(D211:D212)</f>
        <v>2</v>
      </c>
      <c r="E213" s="223">
        <f t="shared" si="20"/>
        <v>31</v>
      </c>
      <c r="F213" s="439">
        <f t="shared" si="20"/>
        <v>33</v>
      </c>
    </row>
    <row r="214" spans="1:6" ht="15.75">
      <c r="A214" s="615" t="s">
        <v>222</v>
      </c>
      <c r="B214" s="616"/>
      <c r="C214" s="616"/>
      <c r="D214" s="616"/>
      <c r="E214" s="616"/>
      <c r="F214" s="617"/>
    </row>
    <row r="215" spans="1:6" ht="15.75">
      <c r="A215" s="434">
        <v>44</v>
      </c>
      <c r="B215" s="435" t="s">
        <v>40</v>
      </c>
      <c r="C215" s="222">
        <v>41</v>
      </c>
      <c r="D215" s="222">
        <v>11</v>
      </c>
      <c r="E215" s="222">
        <v>28</v>
      </c>
      <c r="F215" s="436">
        <v>39</v>
      </c>
    </row>
    <row r="216" spans="1:6" ht="15.75">
      <c r="A216" s="434">
        <v>45</v>
      </c>
      <c r="B216" s="435" t="s">
        <v>42</v>
      </c>
      <c r="C216" s="222">
        <v>41</v>
      </c>
      <c r="D216" s="222">
        <v>11</v>
      </c>
      <c r="E216" s="222">
        <v>22</v>
      </c>
      <c r="F216" s="436">
        <v>33</v>
      </c>
    </row>
    <row r="217" spans="1:6" ht="15.75">
      <c r="A217" s="434">
        <v>46</v>
      </c>
      <c r="B217" s="435" t="s">
        <v>39</v>
      </c>
      <c r="C217" s="222">
        <v>41</v>
      </c>
      <c r="D217" s="222">
        <v>18</v>
      </c>
      <c r="E217" s="222">
        <v>20</v>
      </c>
      <c r="F217" s="436">
        <v>38</v>
      </c>
    </row>
    <row r="218" spans="1:6" ht="15.75">
      <c r="A218" s="434"/>
      <c r="B218" s="435" t="s">
        <v>51</v>
      </c>
      <c r="C218" s="222">
        <v>25</v>
      </c>
      <c r="D218" s="222">
        <v>7</v>
      </c>
      <c r="E218" s="222">
        <v>9</v>
      </c>
      <c r="F218" s="436">
        <v>16</v>
      </c>
    </row>
    <row r="219" spans="1:6" ht="15.75">
      <c r="A219" s="437"/>
      <c r="B219" s="438" t="s">
        <v>53</v>
      </c>
      <c r="C219" s="223"/>
      <c r="D219" s="223">
        <f t="shared" ref="D219:F219" si="21">SUM(D215:D218)</f>
        <v>47</v>
      </c>
      <c r="E219" s="223">
        <f t="shared" si="21"/>
        <v>79</v>
      </c>
      <c r="F219" s="439">
        <f t="shared" si="21"/>
        <v>126</v>
      </c>
    </row>
    <row r="220" spans="1:6" ht="15.75">
      <c r="A220" s="615" t="s">
        <v>61</v>
      </c>
      <c r="B220" s="616"/>
      <c r="C220" s="616"/>
      <c r="D220" s="616"/>
      <c r="E220" s="616"/>
      <c r="F220" s="617"/>
    </row>
    <row r="221" spans="1:6" ht="15.75">
      <c r="A221" s="434">
        <v>47</v>
      </c>
      <c r="B221" s="435" t="s">
        <v>62</v>
      </c>
      <c r="C221" s="222">
        <v>46</v>
      </c>
      <c r="D221" s="222">
        <v>1</v>
      </c>
      <c r="E221" s="222">
        <v>8</v>
      </c>
      <c r="F221" s="436">
        <v>9</v>
      </c>
    </row>
    <row r="222" spans="1:6" ht="15.75">
      <c r="A222" s="434">
        <v>48</v>
      </c>
      <c r="B222" s="435" t="s">
        <v>56</v>
      </c>
      <c r="C222" s="222">
        <v>46</v>
      </c>
      <c r="D222" s="222">
        <v>4</v>
      </c>
      <c r="E222" s="222">
        <v>8</v>
      </c>
      <c r="F222" s="436">
        <v>12</v>
      </c>
    </row>
    <row r="223" spans="1:6" ht="15.75">
      <c r="A223" s="434">
        <v>49</v>
      </c>
      <c r="B223" s="435" t="s">
        <v>27</v>
      </c>
      <c r="C223" s="222">
        <v>46</v>
      </c>
      <c r="D223" s="222">
        <v>4</v>
      </c>
      <c r="E223" s="222">
        <v>4</v>
      </c>
      <c r="F223" s="436">
        <v>8</v>
      </c>
    </row>
    <row r="224" spans="1:6" ht="15.75">
      <c r="A224" s="437"/>
      <c r="B224" s="438" t="s">
        <v>53</v>
      </c>
      <c r="C224" s="223"/>
      <c r="D224" s="223">
        <f t="shared" ref="D224:F224" si="22">SUM(D221:D223)</f>
        <v>9</v>
      </c>
      <c r="E224" s="223">
        <f t="shared" si="22"/>
        <v>20</v>
      </c>
      <c r="F224" s="439">
        <f t="shared" si="22"/>
        <v>29</v>
      </c>
    </row>
    <row r="225" spans="1:6" ht="15.75">
      <c r="A225" s="615" t="s">
        <v>63</v>
      </c>
      <c r="B225" s="616"/>
      <c r="C225" s="616"/>
      <c r="D225" s="616"/>
      <c r="E225" s="616"/>
      <c r="F225" s="617"/>
    </row>
    <row r="226" spans="1:6" ht="15.75">
      <c r="A226" s="434">
        <v>50</v>
      </c>
      <c r="B226" s="435" t="s">
        <v>64</v>
      </c>
      <c r="C226" s="222">
        <v>82</v>
      </c>
      <c r="D226" s="222">
        <v>21</v>
      </c>
      <c r="E226" s="222">
        <v>65</v>
      </c>
      <c r="F226" s="436">
        <v>86</v>
      </c>
    </row>
    <row r="227" spans="1:6" ht="15.75">
      <c r="A227" s="434">
        <v>51</v>
      </c>
      <c r="B227" s="435" t="s">
        <v>65</v>
      </c>
      <c r="C227" s="222">
        <v>40</v>
      </c>
      <c r="D227" s="222">
        <v>15</v>
      </c>
      <c r="E227" s="222">
        <v>16</v>
      </c>
      <c r="F227" s="436">
        <v>31</v>
      </c>
    </row>
    <row r="228" spans="1:6" ht="15.75">
      <c r="A228" s="437"/>
      <c r="B228" s="438" t="s">
        <v>53</v>
      </c>
      <c r="C228" s="223"/>
      <c r="D228" s="223">
        <f t="shared" ref="D228:F228" si="23">SUM(D226:D227)</f>
        <v>36</v>
      </c>
      <c r="E228" s="223">
        <f t="shared" si="23"/>
        <v>81</v>
      </c>
      <c r="F228" s="439">
        <f t="shared" si="23"/>
        <v>117</v>
      </c>
    </row>
    <row r="229" spans="1:6" ht="15.75">
      <c r="A229" s="618" t="s">
        <v>66</v>
      </c>
      <c r="B229" s="619"/>
      <c r="C229" s="619"/>
      <c r="D229" s="619"/>
      <c r="E229" s="619"/>
      <c r="F229" s="620"/>
    </row>
    <row r="230" spans="1:6" ht="15.75">
      <c r="A230" s="440">
        <v>52</v>
      </c>
      <c r="B230" s="441" t="s">
        <v>56</v>
      </c>
      <c r="C230" s="221">
        <v>30</v>
      </c>
      <c r="D230" s="468">
        <v>2</v>
      </c>
      <c r="E230" s="468">
        <v>3</v>
      </c>
      <c r="F230" s="468">
        <v>5</v>
      </c>
    </row>
    <row r="231" spans="1:6" ht="15.75">
      <c r="A231" s="440">
        <v>53</v>
      </c>
      <c r="B231" s="441" t="s">
        <v>29</v>
      </c>
      <c r="C231" s="221">
        <v>100</v>
      </c>
      <c r="D231" s="468">
        <v>14</v>
      </c>
      <c r="E231" s="468">
        <v>22</v>
      </c>
      <c r="F231" s="468">
        <v>36</v>
      </c>
    </row>
    <row r="232" spans="1:6" ht="15.75">
      <c r="A232" s="440">
        <v>54</v>
      </c>
      <c r="B232" s="443" t="s">
        <v>48</v>
      </c>
      <c r="C232" s="448">
        <v>30</v>
      </c>
      <c r="D232" s="468">
        <v>0</v>
      </c>
      <c r="E232" s="468">
        <v>0</v>
      </c>
      <c r="F232" s="468">
        <v>0</v>
      </c>
    </row>
    <row r="233" spans="1:6" ht="15.75">
      <c r="A233" s="440">
        <v>55</v>
      </c>
      <c r="B233" s="443" t="s">
        <v>40</v>
      </c>
      <c r="C233" s="448">
        <v>30</v>
      </c>
      <c r="D233" s="468">
        <v>2</v>
      </c>
      <c r="E233" s="468">
        <v>13</v>
      </c>
      <c r="F233" s="468">
        <v>15</v>
      </c>
    </row>
    <row r="234" spans="1:6" ht="15.75">
      <c r="A234" s="444"/>
      <c r="B234" s="445" t="s">
        <v>53</v>
      </c>
      <c r="C234" s="473"/>
      <c r="D234" s="469">
        <f t="shared" ref="D234:F234" si="24">SUM(D230:D233)</f>
        <v>18</v>
      </c>
      <c r="E234" s="469">
        <f t="shared" si="24"/>
        <v>38</v>
      </c>
      <c r="F234" s="469">
        <f t="shared" si="24"/>
        <v>56</v>
      </c>
    </row>
    <row r="235" spans="1:6" ht="15.75">
      <c r="A235" s="612" t="s">
        <v>67</v>
      </c>
      <c r="B235" s="613"/>
      <c r="C235" s="613"/>
      <c r="D235" s="613"/>
      <c r="E235" s="613"/>
      <c r="F235" s="614"/>
    </row>
    <row r="236" spans="1:6" ht="15.75">
      <c r="A236" s="440">
        <v>56</v>
      </c>
      <c r="B236" s="443" t="s">
        <v>29</v>
      </c>
      <c r="C236" s="448">
        <v>60</v>
      </c>
      <c r="D236" s="448">
        <v>9</v>
      </c>
      <c r="E236" s="448">
        <v>36</v>
      </c>
      <c r="F236" s="449">
        <v>45</v>
      </c>
    </row>
    <row r="237" spans="1:6" ht="15.75">
      <c r="A237" s="612" t="s">
        <v>68</v>
      </c>
      <c r="B237" s="613"/>
      <c r="C237" s="613"/>
      <c r="D237" s="613"/>
      <c r="E237" s="613"/>
      <c r="F237" s="614"/>
    </row>
    <row r="238" spans="1:6" ht="15.75">
      <c r="A238" s="440">
        <v>57</v>
      </c>
      <c r="B238" s="443" t="s">
        <v>29</v>
      </c>
      <c r="C238" s="448">
        <v>50</v>
      </c>
      <c r="D238" s="448">
        <v>4</v>
      </c>
      <c r="E238" s="448">
        <v>24</v>
      </c>
      <c r="F238" s="442">
        <v>28</v>
      </c>
    </row>
    <row r="239" spans="1:6" ht="15.75">
      <c r="A239" s="612" t="s">
        <v>69</v>
      </c>
      <c r="B239" s="613"/>
      <c r="C239" s="613"/>
      <c r="D239" s="613"/>
      <c r="E239" s="613"/>
      <c r="F239" s="614"/>
    </row>
    <row r="240" spans="1:6" ht="15.75">
      <c r="A240" s="440">
        <v>58</v>
      </c>
      <c r="B240" s="443" t="s">
        <v>29</v>
      </c>
      <c r="C240" s="448">
        <v>40</v>
      </c>
      <c r="D240" s="221">
        <v>5</v>
      </c>
      <c r="E240" s="221">
        <v>22</v>
      </c>
      <c r="F240" s="442">
        <v>27</v>
      </c>
    </row>
    <row r="241" spans="1:7" ht="15.75">
      <c r="A241" s="612" t="s">
        <v>246</v>
      </c>
      <c r="B241" s="613"/>
      <c r="C241" s="613"/>
      <c r="D241" s="613"/>
      <c r="E241" s="613"/>
      <c r="F241" s="614"/>
    </row>
    <row r="242" spans="1:7" ht="15.75">
      <c r="A242" s="440">
        <v>59</v>
      </c>
      <c r="B242" s="443" t="s">
        <v>29</v>
      </c>
      <c r="C242" s="448">
        <v>50</v>
      </c>
      <c r="D242" s="221">
        <v>4</v>
      </c>
      <c r="E242" s="221">
        <v>12</v>
      </c>
      <c r="F242" s="442">
        <v>16</v>
      </c>
      <c r="G242" s="429" t="s">
        <v>52</v>
      </c>
    </row>
    <row r="243" spans="1:7" ht="15.75">
      <c r="A243" s="632" t="s">
        <v>243</v>
      </c>
      <c r="B243" s="633"/>
      <c r="C243" s="633"/>
      <c r="D243" s="633"/>
      <c r="E243" s="633"/>
      <c r="F243" s="634"/>
    </row>
    <row r="244" spans="1:7" ht="15.75">
      <c r="A244" s="440">
        <v>60</v>
      </c>
      <c r="B244" s="443" t="s">
        <v>29</v>
      </c>
      <c r="C244" s="448">
        <v>50</v>
      </c>
      <c r="D244" s="221">
        <v>0</v>
      </c>
      <c r="E244" s="221">
        <v>0</v>
      </c>
      <c r="F244" s="442">
        <v>0</v>
      </c>
    </row>
    <row r="245" spans="1:7" ht="15.75">
      <c r="A245" s="612" t="s">
        <v>71</v>
      </c>
      <c r="B245" s="613"/>
      <c r="C245" s="613"/>
      <c r="D245" s="613"/>
      <c r="E245" s="613"/>
      <c r="F245" s="614"/>
    </row>
    <row r="246" spans="1:7" ht="15.75">
      <c r="A246" s="440">
        <v>61</v>
      </c>
      <c r="B246" s="443" t="s">
        <v>29</v>
      </c>
      <c r="C246" s="448">
        <v>25</v>
      </c>
      <c r="D246" s="221">
        <v>7</v>
      </c>
      <c r="E246" s="221">
        <v>5</v>
      </c>
      <c r="F246" s="442">
        <v>12</v>
      </c>
    </row>
    <row r="247" spans="1:7" ht="15.75">
      <c r="A247" s="618" t="s">
        <v>155</v>
      </c>
      <c r="B247" s="635"/>
      <c r="C247" s="635"/>
      <c r="D247" s="635"/>
      <c r="E247" s="635"/>
      <c r="F247" s="636"/>
    </row>
    <row r="248" spans="1:7" ht="15.75">
      <c r="A248" s="440">
        <v>62</v>
      </c>
      <c r="B248" s="443" t="s">
        <v>154</v>
      </c>
      <c r="C248" s="448">
        <v>50</v>
      </c>
      <c r="D248" s="221">
        <v>2</v>
      </c>
      <c r="E248" s="221">
        <v>3</v>
      </c>
      <c r="F248" s="442">
        <v>5</v>
      </c>
    </row>
    <row r="249" spans="1:7" ht="15.75">
      <c r="A249" s="615" t="s">
        <v>73</v>
      </c>
      <c r="B249" s="616"/>
      <c r="C249" s="616"/>
      <c r="D249" s="616"/>
      <c r="E249" s="616"/>
      <c r="F249" s="617"/>
    </row>
    <row r="250" spans="1:7" ht="15.75">
      <c r="A250" s="434">
        <v>63</v>
      </c>
      <c r="B250" s="453" t="s">
        <v>29</v>
      </c>
      <c r="C250" s="222">
        <v>40</v>
      </c>
      <c r="D250" s="222">
        <v>0</v>
      </c>
      <c r="E250" s="222">
        <v>0</v>
      </c>
      <c r="F250" s="436">
        <v>0</v>
      </c>
    </row>
    <row r="251" spans="1:7" ht="15.75">
      <c r="A251" s="615" t="s">
        <v>244</v>
      </c>
      <c r="B251" s="616"/>
      <c r="C251" s="616"/>
      <c r="D251" s="616"/>
      <c r="E251" s="616"/>
      <c r="F251" s="617"/>
    </row>
    <row r="252" spans="1:7" ht="15.75">
      <c r="A252" s="434">
        <v>64</v>
      </c>
      <c r="B252" s="453" t="s">
        <v>20</v>
      </c>
      <c r="C252" s="222">
        <v>20</v>
      </c>
      <c r="D252" s="222">
        <v>0</v>
      </c>
      <c r="E252" s="222">
        <v>0</v>
      </c>
      <c r="F252" s="436">
        <v>0</v>
      </c>
    </row>
    <row r="253" spans="1:7" ht="15.75">
      <c r="A253" s="434">
        <v>65</v>
      </c>
      <c r="B253" s="453" t="s">
        <v>75</v>
      </c>
      <c r="C253" s="222">
        <v>20</v>
      </c>
      <c r="D253" s="222">
        <v>5</v>
      </c>
      <c r="E253" s="222">
        <v>7</v>
      </c>
      <c r="F253" s="436">
        <v>12</v>
      </c>
    </row>
    <row r="254" spans="1:7" ht="15.75">
      <c r="A254" s="434">
        <v>66</v>
      </c>
      <c r="B254" s="453" t="s">
        <v>27</v>
      </c>
      <c r="C254" s="222">
        <v>20</v>
      </c>
      <c r="D254" s="222">
        <v>4</v>
      </c>
      <c r="E254" s="222">
        <v>8</v>
      </c>
      <c r="F254" s="436">
        <v>12</v>
      </c>
    </row>
    <row r="255" spans="1:7" ht="15.75">
      <c r="A255" s="434">
        <v>67</v>
      </c>
      <c r="B255" s="453" t="s">
        <v>56</v>
      </c>
      <c r="C255" s="222">
        <v>20</v>
      </c>
      <c r="D255" s="222">
        <v>5</v>
      </c>
      <c r="E255" s="222">
        <v>12</v>
      </c>
      <c r="F255" s="436">
        <v>17</v>
      </c>
    </row>
    <row r="256" spans="1:7" ht="15.75">
      <c r="A256" s="434"/>
      <c r="B256" s="438" t="s">
        <v>53</v>
      </c>
      <c r="C256" s="223"/>
      <c r="D256" s="223">
        <f t="shared" ref="D256:F256" si="25">SUM(D252:D255)</f>
        <v>14</v>
      </c>
      <c r="E256" s="223">
        <f t="shared" si="25"/>
        <v>27</v>
      </c>
      <c r="F256" s="439">
        <f t="shared" si="25"/>
        <v>41</v>
      </c>
    </row>
    <row r="257" spans="1:7" ht="15.75">
      <c r="A257" s="615" t="s">
        <v>76</v>
      </c>
      <c r="B257" s="616"/>
      <c r="C257" s="616"/>
      <c r="D257" s="616"/>
      <c r="E257" s="616"/>
      <c r="F257" s="617"/>
    </row>
    <row r="258" spans="1:7" ht="15.75">
      <c r="A258" s="434">
        <v>68</v>
      </c>
      <c r="B258" s="453" t="s">
        <v>40</v>
      </c>
      <c r="C258" s="222"/>
      <c r="D258" s="222">
        <v>6</v>
      </c>
      <c r="E258" s="222">
        <v>10</v>
      </c>
      <c r="F258" s="436">
        <v>16</v>
      </c>
    </row>
    <row r="259" spans="1:7" ht="15.75">
      <c r="A259" s="434">
        <v>69</v>
      </c>
      <c r="B259" s="453" t="s">
        <v>42</v>
      </c>
      <c r="C259" s="222"/>
      <c r="D259" s="470">
        <v>10</v>
      </c>
      <c r="E259" s="470">
        <v>10</v>
      </c>
      <c r="F259" s="470">
        <v>20</v>
      </c>
    </row>
    <row r="260" spans="1:7" ht="15.75">
      <c r="A260" s="434"/>
      <c r="B260" s="438" t="s">
        <v>53</v>
      </c>
      <c r="C260" s="223"/>
      <c r="D260" s="223">
        <f t="shared" ref="D260:F260" si="26">SUM(D258:D259)</f>
        <v>16</v>
      </c>
      <c r="E260" s="223">
        <f t="shared" si="26"/>
        <v>20</v>
      </c>
      <c r="F260" s="439">
        <f t="shared" si="26"/>
        <v>36</v>
      </c>
    </row>
    <row r="261" spans="1:7" ht="15.75">
      <c r="A261" s="615" t="s">
        <v>77</v>
      </c>
      <c r="B261" s="616"/>
      <c r="C261" s="616"/>
      <c r="D261" s="616"/>
      <c r="E261" s="616"/>
      <c r="F261" s="617"/>
    </row>
    <row r="262" spans="1:7" ht="15.75">
      <c r="A262" s="434">
        <v>70</v>
      </c>
      <c r="B262" s="453" t="s">
        <v>20</v>
      </c>
      <c r="C262" s="222">
        <v>25</v>
      </c>
      <c r="D262" s="222">
        <v>4</v>
      </c>
      <c r="E262" s="222">
        <v>5</v>
      </c>
      <c r="F262" s="436">
        <v>9</v>
      </c>
    </row>
    <row r="263" spans="1:7" ht="15.75">
      <c r="A263" s="434">
        <v>71</v>
      </c>
      <c r="B263" s="453" t="s">
        <v>78</v>
      </c>
      <c r="C263" s="222">
        <v>30</v>
      </c>
      <c r="D263" s="222">
        <v>5</v>
      </c>
      <c r="E263" s="222">
        <v>4</v>
      </c>
      <c r="F263" s="436">
        <v>9</v>
      </c>
    </row>
    <row r="264" spans="1:7" ht="15.75">
      <c r="A264" s="434"/>
      <c r="B264" s="438" t="s">
        <v>53</v>
      </c>
      <c r="C264" s="223"/>
      <c r="D264" s="223">
        <f t="shared" ref="D264:F264" si="27">SUM(D262:D263)</f>
        <v>9</v>
      </c>
      <c r="E264" s="223">
        <f t="shared" si="27"/>
        <v>9</v>
      </c>
      <c r="F264" s="439">
        <f t="shared" si="27"/>
        <v>18</v>
      </c>
    </row>
    <row r="265" spans="1:7" ht="15.75">
      <c r="A265" s="615" t="s">
        <v>79</v>
      </c>
      <c r="B265" s="616"/>
      <c r="C265" s="616"/>
      <c r="D265" s="616"/>
      <c r="E265" s="616"/>
      <c r="F265" s="617"/>
    </row>
    <row r="266" spans="1:7" ht="15.75">
      <c r="A266" s="440">
        <v>72</v>
      </c>
      <c r="B266" s="443" t="s">
        <v>62</v>
      </c>
      <c r="C266" s="448">
        <v>30</v>
      </c>
      <c r="D266" s="221">
        <v>0</v>
      </c>
      <c r="E266" s="221">
        <v>0</v>
      </c>
      <c r="F266" s="442">
        <v>0</v>
      </c>
    </row>
    <row r="267" spans="1:7" ht="15.75">
      <c r="A267" s="440">
        <v>73</v>
      </c>
      <c r="B267" s="443" t="s">
        <v>29</v>
      </c>
      <c r="C267" s="448">
        <v>60</v>
      </c>
      <c r="D267" s="221">
        <v>0</v>
      </c>
      <c r="E267" s="221">
        <v>28</v>
      </c>
      <c r="F267" s="442">
        <v>28</v>
      </c>
    </row>
    <row r="268" spans="1:7" ht="15.75">
      <c r="A268" s="440">
        <v>74</v>
      </c>
      <c r="B268" s="443" t="s">
        <v>48</v>
      </c>
      <c r="C268" s="448">
        <v>30</v>
      </c>
      <c r="D268" s="221">
        <v>0</v>
      </c>
      <c r="E268" s="221">
        <v>11</v>
      </c>
      <c r="F268" s="442">
        <v>11</v>
      </c>
    </row>
    <row r="269" spans="1:7" ht="15.75">
      <c r="A269" s="440"/>
      <c r="B269" s="438" t="s">
        <v>53</v>
      </c>
      <c r="C269" s="223"/>
      <c r="D269" s="224">
        <f t="shared" ref="D269:F269" si="28">SUM(D266:D268)</f>
        <v>0</v>
      </c>
      <c r="E269" s="224">
        <f t="shared" si="28"/>
        <v>39</v>
      </c>
      <c r="F269" s="446">
        <f t="shared" si="28"/>
        <v>39</v>
      </c>
    </row>
    <row r="270" spans="1:7" ht="15.75">
      <c r="A270" s="618" t="s">
        <v>247</v>
      </c>
      <c r="B270" s="619"/>
      <c r="C270" s="619"/>
      <c r="D270" s="619"/>
      <c r="E270" s="619"/>
      <c r="F270" s="620"/>
      <c r="G270" s="429" t="s">
        <v>52</v>
      </c>
    </row>
    <row r="271" spans="1:7" ht="15.75">
      <c r="A271" s="440">
        <v>75</v>
      </c>
      <c r="B271" s="441" t="s">
        <v>29</v>
      </c>
      <c r="C271" s="221">
        <v>40</v>
      </c>
      <c r="D271" s="221">
        <v>3</v>
      </c>
      <c r="E271" s="221">
        <v>5</v>
      </c>
      <c r="F271" s="442">
        <v>8</v>
      </c>
    </row>
    <row r="272" spans="1:7" ht="15.75">
      <c r="A272" s="440"/>
      <c r="B272" s="438" t="s">
        <v>53</v>
      </c>
      <c r="C272" s="223"/>
      <c r="D272" s="224">
        <f t="shared" ref="D272:F272" si="29">SUM(D271)</f>
        <v>3</v>
      </c>
      <c r="E272" s="224">
        <f t="shared" si="29"/>
        <v>5</v>
      </c>
      <c r="F272" s="446">
        <f t="shared" si="29"/>
        <v>8</v>
      </c>
    </row>
    <row r="273" spans="1:7" ht="15.75">
      <c r="A273" s="618" t="s">
        <v>81</v>
      </c>
      <c r="B273" s="619"/>
      <c r="C273" s="619"/>
      <c r="D273" s="619"/>
      <c r="E273" s="619"/>
      <c r="F273" s="620"/>
    </row>
    <row r="274" spans="1:7" ht="15.75">
      <c r="A274" s="440">
        <v>76</v>
      </c>
      <c r="B274" s="441" t="s">
        <v>20</v>
      </c>
      <c r="C274" s="221">
        <v>20</v>
      </c>
      <c r="D274" s="221">
        <v>8</v>
      </c>
      <c r="E274" s="221">
        <v>7</v>
      </c>
      <c r="F274" s="442">
        <v>15</v>
      </c>
      <c r="G274" s="201"/>
    </row>
    <row r="275" spans="1:7" ht="15.75">
      <c r="A275" s="440">
        <v>77</v>
      </c>
      <c r="B275" s="441" t="s">
        <v>28</v>
      </c>
      <c r="C275" s="221">
        <v>20</v>
      </c>
      <c r="D275" s="221">
        <v>0</v>
      </c>
      <c r="E275" s="221">
        <v>0</v>
      </c>
      <c r="F275" s="442">
        <v>0</v>
      </c>
    </row>
    <row r="276" spans="1:7" ht="15.75">
      <c r="A276" s="440">
        <v>78</v>
      </c>
      <c r="B276" s="441" t="s">
        <v>56</v>
      </c>
      <c r="C276" s="221">
        <v>20</v>
      </c>
      <c r="D276" s="221">
        <v>9</v>
      </c>
      <c r="E276" s="221">
        <v>7</v>
      </c>
      <c r="F276" s="442">
        <v>16</v>
      </c>
    </row>
    <row r="277" spans="1:7" ht="15.75">
      <c r="A277" s="440">
        <v>79</v>
      </c>
      <c r="B277" s="441" t="s">
        <v>27</v>
      </c>
      <c r="C277" s="221">
        <v>20</v>
      </c>
      <c r="D277" s="221">
        <v>7</v>
      </c>
      <c r="E277" s="221">
        <v>2</v>
      </c>
      <c r="F277" s="442">
        <v>7</v>
      </c>
    </row>
    <row r="278" spans="1:7" ht="15.75">
      <c r="A278" s="440">
        <v>80</v>
      </c>
      <c r="B278" s="441" t="s">
        <v>48</v>
      </c>
      <c r="C278" s="221">
        <v>20</v>
      </c>
      <c r="D278" s="221">
        <v>0</v>
      </c>
      <c r="E278" s="221">
        <v>0</v>
      </c>
      <c r="F278" s="442">
        <v>0</v>
      </c>
    </row>
    <row r="279" spans="1:7" ht="15.75">
      <c r="A279" s="440">
        <v>81</v>
      </c>
      <c r="B279" s="441" t="s">
        <v>29</v>
      </c>
      <c r="C279" s="221">
        <v>20</v>
      </c>
      <c r="D279" s="221">
        <v>5</v>
      </c>
      <c r="E279" s="221">
        <v>11</v>
      </c>
      <c r="F279" s="442">
        <v>16</v>
      </c>
    </row>
    <row r="280" spans="1:7" ht="15.75">
      <c r="A280" s="440"/>
      <c r="B280" s="438" t="s">
        <v>53</v>
      </c>
      <c r="C280" s="223"/>
      <c r="D280" s="224">
        <f t="shared" ref="D280:F280" si="30">SUM(D274:D279)</f>
        <v>29</v>
      </c>
      <c r="E280" s="224">
        <f t="shared" si="30"/>
        <v>27</v>
      </c>
      <c r="F280" s="446">
        <f t="shared" si="30"/>
        <v>54</v>
      </c>
    </row>
    <row r="281" spans="1:7" ht="15.75">
      <c r="A281" s="618" t="s">
        <v>82</v>
      </c>
      <c r="B281" s="619"/>
      <c r="C281" s="619"/>
      <c r="D281" s="619"/>
      <c r="E281" s="619"/>
      <c r="F281" s="620"/>
    </row>
    <row r="282" spans="1:7" ht="15.75">
      <c r="A282" s="440">
        <v>82</v>
      </c>
      <c r="B282" s="441" t="s">
        <v>29</v>
      </c>
      <c r="C282" s="221">
        <v>20</v>
      </c>
      <c r="D282" s="468">
        <v>4</v>
      </c>
      <c r="E282" s="468">
        <v>5</v>
      </c>
      <c r="F282" s="468">
        <v>9</v>
      </c>
    </row>
    <row r="283" spans="1:7" ht="15.75">
      <c r="A283" s="618" t="s">
        <v>83</v>
      </c>
      <c r="B283" s="619"/>
      <c r="C283" s="619"/>
      <c r="D283" s="619"/>
      <c r="E283" s="619"/>
      <c r="F283" s="620"/>
    </row>
    <row r="284" spans="1:7" ht="15.75">
      <c r="A284" s="440">
        <v>83</v>
      </c>
      <c r="B284" s="441" t="s">
        <v>56</v>
      </c>
      <c r="C284" s="221">
        <v>0</v>
      </c>
      <c r="D284" s="221">
        <v>0</v>
      </c>
      <c r="E284" s="221">
        <v>0</v>
      </c>
      <c r="F284" s="442">
        <v>0</v>
      </c>
    </row>
    <row r="285" spans="1:7" ht="15.75">
      <c r="A285" s="618" t="s">
        <v>84</v>
      </c>
      <c r="B285" s="619"/>
      <c r="C285" s="619"/>
      <c r="D285" s="619"/>
      <c r="E285" s="619"/>
      <c r="F285" s="620"/>
    </row>
    <row r="286" spans="1:7" ht="15.75">
      <c r="A286" s="440">
        <v>84</v>
      </c>
      <c r="B286" s="441" t="s">
        <v>29</v>
      </c>
      <c r="C286" s="221">
        <v>20</v>
      </c>
      <c r="D286" s="221">
        <v>3</v>
      </c>
      <c r="E286" s="221">
        <v>9</v>
      </c>
      <c r="F286" s="442">
        <v>12</v>
      </c>
    </row>
    <row r="287" spans="1:7" ht="15.75">
      <c r="A287" s="618" t="s">
        <v>173</v>
      </c>
      <c r="B287" s="619"/>
      <c r="C287" s="619"/>
      <c r="D287" s="619"/>
      <c r="E287" s="619"/>
      <c r="F287" s="620"/>
    </row>
    <row r="288" spans="1:7" ht="15.75">
      <c r="A288" s="440">
        <v>85</v>
      </c>
      <c r="B288" s="441" t="s">
        <v>20</v>
      </c>
      <c r="C288" s="221">
        <v>30</v>
      </c>
      <c r="D288" s="221">
        <v>5</v>
      </c>
      <c r="E288" s="221">
        <v>9</v>
      </c>
      <c r="F288" s="442">
        <v>14</v>
      </c>
    </row>
    <row r="289" spans="1:8" ht="15.75">
      <c r="A289" s="440">
        <v>86</v>
      </c>
      <c r="B289" s="441" t="s">
        <v>62</v>
      </c>
      <c r="C289" s="221">
        <v>30</v>
      </c>
      <c r="D289" s="221">
        <v>4</v>
      </c>
      <c r="E289" s="221">
        <v>4</v>
      </c>
      <c r="F289" s="442">
        <v>8</v>
      </c>
    </row>
    <row r="290" spans="1:8" ht="15.75">
      <c r="A290" s="440">
        <v>87</v>
      </c>
      <c r="B290" s="441" t="s">
        <v>86</v>
      </c>
      <c r="C290" s="221">
        <v>40</v>
      </c>
      <c r="D290" s="221">
        <v>4</v>
      </c>
      <c r="E290" s="221">
        <v>2</v>
      </c>
      <c r="F290" s="442">
        <v>6</v>
      </c>
    </row>
    <row r="291" spans="1:8" ht="15.75">
      <c r="A291" s="440">
        <v>88</v>
      </c>
      <c r="B291" s="441" t="s">
        <v>56</v>
      </c>
      <c r="C291" s="221">
        <v>30</v>
      </c>
      <c r="D291" s="221">
        <v>11</v>
      </c>
      <c r="E291" s="221">
        <v>6</v>
      </c>
      <c r="F291" s="442">
        <v>17</v>
      </c>
    </row>
    <row r="292" spans="1:8" ht="15.75">
      <c r="A292" s="440">
        <v>89</v>
      </c>
      <c r="B292" s="441" t="s">
        <v>29</v>
      </c>
      <c r="C292" s="221">
        <v>40</v>
      </c>
      <c r="D292" s="221">
        <v>0</v>
      </c>
      <c r="E292" s="221">
        <v>34</v>
      </c>
      <c r="F292" s="442">
        <v>34</v>
      </c>
    </row>
    <row r="293" spans="1:8" ht="15.75">
      <c r="A293" s="440">
        <v>90</v>
      </c>
      <c r="B293" s="441" t="s">
        <v>40</v>
      </c>
      <c r="C293" s="221">
        <v>40</v>
      </c>
      <c r="D293" s="221">
        <v>8</v>
      </c>
      <c r="E293" s="221">
        <v>28</v>
      </c>
      <c r="F293" s="442">
        <v>36</v>
      </c>
    </row>
    <row r="294" spans="1:8" ht="15.75">
      <c r="A294" s="440">
        <v>91</v>
      </c>
      <c r="B294" s="441" t="s">
        <v>87</v>
      </c>
      <c r="C294" s="221">
        <v>25</v>
      </c>
      <c r="D294" s="221">
        <v>5</v>
      </c>
      <c r="E294" s="221">
        <v>20</v>
      </c>
      <c r="F294" s="442">
        <v>25</v>
      </c>
    </row>
    <row r="295" spans="1:8" ht="15.75">
      <c r="A295" s="440">
        <v>92</v>
      </c>
      <c r="B295" s="441" t="s">
        <v>36</v>
      </c>
      <c r="C295" s="221">
        <v>25</v>
      </c>
      <c r="D295" s="221">
        <v>9</v>
      </c>
      <c r="E295" s="221">
        <v>12</v>
      </c>
      <c r="F295" s="442">
        <v>21</v>
      </c>
    </row>
    <row r="296" spans="1:8" ht="15.75">
      <c r="A296" s="455"/>
      <c r="B296" s="438" t="s">
        <v>53</v>
      </c>
      <c r="C296" s="223"/>
      <c r="D296" s="224">
        <f t="shared" ref="D296:F296" si="31">SUM(D288:D295)</f>
        <v>46</v>
      </c>
      <c r="E296" s="224">
        <f t="shared" si="31"/>
        <v>115</v>
      </c>
      <c r="F296" s="446">
        <f t="shared" si="31"/>
        <v>161</v>
      </c>
    </row>
    <row r="297" spans="1:8" ht="15.75">
      <c r="A297" s="618" t="s">
        <v>88</v>
      </c>
      <c r="B297" s="619"/>
      <c r="C297" s="619"/>
      <c r="D297" s="619"/>
      <c r="E297" s="619"/>
      <c r="F297" s="620"/>
      <c r="H297" s="429" t="s">
        <v>52</v>
      </c>
    </row>
    <row r="298" spans="1:8" ht="15.75">
      <c r="A298" s="440">
        <v>93</v>
      </c>
      <c r="B298" s="441" t="s">
        <v>29</v>
      </c>
      <c r="C298" s="221">
        <v>50</v>
      </c>
      <c r="D298" s="221">
        <v>3</v>
      </c>
      <c r="E298" s="221">
        <v>19</v>
      </c>
      <c r="F298" s="442">
        <v>22</v>
      </c>
    </row>
    <row r="299" spans="1:8" ht="15.75">
      <c r="A299" s="440">
        <v>94</v>
      </c>
      <c r="B299" s="441" t="s">
        <v>48</v>
      </c>
      <c r="C299" s="221">
        <v>30</v>
      </c>
      <c r="D299" s="221">
        <v>0</v>
      </c>
      <c r="E299" s="221">
        <v>0</v>
      </c>
      <c r="F299" s="442">
        <v>0</v>
      </c>
    </row>
    <row r="300" spans="1:8" ht="15.75">
      <c r="A300" s="221"/>
      <c r="B300" s="438" t="s">
        <v>53</v>
      </c>
      <c r="C300" s="223"/>
      <c r="D300" s="224">
        <f t="shared" ref="D300:F300" si="32">SUM(D298:D299)</f>
        <v>3</v>
      </c>
      <c r="E300" s="224">
        <f t="shared" si="32"/>
        <v>19</v>
      </c>
      <c r="F300" s="224">
        <f t="shared" si="32"/>
        <v>22</v>
      </c>
    </row>
    <row r="301" spans="1:8" ht="15.75">
      <c r="A301" s="627" t="s">
        <v>339</v>
      </c>
      <c r="B301" s="628"/>
      <c r="C301" s="628"/>
      <c r="D301" s="628"/>
      <c r="E301" s="628"/>
      <c r="F301" s="629"/>
    </row>
    <row r="302" spans="1:8" ht="15.75">
      <c r="A302" s="456">
        <v>95</v>
      </c>
      <c r="B302" s="457" t="s">
        <v>298</v>
      </c>
      <c r="C302" s="481">
        <v>30</v>
      </c>
      <c r="D302" s="221">
        <v>3</v>
      </c>
      <c r="E302" s="221">
        <v>15</v>
      </c>
      <c r="F302" s="221">
        <v>18</v>
      </c>
      <c r="G302" s="429" t="s">
        <v>52</v>
      </c>
      <c r="H302" s="429" t="s">
        <v>52</v>
      </c>
    </row>
    <row r="303" spans="1:8" ht="16.5" thickBot="1">
      <c r="A303" s="460"/>
      <c r="B303" s="461" t="s">
        <v>53</v>
      </c>
      <c r="C303" s="464"/>
      <c r="D303" s="471">
        <f t="shared" ref="D303:F303" si="33">SUM(D302)</f>
        <v>3</v>
      </c>
      <c r="E303" s="471">
        <f t="shared" si="33"/>
        <v>15</v>
      </c>
      <c r="F303" s="472">
        <f t="shared" si="33"/>
        <v>18</v>
      </c>
    </row>
    <row r="304" spans="1:8" ht="15.75">
      <c r="A304" s="462"/>
      <c r="B304" s="463" t="s">
        <v>52</v>
      </c>
      <c r="C304" s="463"/>
      <c r="D304" s="462"/>
      <c r="E304" s="462"/>
      <c r="F304" s="462"/>
    </row>
    <row r="305" spans="1:6" ht="15.75">
      <c r="A305" s="462"/>
      <c r="B305" s="463" t="s">
        <v>52</v>
      </c>
      <c r="C305" s="463"/>
      <c r="D305" s="462"/>
      <c r="E305" s="462"/>
      <c r="F305" s="462" t="s">
        <v>52</v>
      </c>
    </row>
    <row r="306" spans="1:6">
      <c r="A306" s="72"/>
      <c r="B306" s="165"/>
      <c r="C306" s="483"/>
      <c r="D306" s="72"/>
      <c r="E306" s="72"/>
      <c r="F306" s="72"/>
    </row>
    <row r="307" spans="1:6">
      <c r="A307" s="72"/>
      <c r="B307" s="165"/>
      <c r="C307" s="483"/>
      <c r="D307" s="72"/>
      <c r="E307" s="72"/>
      <c r="F307" s="72"/>
    </row>
    <row r="308" spans="1:6">
      <c r="A308" s="72"/>
      <c r="B308" s="165"/>
      <c r="C308" s="483"/>
      <c r="D308" s="72"/>
      <c r="E308" s="72"/>
      <c r="F308" s="72"/>
    </row>
    <row r="309" spans="1:6">
      <c r="A309" s="72"/>
      <c r="B309" s="165"/>
      <c r="C309" s="483"/>
      <c r="D309" s="72"/>
      <c r="E309" s="72"/>
      <c r="F309" s="72"/>
    </row>
    <row r="310" spans="1:6">
      <c r="A310" s="72"/>
      <c r="B310" s="165"/>
      <c r="C310" s="483"/>
      <c r="D310" s="72"/>
      <c r="E310" s="72"/>
      <c r="F310" s="72"/>
    </row>
    <row r="311" spans="1:6">
      <c r="A311" s="72"/>
      <c r="B311" s="165"/>
      <c r="C311" s="483"/>
      <c r="D311" s="72"/>
      <c r="E311" s="72"/>
      <c r="F311" s="72"/>
    </row>
    <row r="312" spans="1:6">
      <c r="A312" s="72"/>
      <c r="B312" s="165"/>
      <c r="C312" s="483"/>
      <c r="D312" s="72"/>
      <c r="E312" s="72"/>
      <c r="F312" s="72"/>
    </row>
    <row r="313" spans="1:6">
      <c r="A313" s="72"/>
      <c r="B313" s="165"/>
      <c r="C313" s="483"/>
      <c r="D313" s="72"/>
      <c r="E313" s="72"/>
      <c r="F313" s="72"/>
    </row>
    <row r="314" spans="1:6">
      <c r="A314" s="72"/>
      <c r="B314" s="165"/>
      <c r="C314" s="483"/>
      <c r="D314" s="72"/>
      <c r="E314" s="72"/>
      <c r="F314" s="72"/>
    </row>
    <row r="315" spans="1:6">
      <c r="A315" s="72"/>
      <c r="B315" s="165"/>
      <c r="C315" s="483"/>
      <c r="D315" s="72"/>
      <c r="E315" s="72"/>
      <c r="F315" s="72"/>
    </row>
    <row r="316" spans="1:6">
      <c r="A316" s="72"/>
      <c r="B316" s="165"/>
      <c r="C316" s="483"/>
      <c r="D316" s="72"/>
      <c r="E316" s="72"/>
      <c r="F316" s="72"/>
    </row>
    <row r="317" spans="1:6">
      <c r="A317" s="72"/>
      <c r="B317" s="165"/>
      <c r="C317" s="483"/>
      <c r="D317" s="72"/>
      <c r="E317" s="72"/>
      <c r="F317" s="72"/>
    </row>
    <row r="318" spans="1:6">
      <c r="A318" s="72"/>
      <c r="B318" s="165"/>
      <c r="C318" s="483"/>
      <c r="D318" s="72"/>
      <c r="E318" s="72"/>
      <c r="F318" s="72"/>
    </row>
    <row r="319" spans="1:6">
      <c r="A319" s="72"/>
      <c r="B319" s="165"/>
      <c r="C319" s="483"/>
      <c r="D319" s="72"/>
      <c r="E319" s="72"/>
      <c r="F319" s="72"/>
    </row>
    <row r="320" spans="1:6">
      <c r="A320" s="72"/>
      <c r="B320" s="165"/>
      <c r="C320" s="483"/>
      <c r="D320" s="72"/>
      <c r="E320" s="72"/>
      <c r="F320" s="72"/>
    </row>
    <row r="321" spans="1:6">
      <c r="A321" s="72"/>
      <c r="B321" s="165"/>
      <c r="C321" s="483"/>
      <c r="D321" s="72"/>
      <c r="E321" s="72"/>
      <c r="F321" s="72"/>
    </row>
    <row r="322" spans="1:6">
      <c r="A322" s="72"/>
      <c r="B322" s="165"/>
      <c r="C322" s="483"/>
      <c r="D322" s="72"/>
      <c r="E322" s="72"/>
      <c r="F322" s="72"/>
    </row>
    <row r="323" spans="1:6">
      <c r="A323" s="72"/>
      <c r="B323" s="165"/>
      <c r="C323" s="483"/>
      <c r="D323" s="72"/>
      <c r="E323" s="72"/>
      <c r="F323" s="72"/>
    </row>
    <row r="324" spans="1:6">
      <c r="A324" s="72"/>
      <c r="B324" s="165"/>
      <c r="C324" s="483"/>
      <c r="D324" s="72"/>
      <c r="E324" s="72"/>
      <c r="F324" s="72"/>
    </row>
    <row r="325" spans="1:6">
      <c r="A325" s="72"/>
      <c r="B325" s="165"/>
      <c r="C325" s="483"/>
      <c r="D325" s="72"/>
      <c r="E325" s="72"/>
      <c r="F325" s="72"/>
    </row>
    <row r="326" spans="1:6">
      <c r="A326" s="72"/>
      <c r="B326" s="165"/>
      <c r="C326" s="483"/>
      <c r="D326" s="72"/>
      <c r="E326" s="72"/>
      <c r="F326" s="72"/>
    </row>
    <row r="327" spans="1:6">
      <c r="A327" s="72"/>
      <c r="B327" s="165"/>
      <c r="C327" s="483"/>
      <c r="D327" s="72"/>
      <c r="E327" s="72"/>
      <c r="F327" s="72"/>
    </row>
    <row r="328" spans="1:6">
      <c r="A328" s="72"/>
      <c r="B328" s="165"/>
      <c r="C328" s="483"/>
      <c r="D328" s="72"/>
      <c r="E328" s="72"/>
      <c r="F328" s="72"/>
    </row>
    <row r="329" spans="1:6">
      <c r="A329" s="72"/>
      <c r="B329" s="165"/>
      <c r="C329" s="483"/>
      <c r="D329" s="72"/>
      <c r="E329" s="72"/>
      <c r="F329" s="72"/>
    </row>
    <row r="330" spans="1:6">
      <c r="A330" s="72"/>
      <c r="B330" s="165"/>
      <c r="C330" s="483"/>
      <c r="D330" s="72"/>
      <c r="E330" s="72"/>
      <c r="F330" s="72"/>
    </row>
  </sheetData>
  <mergeCells count="77">
    <mergeCell ref="A257:F257"/>
    <mergeCell ref="A225:F225"/>
    <mergeCell ref="A229:F229"/>
    <mergeCell ref="A235:F235"/>
    <mergeCell ref="A237:F237"/>
    <mergeCell ref="A239:F239"/>
    <mergeCell ref="A243:F243"/>
    <mergeCell ref="A245:F245"/>
    <mergeCell ref="A247:F247"/>
    <mergeCell ref="A249:F249"/>
    <mergeCell ref="A251:F251"/>
    <mergeCell ref="A297:F297"/>
    <mergeCell ref="A301:F301"/>
    <mergeCell ref="A261:F261"/>
    <mergeCell ref="A265:F265"/>
    <mergeCell ref="A270:F270"/>
    <mergeCell ref="A273:F273"/>
    <mergeCell ref="A281:F281"/>
    <mergeCell ref="A283:F283"/>
    <mergeCell ref="A285:F285"/>
    <mergeCell ref="A287:F287"/>
    <mergeCell ref="A241:F241"/>
    <mergeCell ref="A163:F163"/>
    <mergeCell ref="A198:F198"/>
    <mergeCell ref="A204:F204"/>
    <mergeCell ref="A210:F210"/>
    <mergeCell ref="A214:F214"/>
    <mergeCell ref="A220:F220"/>
    <mergeCell ref="D161:E161"/>
    <mergeCell ref="F161:F162"/>
    <mergeCell ref="F152:F153"/>
    <mergeCell ref="A159:F159"/>
    <mergeCell ref="A160:F160"/>
    <mergeCell ref="A161:A162"/>
    <mergeCell ref="B161:B162"/>
    <mergeCell ref="D152:E152"/>
    <mergeCell ref="C152:C153"/>
    <mergeCell ref="C161:C162"/>
    <mergeCell ref="A150:F150"/>
    <mergeCell ref="A151:F151"/>
    <mergeCell ref="A152:A153"/>
    <mergeCell ref="B152:B153"/>
    <mergeCell ref="A131:F131"/>
    <mergeCell ref="A141:F141"/>
    <mergeCell ref="A145:F145"/>
    <mergeCell ref="A127:F127"/>
    <mergeCell ref="A88:F88"/>
    <mergeCell ref="A90:F90"/>
    <mergeCell ref="A92:F92"/>
    <mergeCell ref="A94:F94"/>
    <mergeCell ref="A100:F100"/>
    <mergeCell ref="A104:F104"/>
    <mergeCell ref="A108:F108"/>
    <mergeCell ref="A112:F112"/>
    <mergeCell ref="A115:F115"/>
    <mergeCell ref="A123:F123"/>
    <mergeCell ref="A125:F125"/>
    <mergeCell ref="A86:F86"/>
    <mergeCell ref="A40:F40"/>
    <mergeCell ref="A46:F46"/>
    <mergeCell ref="A52:F52"/>
    <mergeCell ref="A56:F56"/>
    <mergeCell ref="A63:F63"/>
    <mergeCell ref="A68:F68"/>
    <mergeCell ref="A72:F72"/>
    <mergeCell ref="A78:F78"/>
    <mergeCell ref="A80:F80"/>
    <mergeCell ref="A82:F82"/>
    <mergeCell ref="A84:F84"/>
    <mergeCell ref="D3:E3"/>
    <mergeCell ref="F3:F4"/>
    <mergeCell ref="A5:F5"/>
    <mergeCell ref="A1:F1"/>
    <mergeCell ref="A2:F2"/>
    <mergeCell ref="A3:A4"/>
    <mergeCell ref="B3:B4"/>
    <mergeCell ref="C3:C4"/>
  </mergeCells>
  <pageMargins left="0.19685039370078741" right="0.19685039370078741" top="0.19685039370078741" bottom="0.19685039370078741" header="0.31496062992125984" footer="0.31496062992125984"/>
  <pageSetup paperSize="9" scale="80" orientation="landscape" verticalDpi="0" r:id="rId1"/>
  <rowBreaks count="7" manualBreakCount="7">
    <brk id="39" max="16383" man="1"/>
    <brk id="81" max="16383" man="1"/>
    <brk id="122" max="16383" man="1"/>
    <brk id="157" max="16383" man="1"/>
    <brk id="197" max="16383" man="1"/>
    <brk id="242" max="31" man="1"/>
    <brk id="280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62"/>
  <sheetViews>
    <sheetView topLeftCell="A23" workbookViewId="0">
      <selection activeCell="H36" sqref="H36"/>
    </sheetView>
  </sheetViews>
  <sheetFormatPr defaultRowHeight="15"/>
  <cols>
    <col min="1" max="1" width="6" style="429" bestFit="1" customWidth="1"/>
    <col min="2" max="2" width="23.5703125" style="429" customWidth="1"/>
    <col min="3" max="3" width="13.28515625" style="429" customWidth="1"/>
    <col min="4" max="5" width="9.5703125" style="429" customWidth="1"/>
    <col min="6" max="6" width="6.85546875" style="429" customWidth="1"/>
    <col min="7" max="16384" width="9.140625" style="429"/>
  </cols>
  <sheetData>
    <row r="1" spans="1:11" ht="25.5" customHeight="1">
      <c r="A1" s="485" t="s">
        <v>234</v>
      </c>
      <c r="B1" s="485"/>
      <c r="C1" s="485"/>
      <c r="D1" s="485"/>
      <c r="E1" s="485"/>
      <c r="F1" s="485"/>
    </row>
    <row r="2" spans="1:11" ht="42" customHeight="1" thickBot="1">
      <c r="A2" s="611" t="s">
        <v>364</v>
      </c>
      <c r="B2" s="611"/>
      <c r="C2" s="611"/>
      <c r="D2" s="611"/>
      <c r="E2" s="611"/>
      <c r="F2" s="611"/>
    </row>
    <row r="3" spans="1:11" ht="25.5" customHeight="1">
      <c r="A3" s="493" t="s">
        <v>2</v>
      </c>
      <c r="B3" s="495" t="s">
        <v>365</v>
      </c>
      <c r="C3" s="528" t="s">
        <v>361</v>
      </c>
      <c r="D3" s="514" t="s">
        <v>362</v>
      </c>
      <c r="E3" s="514"/>
      <c r="F3" s="496" t="s">
        <v>14</v>
      </c>
    </row>
    <row r="4" spans="1:11">
      <c r="A4" s="494"/>
      <c r="B4" s="486"/>
      <c r="C4" s="529"/>
      <c r="D4" s="427" t="s">
        <v>15</v>
      </c>
      <c r="E4" s="427" t="s">
        <v>16</v>
      </c>
      <c r="F4" s="497"/>
    </row>
    <row r="5" spans="1:11" ht="15.75">
      <c r="A5" s="434">
        <v>1</v>
      </c>
      <c r="B5" s="474" t="s">
        <v>386</v>
      </c>
      <c r="C5" s="477">
        <v>7</v>
      </c>
      <c r="D5" s="476">
        <v>6</v>
      </c>
      <c r="E5" s="476">
        <v>1</v>
      </c>
      <c r="F5" s="477">
        <v>7</v>
      </c>
    </row>
    <row r="6" spans="1:11" ht="15.75">
      <c r="A6" s="434">
        <v>2</v>
      </c>
      <c r="B6" s="474" t="s">
        <v>62</v>
      </c>
      <c r="C6" s="477">
        <v>17</v>
      </c>
      <c r="D6" s="476">
        <v>13</v>
      </c>
      <c r="E6" s="476">
        <v>4</v>
      </c>
      <c r="F6" s="477">
        <v>17</v>
      </c>
    </row>
    <row r="7" spans="1:11" ht="15.75">
      <c r="A7" s="434">
        <v>3</v>
      </c>
      <c r="B7" s="474" t="s">
        <v>23</v>
      </c>
      <c r="C7" s="477">
        <v>0</v>
      </c>
      <c r="D7" s="476">
        <v>0</v>
      </c>
      <c r="E7" s="476">
        <v>0</v>
      </c>
      <c r="F7" s="477">
        <v>0</v>
      </c>
    </row>
    <row r="8" spans="1:11" ht="15.75">
      <c r="A8" s="434">
        <v>4</v>
      </c>
      <c r="B8" s="474" t="s">
        <v>59</v>
      </c>
      <c r="C8" s="477">
        <v>4</v>
      </c>
      <c r="D8" s="476">
        <v>2</v>
      </c>
      <c r="E8" s="476">
        <v>2</v>
      </c>
      <c r="F8" s="477">
        <v>4</v>
      </c>
    </row>
    <row r="9" spans="1:11" ht="15.75">
      <c r="A9" s="434">
        <v>5</v>
      </c>
      <c r="B9" s="474" t="s">
        <v>58</v>
      </c>
      <c r="C9" s="477">
        <v>1</v>
      </c>
      <c r="D9" s="476">
        <v>1</v>
      </c>
      <c r="E9" s="476">
        <v>0</v>
      </c>
      <c r="F9" s="477">
        <v>1</v>
      </c>
    </row>
    <row r="10" spans="1:11" ht="15.75">
      <c r="A10" s="434">
        <v>6</v>
      </c>
      <c r="B10" s="474" t="s">
        <v>78</v>
      </c>
      <c r="C10" s="477">
        <v>6</v>
      </c>
      <c r="D10" s="476">
        <v>5</v>
      </c>
      <c r="E10" s="476">
        <v>1</v>
      </c>
      <c r="F10" s="477">
        <v>6</v>
      </c>
    </row>
    <row r="11" spans="1:11" ht="15.75">
      <c r="A11" s="434">
        <v>7</v>
      </c>
      <c r="B11" s="474" t="s">
        <v>27</v>
      </c>
      <c r="C11" s="477">
        <v>15</v>
      </c>
      <c r="D11" s="476">
        <v>12</v>
      </c>
      <c r="E11" s="476">
        <v>3</v>
      </c>
      <c r="F11" s="477">
        <v>15</v>
      </c>
      <c r="K11" s="429" t="s">
        <v>52</v>
      </c>
    </row>
    <row r="12" spans="1:11" ht="15.75">
      <c r="A12" s="434">
        <v>8</v>
      </c>
      <c r="B12" s="474" t="s">
        <v>387</v>
      </c>
      <c r="C12" s="477">
        <v>13</v>
      </c>
      <c r="D12" s="476">
        <v>8</v>
      </c>
      <c r="E12" s="476">
        <v>5</v>
      </c>
      <c r="F12" s="477">
        <v>13</v>
      </c>
      <c r="I12" s="429" t="s">
        <v>52</v>
      </c>
    </row>
    <row r="13" spans="1:11" ht="17.25" customHeight="1">
      <c r="A13" s="434">
        <v>9</v>
      </c>
      <c r="B13" s="474" t="s">
        <v>86</v>
      </c>
      <c r="C13" s="477">
        <v>0</v>
      </c>
      <c r="D13" s="476">
        <v>0</v>
      </c>
      <c r="E13" s="476">
        <v>0</v>
      </c>
      <c r="F13" s="477">
        <v>0</v>
      </c>
    </row>
    <row r="14" spans="1:11" ht="15.75">
      <c r="A14" s="434">
        <v>10</v>
      </c>
      <c r="B14" s="474" t="s">
        <v>388</v>
      </c>
      <c r="C14" s="477">
        <v>6</v>
      </c>
      <c r="D14" s="476">
        <v>3</v>
      </c>
      <c r="E14" s="476">
        <v>3</v>
      </c>
      <c r="F14" s="477">
        <v>6</v>
      </c>
    </row>
    <row r="15" spans="1:11" ht="15.75">
      <c r="A15" s="434">
        <v>11</v>
      </c>
      <c r="B15" s="474" t="s">
        <v>64</v>
      </c>
      <c r="C15" s="477">
        <v>9</v>
      </c>
      <c r="D15" s="476">
        <v>4</v>
      </c>
      <c r="E15" s="476">
        <v>5</v>
      </c>
      <c r="F15" s="477">
        <v>9</v>
      </c>
    </row>
    <row r="16" spans="1:11" ht="15.75">
      <c r="A16" s="434">
        <v>12</v>
      </c>
      <c r="B16" s="474" t="s">
        <v>389</v>
      </c>
      <c r="C16" s="477">
        <v>8</v>
      </c>
      <c r="D16" s="476">
        <v>5</v>
      </c>
      <c r="E16" s="476">
        <v>3</v>
      </c>
      <c r="F16" s="477">
        <v>8</v>
      </c>
    </row>
    <row r="17" spans="1:9" ht="15.75">
      <c r="A17" s="434">
        <v>13</v>
      </c>
      <c r="B17" s="474" t="s">
        <v>390</v>
      </c>
      <c r="C17" s="477">
        <v>0</v>
      </c>
      <c r="D17" s="476">
        <v>0</v>
      </c>
      <c r="E17" s="476">
        <v>0</v>
      </c>
      <c r="F17" s="477">
        <v>0</v>
      </c>
    </row>
    <row r="18" spans="1:9" ht="15.75">
      <c r="A18" s="434">
        <v>14</v>
      </c>
      <c r="B18" s="4" t="s">
        <v>391</v>
      </c>
      <c r="C18" s="477">
        <v>1</v>
      </c>
      <c r="D18" s="476">
        <v>1</v>
      </c>
      <c r="E18" s="476">
        <v>0</v>
      </c>
      <c r="F18" s="477">
        <v>1</v>
      </c>
    </row>
    <row r="19" spans="1:9" ht="15.75">
      <c r="A19" s="434">
        <v>15</v>
      </c>
      <c r="B19" s="475" t="s">
        <v>392</v>
      </c>
      <c r="C19" s="479">
        <v>3</v>
      </c>
      <c r="D19" s="478">
        <v>2</v>
      </c>
      <c r="E19" s="478">
        <v>1</v>
      </c>
      <c r="F19" s="479">
        <v>3</v>
      </c>
    </row>
    <row r="20" spans="1:9" ht="15.75">
      <c r="A20" s="434">
        <v>16</v>
      </c>
      <c r="B20" s="475" t="s">
        <v>409</v>
      </c>
      <c r="C20" s="479">
        <v>5</v>
      </c>
      <c r="D20" s="478">
        <v>4</v>
      </c>
      <c r="E20" s="478">
        <v>1</v>
      </c>
      <c r="F20" s="479">
        <v>5</v>
      </c>
    </row>
    <row r="21" spans="1:9" ht="15.75">
      <c r="A21" s="434">
        <v>17</v>
      </c>
      <c r="B21" s="2" t="s">
        <v>393</v>
      </c>
      <c r="C21" s="477">
        <v>12</v>
      </c>
      <c r="D21" s="476">
        <v>8</v>
      </c>
      <c r="E21" s="476">
        <v>4</v>
      </c>
      <c r="F21" s="477">
        <v>12</v>
      </c>
    </row>
    <row r="22" spans="1:9" ht="15.75">
      <c r="A22" s="434">
        <v>18</v>
      </c>
      <c r="B22" s="2" t="s">
        <v>394</v>
      </c>
      <c r="C22" s="477">
        <v>7</v>
      </c>
      <c r="D22" s="476">
        <v>2</v>
      </c>
      <c r="E22" s="476">
        <v>5</v>
      </c>
      <c r="F22" s="477">
        <v>7</v>
      </c>
    </row>
    <row r="23" spans="1:9" ht="15.75">
      <c r="A23" s="434">
        <v>19</v>
      </c>
      <c r="B23" s="2" t="s">
        <v>395</v>
      </c>
      <c r="C23" s="477">
        <v>18</v>
      </c>
      <c r="D23" s="476">
        <v>13</v>
      </c>
      <c r="E23" s="476">
        <v>5</v>
      </c>
      <c r="F23" s="477">
        <v>18</v>
      </c>
    </row>
    <row r="24" spans="1:9" ht="15.75">
      <c r="A24" s="434">
        <v>20</v>
      </c>
      <c r="B24" s="2" t="s">
        <v>396</v>
      </c>
      <c r="C24" s="477">
        <v>10</v>
      </c>
      <c r="D24" s="476">
        <v>3</v>
      </c>
      <c r="E24" s="476">
        <v>7</v>
      </c>
      <c r="F24" s="477">
        <v>10</v>
      </c>
    </row>
    <row r="25" spans="1:9" ht="15.75">
      <c r="A25" s="434">
        <v>21</v>
      </c>
      <c r="B25" s="2" t="s">
        <v>397</v>
      </c>
      <c r="C25" s="477">
        <v>4</v>
      </c>
      <c r="D25" s="476">
        <v>0</v>
      </c>
      <c r="E25" s="476">
        <v>4</v>
      </c>
      <c r="F25" s="477">
        <v>4</v>
      </c>
    </row>
    <row r="26" spans="1:9" ht="15.75">
      <c r="A26" s="434">
        <v>22</v>
      </c>
      <c r="B26" s="2" t="s">
        <v>398</v>
      </c>
      <c r="C26" s="477">
        <v>5</v>
      </c>
      <c r="D26" s="476">
        <v>1</v>
      </c>
      <c r="E26" s="476">
        <v>4</v>
      </c>
      <c r="F26" s="477">
        <v>5</v>
      </c>
    </row>
    <row r="27" spans="1:9" ht="15.75">
      <c r="A27" s="434">
        <v>23</v>
      </c>
      <c r="B27" s="2" t="s">
        <v>399</v>
      </c>
      <c r="C27" s="477">
        <v>4</v>
      </c>
      <c r="D27" s="476">
        <v>1</v>
      </c>
      <c r="E27" s="476">
        <v>3</v>
      </c>
      <c r="F27" s="477">
        <v>4</v>
      </c>
    </row>
    <row r="28" spans="1:9" ht="15.75">
      <c r="A28" s="434">
        <v>24</v>
      </c>
      <c r="B28" s="2" t="s">
        <v>400</v>
      </c>
      <c r="C28" s="477">
        <v>0</v>
      </c>
      <c r="D28" s="476">
        <v>0</v>
      </c>
      <c r="E28" s="476">
        <v>0</v>
      </c>
      <c r="F28" s="477">
        <v>0</v>
      </c>
    </row>
    <row r="29" spans="1:9" ht="25.5">
      <c r="A29" s="434">
        <v>25</v>
      </c>
      <c r="B29" s="2" t="s">
        <v>401</v>
      </c>
      <c r="C29" s="477">
        <v>6</v>
      </c>
      <c r="D29" s="476">
        <v>3</v>
      </c>
      <c r="E29" s="476">
        <v>3</v>
      </c>
      <c r="F29" s="477">
        <v>6</v>
      </c>
    </row>
    <row r="30" spans="1:9" ht="25.5">
      <c r="A30" s="434">
        <v>26</v>
      </c>
      <c r="B30" s="2" t="s">
        <v>402</v>
      </c>
      <c r="C30" s="477">
        <v>2</v>
      </c>
      <c r="D30" s="476">
        <v>1</v>
      </c>
      <c r="E30" s="476">
        <v>1</v>
      </c>
      <c r="F30" s="477">
        <v>2</v>
      </c>
    </row>
    <row r="31" spans="1:9" ht="15.75">
      <c r="A31" s="434">
        <v>27</v>
      </c>
      <c r="B31" s="2" t="s">
        <v>403</v>
      </c>
      <c r="C31" s="477">
        <v>2</v>
      </c>
      <c r="D31" s="476">
        <v>0</v>
      </c>
      <c r="E31" s="476">
        <v>2</v>
      </c>
      <c r="F31" s="477">
        <v>2</v>
      </c>
      <c r="I31" s="429" t="s">
        <v>52</v>
      </c>
    </row>
    <row r="32" spans="1:9" ht="15.75">
      <c r="A32" s="434">
        <v>28</v>
      </c>
      <c r="B32" s="2" t="s">
        <v>404</v>
      </c>
      <c r="C32" s="477">
        <v>8</v>
      </c>
      <c r="D32" s="476">
        <v>4</v>
      </c>
      <c r="E32" s="476">
        <v>4</v>
      </c>
      <c r="F32" s="477">
        <v>8</v>
      </c>
    </row>
    <row r="33" spans="1:6" ht="15.75">
      <c r="A33" s="434">
        <v>29</v>
      </c>
      <c r="B33" s="2" t="s">
        <v>405</v>
      </c>
      <c r="C33" s="477">
        <v>3</v>
      </c>
      <c r="D33" s="476">
        <v>1</v>
      </c>
      <c r="E33" s="476">
        <v>2</v>
      </c>
      <c r="F33" s="477">
        <v>3</v>
      </c>
    </row>
    <row r="34" spans="1:6" ht="25.5">
      <c r="A34" s="434">
        <v>30</v>
      </c>
      <c r="B34" s="2" t="s">
        <v>406</v>
      </c>
      <c r="C34" s="477">
        <v>7</v>
      </c>
      <c r="D34" s="476">
        <v>5</v>
      </c>
      <c r="E34" s="476">
        <v>2</v>
      </c>
      <c r="F34" s="477">
        <v>7</v>
      </c>
    </row>
    <row r="35" spans="1:6" ht="25.5">
      <c r="A35" s="434">
        <v>31</v>
      </c>
      <c r="B35" s="2" t="s">
        <v>407</v>
      </c>
      <c r="C35" s="477">
        <v>3</v>
      </c>
      <c r="D35" s="476">
        <v>2</v>
      </c>
      <c r="E35" s="476">
        <v>1</v>
      </c>
      <c r="F35" s="477">
        <v>3</v>
      </c>
    </row>
    <row r="36" spans="1:6" ht="15.75">
      <c r="A36" s="434">
        <v>32</v>
      </c>
      <c r="B36" s="480" t="s">
        <v>408</v>
      </c>
      <c r="C36" s="479">
        <v>0</v>
      </c>
      <c r="D36" s="478">
        <v>0</v>
      </c>
      <c r="E36" s="478">
        <v>0</v>
      </c>
      <c r="F36" s="479">
        <v>0</v>
      </c>
    </row>
    <row r="37" spans="1:6" ht="15.75">
      <c r="A37" s="437" t="s">
        <v>52</v>
      </c>
      <c r="B37" s="438" t="s">
        <v>53</v>
      </c>
      <c r="C37" s="223">
        <f>SUM(C5:C36)</f>
        <v>186</v>
      </c>
      <c r="D37" s="223">
        <f>SUM(D5:D36)</f>
        <v>110</v>
      </c>
      <c r="E37" s="223">
        <f>SUM(E5:E36)</f>
        <v>76</v>
      </c>
      <c r="F37" s="439">
        <f>SUM(F5:F36)</f>
        <v>186</v>
      </c>
    </row>
    <row r="38" spans="1:6">
      <c r="A38" s="72"/>
      <c r="B38" s="165"/>
      <c r="C38" s="165"/>
      <c r="D38" s="72"/>
      <c r="E38" s="72"/>
      <c r="F38" s="72"/>
    </row>
    <row r="39" spans="1:6">
      <c r="A39" s="72"/>
      <c r="B39" s="165"/>
      <c r="C39" s="165"/>
      <c r="D39" s="72"/>
      <c r="E39" s="72"/>
      <c r="F39" s="72"/>
    </row>
    <row r="40" spans="1:6">
      <c r="A40" s="72"/>
      <c r="B40" s="165"/>
      <c r="C40" s="165"/>
      <c r="D40" s="72"/>
      <c r="E40" s="72"/>
      <c r="F40" s="72"/>
    </row>
    <row r="41" spans="1:6">
      <c r="A41" s="72"/>
      <c r="B41" s="165"/>
      <c r="C41" s="165"/>
      <c r="D41" s="72"/>
      <c r="E41" s="72"/>
      <c r="F41" s="72"/>
    </row>
    <row r="42" spans="1:6">
      <c r="A42" s="72"/>
      <c r="B42" s="165"/>
      <c r="C42" s="165"/>
      <c r="D42" s="72"/>
      <c r="E42" s="72"/>
      <c r="F42" s="72"/>
    </row>
    <row r="43" spans="1:6">
      <c r="A43" s="72"/>
      <c r="B43" s="165"/>
      <c r="C43" s="165"/>
      <c r="D43" s="72"/>
      <c r="E43" s="72"/>
      <c r="F43" s="72"/>
    </row>
    <row r="44" spans="1:6">
      <c r="A44" s="72"/>
      <c r="B44" s="165"/>
      <c r="C44" s="165"/>
      <c r="D44" s="72"/>
      <c r="E44" s="72"/>
      <c r="F44" s="72"/>
    </row>
    <row r="45" spans="1:6">
      <c r="A45" s="72"/>
      <c r="B45" s="165"/>
      <c r="C45" s="165"/>
      <c r="D45" s="72"/>
      <c r="E45" s="72"/>
      <c r="F45" s="72"/>
    </row>
    <row r="46" spans="1:6">
      <c r="A46" s="72"/>
      <c r="B46" s="165"/>
      <c r="C46" s="165"/>
      <c r="D46" s="72"/>
      <c r="E46" s="72"/>
      <c r="F46" s="72"/>
    </row>
    <row r="47" spans="1:6">
      <c r="A47" s="72"/>
      <c r="B47" s="165"/>
      <c r="C47" s="165"/>
      <c r="D47" s="72"/>
      <c r="E47" s="72"/>
      <c r="F47" s="72"/>
    </row>
    <row r="48" spans="1:6">
      <c r="A48" s="72"/>
      <c r="B48" s="165"/>
      <c r="C48" s="165"/>
      <c r="D48" s="72"/>
      <c r="E48" s="72"/>
      <c r="F48" s="72"/>
    </row>
    <row r="49" spans="1:6">
      <c r="A49" s="72"/>
      <c r="B49" s="165"/>
      <c r="C49" s="165"/>
      <c r="D49" s="72"/>
      <c r="E49" s="72"/>
      <c r="F49" s="72"/>
    </row>
    <row r="50" spans="1:6">
      <c r="A50" s="72"/>
      <c r="B50" s="165"/>
      <c r="C50" s="165"/>
      <c r="D50" s="72"/>
      <c r="E50" s="72"/>
      <c r="F50" s="72"/>
    </row>
    <row r="51" spans="1:6">
      <c r="A51" s="72"/>
      <c r="B51" s="165"/>
      <c r="C51" s="165"/>
      <c r="D51" s="72"/>
      <c r="E51" s="72"/>
      <c r="F51" s="72"/>
    </row>
    <row r="52" spans="1:6">
      <c r="A52" s="72"/>
      <c r="B52" s="165"/>
      <c r="C52" s="165"/>
      <c r="D52" s="72"/>
      <c r="E52" s="72"/>
      <c r="F52" s="72"/>
    </row>
    <row r="53" spans="1:6">
      <c r="A53" s="72"/>
      <c r="B53" s="165"/>
      <c r="C53" s="165"/>
      <c r="D53" s="72"/>
      <c r="E53" s="72"/>
      <c r="F53" s="72"/>
    </row>
    <row r="54" spans="1:6">
      <c r="A54" s="72"/>
      <c r="B54" s="165"/>
      <c r="C54" s="165"/>
      <c r="D54" s="72"/>
      <c r="E54" s="72"/>
      <c r="F54" s="72"/>
    </row>
    <row r="55" spans="1:6">
      <c r="A55" s="72"/>
      <c r="B55" s="165"/>
      <c r="C55" s="165"/>
      <c r="D55" s="72"/>
      <c r="E55" s="72"/>
      <c r="F55" s="72"/>
    </row>
    <row r="56" spans="1:6">
      <c r="A56" s="72"/>
      <c r="B56" s="165"/>
      <c r="C56" s="165"/>
      <c r="D56" s="72"/>
      <c r="E56" s="72"/>
      <c r="F56" s="72"/>
    </row>
    <row r="57" spans="1:6">
      <c r="A57" s="72"/>
      <c r="B57" s="165"/>
      <c r="C57" s="165"/>
      <c r="D57" s="72"/>
      <c r="E57" s="72"/>
      <c r="F57" s="72"/>
    </row>
    <row r="58" spans="1:6">
      <c r="A58" s="72"/>
      <c r="B58" s="165"/>
      <c r="C58" s="165"/>
      <c r="D58" s="72"/>
      <c r="E58" s="72"/>
      <c r="F58" s="72"/>
    </row>
    <row r="59" spans="1:6">
      <c r="A59" s="72"/>
      <c r="B59" s="165"/>
      <c r="C59" s="165"/>
      <c r="D59" s="72"/>
      <c r="E59" s="72"/>
      <c r="F59" s="72"/>
    </row>
    <row r="60" spans="1:6">
      <c r="A60" s="72"/>
      <c r="B60" s="165"/>
      <c r="C60" s="165"/>
      <c r="D60" s="72"/>
      <c r="E60" s="72"/>
      <c r="F60" s="72"/>
    </row>
    <row r="61" spans="1:6">
      <c r="A61" s="72"/>
      <c r="B61" s="165"/>
      <c r="C61" s="165"/>
      <c r="D61" s="72"/>
      <c r="E61" s="72"/>
      <c r="F61" s="72"/>
    </row>
    <row r="62" spans="1:6">
      <c r="A62" s="72"/>
      <c r="B62" s="165"/>
      <c r="C62" s="165"/>
      <c r="D62" s="72"/>
      <c r="E62" s="72"/>
      <c r="F62" s="72"/>
    </row>
  </sheetData>
  <mergeCells count="7">
    <mergeCell ref="A1:F1"/>
    <mergeCell ref="A2:F2"/>
    <mergeCell ref="A3:A4"/>
    <mergeCell ref="B3:B4"/>
    <mergeCell ref="C3:C4"/>
    <mergeCell ref="D3:E3"/>
    <mergeCell ref="F3:F4"/>
  </mergeCells>
  <pageMargins left="0.19685039370078741" right="0.19685039370078741" top="0.19685039370078741" bottom="0.19685039370078741" header="0.31496062992125984" footer="0.31496062992125984"/>
  <pageSetup paperSize="9" scale="80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72"/>
  <sheetViews>
    <sheetView topLeftCell="A16" workbookViewId="0">
      <selection activeCell="C23" sqref="C23"/>
    </sheetView>
  </sheetViews>
  <sheetFormatPr defaultRowHeight="15"/>
  <cols>
    <col min="1" max="1" width="6" style="429" bestFit="1" customWidth="1"/>
    <col min="2" max="2" width="59.42578125" style="429" customWidth="1"/>
    <col min="3" max="3" width="13.28515625" style="429" customWidth="1"/>
    <col min="4" max="5" width="9.5703125" style="429" customWidth="1"/>
    <col min="6" max="6" width="6.85546875" style="429" customWidth="1"/>
    <col min="7" max="16384" width="9.140625" style="429"/>
  </cols>
  <sheetData>
    <row r="1" spans="1:11" ht="25.5" customHeight="1">
      <c r="A1" s="485" t="s">
        <v>234</v>
      </c>
      <c r="B1" s="485"/>
      <c r="C1" s="485"/>
      <c r="D1" s="485"/>
      <c r="E1" s="485"/>
      <c r="F1" s="485"/>
    </row>
    <row r="2" spans="1:11" ht="42" customHeight="1" thickBot="1">
      <c r="A2" s="611" t="s">
        <v>360</v>
      </c>
      <c r="B2" s="611"/>
      <c r="C2" s="611"/>
      <c r="D2" s="611"/>
      <c r="E2" s="611"/>
      <c r="F2" s="611"/>
    </row>
    <row r="3" spans="1:11" ht="25.5" customHeight="1">
      <c r="A3" s="493" t="s">
        <v>2</v>
      </c>
      <c r="B3" s="626" t="s">
        <v>366</v>
      </c>
      <c r="C3" s="528" t="s">
        <v>361</v>
      </c>
      <c r="D3" s="514" t="s">
        <v>362</v>
      </c>
      <c r="E3" s="514"/>
      <c r="F3" s="496" t="s">
        <v>14</v>
      </c>
    </row>
    <row r="4" spans="1:11">
      <c r="A4" s="494"/>
      <c r="B4" s="616"/>
      <c r="C4" s="529"/>
      <c r="D4" s="427" t="s">
        <v>15</v>
      </c>
      <c r="E4" s="427" t="s">
        <v>16</v>
      </c>
      <c r="F4" s="497"/>
    </row>
    <row r="5" spans="1:11" ht="15.75">
      <c r="A5" s="434">
        <v>1</v>
      </c>
      <c r="B5" s="4" t="s">
        <v>367</v>
      </c>
      <c r="C5" s="222">
        <v>50</v>
      </c>
      <c r="D5" s="5">
        <v>8</v>
      </c>
      <c r="E5" s="5">
        <v>30</v>
      </c>
      <c r="F5" s="428">
        <v>38</v>
      </c>
    </row>
    <row r="6" spans="1:11" ht="15.75">
      <c r="A6" s="434">
        <v>2</v>
      </c>
      <c r="B6" s="4" t="s">
        <v>368</v>
      </c>
      <c r="C6" s="222">
        <v>50</v>
      </c>
      <c r="D6" s="5">
        <v>3</v>
      </c>
      <c r="E6" s="5">
        <v>19</v>
      </c>
      <c r="F6" s="428">
        <v>22</v>
      </c>
    </row>
    <row r="7" spans="1:11" ht="15.75">
      <c r="A7" s="434">
        <v>3</v>
      </c>
      <c r="B7" s="4" t="s">
        <v>369</v>
      </c>
      <c r="C7" s="222">
        <v>50</v>
      </c>
      <c r="D7" s="5">
        <v>8</v>
      </c>
      <c r="E7" s="5">
        <v>41</v>
      </c>
      <c r="F7" s="428">
        <v>49</v>
      </c>
    </row>
    <row r="8" spans="1:11" ht="15.75">
      <c r="A8" s="434">
        <v>4</v>
      </c>
      <c r="B8" s="4" t="s">
        <v>370</v>
      </c>
      <c r="C8" s="222">
        <v>100</v>
      </c>
      <c r="D8" s="5">
        <v>16</v>
      </c>
      <c r="E8" s="5">
        <v>82</v>
      </c>
      <c r="F8" s="428">
        <v>98</v>
      </c>
      <c r="K8" s="429" t="s">
        <v>52</v>
      </c>
    </row>
    <row r="9" spans="1:11" ht="15.75">
      <c r="A9" s="434">
        <v>5</v>
      </c>
      <c r="B9" s="4" t="s">
        <v>371</v>
      </c>
      <c r="C9" s="222">
        <v>50</v>
      </c>
      <c r="D9" s="5">
        <v>4</v>
      </c>
      <c r="E9" s="5">
        <v>39</v>
      </c>
      <c r="F9" s="428">
        <v>43</v>
      </c>
    </row>
    <row r="10" spans="1:11" ht="15.75">
      <c r="A10" s="434">
        <v>6</v>
      </c>
      <c r="B10" s="4" t="s">
        <v>372</v>
      </c>
      <c r="C10" s="222">
        <v>50</v>
      </c>
      <c r="D10" s="5">
        <v>11</v>
      </c>
      <c r="E10" s="5">
        <v>34</v>
      </c>
      <c r="F10" s="428">
        <v>45</v>
      </c>
      <c r="I10" s="429" t="s">
        <v>52</v>
      </c>
    </row>
    <row r="11" spans="1:11" ht="17.25" customHeight="1">
      <c r="A11" s="434">
        <v>7</v>
      </c>
      <c r="B11" s="4" t="s">
        <v>373</v>
      </c>
      <c r="C11" s="222">
        <v>100</v>
      </c>
      <c r="D11" s="5">
        <v>13</v>
      </c>
      <c r="E11" s="5">
        <v>70</v>
      </c>
      <c r="F11" s="428">
        <v>83</v>
      </c>
    </row>
    <row r="12" spans="1:11" ht="15.75">
      <c r="A12" s="434">
        <v>8</v>
      </c>
      <c r="B12" s="4" t="s">
        <v>374</v>
      </c>
      <c r="C12" s="222">
        <v>50</v>
      </c>
      <c r="D12" s="5">
        <v>8</v>
      </c>
      <c r="E12" s="5">
        <v>38</v>
      </c>
      <c r="F12" s="428">
        <v>46</v>
      </c>
    </row>
    <row r="13" spans="1:11" ht="15.75">
      <c r="A13" s="434">
        <v>9</v>
      </c>
      <c r="B13" s="4" t="s">
        <v>375</v>
      </c>
      <c r="C13" s="222">
        <v>50</v>
      </c>
      <c r="D13" s="5">
        <v>0</v>
      </c>
      <c r="E13" s="5">
        <v>30</v>
      </c>
      <c r="F13" s="428">
        <v>30</v>
      </c>
    </row>
    <row r="14" spans="1:11" ht="15.75">
      <c r="A14" s="434">
        <v>10</v>
      </c>
      <c r="B14" s="4" t="s">
        <v>376</v>
      </c>
      <c r="C14" s="222">
        <v>100</v>
      </c>
      <c r="D14" s="5">
        <v>67</v>
      </c>
      <c r="E14" s="5">
        <v>31</v>
      </c>
      <c r="F14" s="428">
        <v>98</v>
      </c>
    </row>
    <row r="15" spans="1:11" ht="15.75">
      <c r="A15" s="434">
        <v>11</v>
      </c>
      <c r="B15" s="4" t="s">
        <v>377</v>
      </c>
      <c r="C15" s="222">
        <v>100</v>
      </c>
      <c r="D15" s="5">
        <v>18</v>
      </c>
      <c r="E15" s="5">
        <v>82</v>
      </c>
      <c r="F15" s="428">
        <v>100</v>
      </c>
    </row>
    <row r="16" spans="1:11" ht="15.75">
      <c r="A16" s="434">
        <v>12</v>
      </c>
      <c r="B16" s="4" t="s">
        <v>378</v>
      </c>
      <c r="C16" s="222">
        <v>100</v>
      </c>
      <c r="D16" s="5">
        <v>28</v>
      </c>
      <c r="E16" s="5">
        <v>49</v>
      </c>
      <c r="F16" s="428">
        <v>77</v>
      </c>
    </row>
    <row r="17" spans="1:10" ht="15.75">
      <c r="A17" s="434">
        <v>13</v>
      </c>
      <c r="B17" s="4" t="s">
        <v>379</v>
      </c>
      <c r="C17" s="222">
        <v>50</v>
      </c>
      <c r="D17" s="5">
        <v>4</v>
      </c>
      <c r="E17" s="5">
        <v>24</v>
      </c>
      <c r="F17" s="428">
        <v>28</v>
      </c>
    </row>
    <row r="18" spans="1:10" ht="15.75">
      <c r="A18" s="434">
        <v>14</v>
      </c>
      <c r="B18" s="4" t="s">
        <v>380</v>
      </c>
      <c r="C18" s="222">
        <v>0</v>
      </c>
      <c r="D18" s="5">
        <v>0</v>
      </c>
      <c r="E18" s="5">
        <v>0</v>
      </c>
      <c r="F18" s="428">
        <v>0</v>
      </c>
    </row>
    <row r="19" spans="1:10" ht="15.75">
      <c r="A19" s="434">
        <v>15</v>
      </c>
      <c r="B19" s="4" t="s">
        <v>381</v>
      </c>
      <c r="C19" s="222">
        <v>50</v>
      </c>
      <c r="D19" s="5">
        <v>7</v>
      </c>
      <c r="E19" s="5">
        <v>43</v>
      </c>
      <c r="F19" s="428">
        <v>50</v>
      </c>
    </row>
    <row r="20" spans="1:10" ht="15.75">
      <c r="A20" s="434">
        <v>16</v>
      </c>
      <c r="B20" s="4" t="s">
        <v>382</v>
      </c>
      <c r="C20" s="222">
        <v>100</v>
      </c>
      <c r="D20" s="5">
        <v>10</v>
      </c>
      <c r="E20" s="5">
        <v>86</v>
      </c>
      <c r="F20" s="428">
        <v>96</v>
      </c>
    </row>
    <row r="21" spans="1:10" ht="15.75">
      <c r="A21" s="434">
        <v>17</v>
      </c>
      <c r="B21" s="4" t="s">
        <v>383</v>
      </c>
      <c r="C21" s="222">
        <v>50</v>
      </c>
      <c r="D21" s="5">
        <v>13</v>
      </c>
      <c r="E21" s="5">
        <v>37</v>
      </c>
      <c r="F21" s="428">
        <v>50</v>
      </c>
    </row>
    <row r="22" spans="1:10" ht="15.75">
      <c r="A22" s="434">
        <v>18</v>
      </c>
      <c r="B22" s="4" t="s">
        <v>384</v>
      </c>
      <c r="C22" s="222">
        <v>50</v>
      </c>
      <c r="D22" s="5">
        <v>5</v>
      </c>
      <c r="E22" s="5">
        <v>35</v>
      </c>
      <c r="F22" s="428">
        <v>40</v>
      </c>
    </row>
    <row r="23" spans="1:10" ht="15.75">
      <c r="A23" s="434">
        <v>19</v>
      </c>
      <c r="B23" s="433" t="s">
        <v>385</v>
      </c>
      <c r="C23" s="222">
        <v>51</v>
      </c>
      <c r="D23" s="431">
        <v>17</v>
      </c>
      <c r="E23" s="431">
        <v>10</v>
      </c>
      <c r="F23" s="432">
        <v>27</v>
      </c>
      <c r="H23" s="429" t="s">
        <v>52</v>
      </c>
    </row>
    <row r="24" spans="1:10" ht="32.25" customHeight="1" thickBot="1">
      <c r="A24" s="631" t="s">
        <v>363</v>
      </c>
      <c r="B24" s="631"/>
      <c r="C24" s="631"/>
      <c r="D24" s="631"/>
      <c r="E24" s="631"/>
      <c r="F24" s="631"/>
      <c r="J24" s="429" t="s">
        <v>52</v>
      </c>
    </row>
    <row r="25" spans="1:10" ht="15" customHeight="1">
      <c r="A25" s="625" t="s">
        <v>2</v>
      </c>
      <c r="B25" s="626" t="s">
        <v>366</v>
      </c>
      <c r="C25" s="528" t="s">
        <v>361</v>
      </c>
      <c r="D25" s="626" t="s">
        <v>176</v>
      </c>
      <c r="E25" s="626"/>
      <c r="F25" s="630" t="s">
        <v>14</v>
      </c>
    </row>
    <row r="26" spans="1:10" ht="15.75">
      <c r="A26" s="615"/>
      <c r="B26" s="616"/>
      <c r="C26" s="529"/>
      <c r="D26" s="223" t="s">
        <v>15</v>
      </c>
      <c r="E26" s="223" t="s">
        <v>16</v>
      </c>
      <c r="F26" s="617"/>
    </row>
    <row r="27" spans="1:10" ht="15.75">
      <c r="A27" s="434">
        <v>1</v>
      </c>
      <c r="B27" s="4" t="s">
        <v>367</v>
      </c>
      <c r="C27" s="222">
        <v>50</v>
      </c>
      <c r="D27" s="5">
        <v>7</v>
      </c>
      <c r="E27" s="5">
        <v>34</v>
      </c>
      <c r="F27" s="428">
        <v>41</v>
      </c>
      <c r="J27" s="429" t="s">
        <v>52</v>
      </c>
    </row>
    <row r="28" spans="1:10" ht="15.75">
      <c r="A28" s="434">
        <v>2</v>
      </c>
      <c r="B28" s="4" t="s">
        <v>368</v>
      </c>
      <c r="C28" s="222">
        <v>50</v>
      </c>
      <c r="D28" s="5">
        <v>7</v>
      </c>
      <c r="E28" s="5">
        <v>18</v>
      </c>
      <c r="F28" s="428">
        <v>25</v>
      </c>
    </row>
    <row r="29" spans="1:10" ht="15.75">
      <c r="A29" s="434">
        <v>3</v>
      </c>
      <c r="B29" s="4" t="s">
        <v>369</v>
      </c>
      <c r="C29" s="222">
        <v>50</v>
      </c>
      <c r="D29" s="5">
        <v>6</v>
      </c>
      <c r="E29" s="5">
        <v>36</v>
      </c>
      <c r="F29" s="428">
        <v>42</v>
      </c>
    </row>
    <row r="30" spans="1:10" ht="15.75">
      <c r="A30" s="434">
        <v>4</v>
      </c>
      <c r="B30" s="4" t="s">
        <v>370</v>
      </c>
      <c r="C30" s="222">
        <v>100</v>
      </c>
      <c r="D30" s="5">
        <v>22</v>
      </c>
      <c r="E30" s="5">
        <v>76</v>
      </c>
      <c r="F30" s="428">
        <v>98</v>
      </c>
    </row>
    <row r="31" spans="1:10" ht="15.75">
      <c r="A31" s="434">
        <v>5</v>
      </c>
      <c r="B31" s="4" t="s">
        <v>371</v>
      </c>
      <c r="C31" s="222">
        <v>50</v>
      </c>
      <c r="D31" s="5">
        <v>5</v>
      </c>
      <c r="E31" s="5">
        <v>33</v>
      </c>
      <c r="F31" s="428">
        <v>38</v>
      </c>
    </row>
    <row r="32" spans="1:10" ht="15.75">
      <c r="A32" s="434">
        <v>6</v>
      </c>
      <c r="B32" s="4" t="s">
        <v>372</v>
      </c>
      <c r="C32" s="222">
        <v>50</v>
      </c>
      <c r="D32" s="5">
        <v>3</v>
      </c>
      <c r="E32" s="5">
        <v>25</v>
      </c>
      <c r="F32" s="428">
        <v>28</v>
      </c>
      <c r="H32" s="429" t="s">
        <v>52</v>
      </c>
    </row>
    <row r="33" spans="1:10" ht="15.75">
      <c r="A33" s="434">
        <v>7</v>
      </c>
      <c r="B33" s="4" t="s">
        <v>373</v>
      </c>
      <c r="C33" s="222">
        <v>100</v>
      </c>
      <c r="D33" s="5">
        <v>15</v>
      </c>
      <c r="E33" s="5">
        <v>71</v>
      </c>
      <c r="F33" s="428">
        <v>86</v>
      </c>
    </row>
    <row r="34" spans="1:10" ht="15.75">
      <c r="A34" s="434">
        <v>8</v>
      </c>
      <c r="B34" s="4" t="s">
        <v>374</v>
      </c>
      <c r="C34" s="222">
        <v>50</v>
      </c>
      <c r="D34" s="5">
        <v>4</v>
      </c>
      <c r="E34" s="5">
        <v>28</v>
      </c>
      <c r="F34" s="428">
        <v>32</v>
      </c>
    </row>
    <row r="35" spans="1:10" ht="15.75">
      <c r="A35" s="434">
        <v>9</v>
      </c>
      <c r="B35" s="4" t="s">
        <v>375</v>
      </c>
      <c r="C35" s="222">
        <v>50</v>
      </c>
      <c r="D35" s="5">
        <v>4</v>
      </c>
      <c r="E35" s="5">
        <v>29</v>
      </c>
      <c r="F35" s="428">
        <v>33</v>
      </c>
    </row>
    <row r="36" spans="1:10" ht="15.75">
      <c r="A36" s="434">
        <v>10</v>
      </c>
      <c r="B36" s="4" t="s">
        <v>376</v>
      </c>
      <c r="C36" s="222">
        <v>100</v>
      </c>
      <c r="D36" s="5">
        <v>25</v>
      </c>
      <c r="E36" s="5">
        <v>65</v>
      </c>
      <c r="F36" s="428">
        <v>90</v>
      </c>
    </row>
    <row r="37" spans="1:10" ht="15.75">
      <c r="A37" s="434">
        <v>11</v>
      </c>
      <c r="B37" s="4" t="s">
        <v>377</v>
      </c>
      <c r="C37" s="222">
        <v>0</v>
      </c>
      <c r="D37" s="5">
        <v>0</v>
      </c>
      <c r="E37" s="5">
        <v>0</v>
      </c>
      <c r="F37" s="428">
        <v>0</v>
      </c>
    </row>
    <row r="38" spans="1:10" ht="15.75">
      <c r="A38" s="434">
        <v>12</v>
      </c>
      <c r="B38" s="4" t="s">
        <v>378</v>
      </c>
      <c r="C38" s="222">
        <v>100</v>
      </c>
      <c r="D38" s="5">
        <v>36</v>
      </c>
      <c r="E38" s="5">
        <v>45</v>
      </c>
      <c r="F38" s="428">
        <v>81</v>
      </c>
    </row>
    <row r="39" spans="1:10" ht="15.75">
      <c r="A39" s="434">
        <v>13</v>
      </c>
      <c r="B39" s="4" t="s">
        <v>379</v>
      </c>
      <c r="C39" s="222">
        <v>50</v>
      </c>
      <c r="D39" s="5">
        <v>5</v>
      </c>
      <c r="E39" s="5">
        <v>31</v>
      </c>
      <c r="F39" s="428">
        <v>36</v>
      </c>
    </row>
    <row r="40" spans="1:10" ht="15.75">
      <c r="A40" s="434">
        <v>14</v>
      </c>
      <c r="B40" s="4" t="s">
        <v>380</v>
      </c>
      <c r="C40" s="222">
        <v>0</v>
      </c>
      <c r="D40" s="5">
        <v>0</v>
      </c>
      <c r="E40" s="5">
        <v>0</v>
      </c>
      <c r="F40" s="428">
        <v>0</v>
      </c>
    </row>
    <row r="41" spans="1:10" ht="15.75">
      <c r="A41" s="434">
        <v>15</v>
      </c>
      <c r="B41" s="4" t="s">
        <v>381</v>
      </c>
      <c r="C41" s="222">
        <v>50</v>
      </c>
      <c r="D41" s="5">
        <v>3</v>
      </c>
      <c r="E41" s="5">
        <v>35</v>
      </c>
      <c r="F41" s="428">
        <v>38</v>
      </c>
      <c r="G41" s="429" t="s">
        <v>52</v>
      </c>
    </row>
    <row r="42" spans="1:10" ht="15.75">
      <c r="A42" s="434">
        <v>16</v>
      </c>
      <c r="B42" s="4" t="s">
        <v>382</v>
      </c>
      <c r="C42" s="222">
        <v>100</v>
      </c>
      <c r="D42" s="5">
        <v>16</v>
      </c>
      <c r="E42" s="5">
        <v>72</v>
      </c>
      <c r="F42" s="428">
        <v>88</v>
      </c>
    </row>
    <row r="43" spans="1:10" ht="15.75">
      <c r="A43" s="434">
        <v>17</v>
      </c>
      <c r="B43" s="4" t="s">
        <v>383</v>
      </c>
      <c r="C43" s="222">
        <v>50</v>
      </c>
      <c r="D43" s="5">
        <v>7</v>
      </c>
      <c r="E43" s="5">
        <v>31</v>
      </c>
      <c r="F43" s="428">
        <v>38</v>
      </c>
      <c r="H43" s="429" t="s">
        <v>52</v>
      </c>
    </row>
    <row r="44" spans="1:10" ht="15.75">
      <c r="A44" s="434">
        <v>18</v>
      </c>
      <c r="B44" s="4" t="s">
        <v>384</v>
      </c>
      <c r="C44" s="222">
        <v>50</v>
      </c>
      <c r="D44" s="5">
        <v>4</v>
      </c>
      <c r="E44" s="5">
        <v>25</v>
      </c>
      <c r="F44" s="428">
        <v>29</v>
      </c>
    </row>
    <row r="45" spans="1:10" ht="15.75">
      <c r="A45" s="434">
        <v>19</v>
      </c>
      <c r="B45" s="433" t="s">
        <v>385</v>
      </c>
      <c r="C45" s="222">
        <v>51</v>
      </c>
      <c r="D45" s="431">
        <v>28</v>
      </c>
      <c r="E45" s="431">
        <v>13</v>
      </c>
      <c r="F45" s="432">
        <v>41</v>
      </c>
      <c r="J45" s="429" t="s">
        <v>52</v>
      </c>
    </row>
    <row r="46" spans="1:10" ht="15.75">
      <c r="A46" s="462"/>
      <c r="B46" s="463" t="s">
        <v>52</v>
      </c>
      <c r="C46" s="463"/>
      <c r="D46" s="462"/>
      <c r="E46" s="462"/>
      <c r="F46" s="462"/>
      <c r="G46" s="429" t="s">
        <v>52</v>
      </c>
    </row>
    <row r="47" spans="1:10" ht="15.75">
      <c r="A47" s="462"/>
      <c r="B47" s="463" t="s">
        <v>52</v>
      </c>
      <c r="C47" s="463"/>
      <c r="D47" s="462" t="s">
        <v>52</v>
      </c>
      <c r="E47" s="462"/>
      <c r="F47" s="462" t="s">
        <v>52</v>
      </c>
    </row>
    <row r="48" spans="1:10">
      <c r="A48" s="72"/>
      <c r="B48" s="165"/>
      <c r="C48" s="165"/>
      <c r="D48" s="72"/>
      <c r="E48" s="72"/>
      <c r="F48" s="72"/>
    </row>
    <row r="49" spans="1:6">
      <c r="A49" s="72"/>
      <c r="B49" s="165"/>
      <c r="C49" s="165"/>
      <c r="D49" s="72"/>
      <c r="E49" s="72"/>
      <c r="F49" s="72"/>
    </row>
    <row r="50" spans="1:6">
      <c r="A50" s="72"/>
      <c r="B50" s="165"/>
      <c r="C50" s="165"/>
      <c r="D50" s="72"/>
      <c r="E50" s="72"/>
      <c r="F50" s="72"/>
    </row>
    <row r="51" spans="1:6">
      <c r="A51" s="72"/>
      <c r="B51" s="165"/>
      <c r="C51" s="165"/>
      <c r="D51" s="72"/>
      <c r="E51" s="72"/>
      <c r="F51" s="72"/>
    </row>
    <row r="52" spans="1:6">
      <c r="A52" s="72"/>
      <c r="B52" s="165"/>
      <c r="C52" s="165"/>
      <c r="D52" s="72"/>
      <c r="E52" s="72"/>
      <c r="F52" s="72"/>
    </row>
    <row r="53" spans="1:6">
      <c r="A53" s="72"/>
      <c r="B53" s="165"/>
      <c r="C53" s="165"/>
      <c r="D53" s="72"/>
      <c r="E53" s="72"/>
      <c r="F53" s="72"/>
    </row>
    <row r="54" spans="1:6">
      <c r="A54" s="72"/>
      <c r="B54" s="165"/>
      <c r="C54" s="165"/>
      <c r="D54" s="72"/>
      <c r="E54" s="72"/>
      <c r="F54" s="72"/>
    </row>
    <row r="55" spans="1:6">
      <c r="A55" s="72"/>
      <c r="B55" s="165"/>
      <c r="C55" s="165"/>
      <c r="D55" s="72"/>
      <c r="E55" s="72"/>
      <c r="F55" s="72"/>
    </row>
    <row r="56" spans="1:6">
      <c r="A56" s="72"/>
      <c r="B56" s="165"/>
      <c r="C56" s="165"/>
      <c r="D56" s="72"/>
      <c r="E56" s="72"/>
      <c r="F56" s="72"/>
    </row>
    <row r="57" spans="1:6">
      <c r="A57" s="72"/>
      <c r="B57" s="165"/>
      <c r="C57" s="165"/>
      <c r="D57" s="72"/>
      <c r="E57" s="72"/>
      <c r="F57" s="72"/>
    </row>
    <row r="58" spans="1:6">
      <c r="A58" s="72"/>
      <c r="B58" s="165"/>
      <c r="C58" s="165"/>
      <c r="D58" s="72"/>
      <c r="E58" s="72"/>
      <c r="F58" s="72"/>
    </row>
    <row r="59" spans="1:6">
      <c r="A59" s="72"/>
      <c r="B59" s="165"/>
      <c r="C59" s="165"/>
      <c r="D59" s="72"/>
      <c r="E59" s="72"/>
      <c r="F59" s="72"/>
    </row>
    <row r="60" spans="1:6">
      <c r="A60" s="72"/>
      <c r="B60" s="165"/>
      <c r="C60" s="165"/>
      <c r="D60" s="72"/>
      <c r="E60" s="72"/>
      <c r="F60" s="72"/>
    </row>
    <row r="61" spans="1:6">
      <c r="A61" s="72"/>
      <c r="B61" s="165"/>
      <c r="C61" s="165"/>
      <c r="D61" s="72"/>
      <c r="E61" s="72"/>
      <c r="F61" s="72"/>
    </row>
    <row r="62" spans="1:6">
      <c r="A62" s="72"/>
      <c r="B62" s="165"/>
      <c r="C62" s="165"/>
      <c r="D62" s="72"/>
      <c r="E62" s="72"/>
      <c r="F62" s="72"/>
    </row>
    <row r="63" spans="1:6">
      <c r="A63" s="72"/>
      <c r="B63" s="165"/>
      <c r="C63" s="165"/>
      <c r="D63" s="72"/>
      <c r="E63" s="72"/>
      <c r="F63" s="72"/>
    </row>
    <row r="64" spans="1:6">
      <c r="A64" s="72"/>
      <c r="B64" s="165"/>
      <c r="C64" s="165"/>
      <c r="D64" s="72"/>
      <c r="E64" s="72"/>
      <c r="F64" s="72"/>
    </row>
    <row r="65" spans="1:6">
      <c r="A65" s="72"/>
      <c r="B65" s="165"/>
      <c r="C65" s="165"/>
      <c r="D65" s="72"/>
      <c r="E65" s="72"/>
      <c r="F65" s="72"/>
    </row>
    <row r="66" spans="1:6">
      <c r="A66" s="72"/>
      <c r="B66" s="165"/>
      <c r="C66" s="165"/>
      <c r="D66" s="72"/>
      <c r="E66" s="72"/>
      <c r="F66" s="72"/>
    </row>
    <row r="67" spans="1:6">
      <c r="A67" s="72"/>
      <c r="B67" s="165"/>
      <c r="C67" s="165"/>
      <c r="D67" s="72"/>
      <c r="E67" s="72"/>
      <c r="F67" s="72"/>
    </row>
    <row r="68" spans="1:6">
      <c r="A68" s="72"/>
      <c r="B68" s="165"/>
      <c r="C68" s="165"/>
      <c r="D68" s="72"/>
      <c r="E68" s="72"/>
      <c r="F68" s="72"/>
    </row>
    <row r="69" spans="1:6">
      <c r="A69" s="72"/>
      <c r="B69" s="165"/>
      <c r="C69" s="165"/>
      <c r="D69" s="72"/>
      <c r="E69" s="72"/>
      <c r="F69" s="72"/>
    </row>
    <row r="70" spans="1:6">
      <c r="A70" s="72"/>
      <c r="B70" s="165"/>
      <c r="C70" s="165"/>
      <c r="D70" s="72"/>
      <c r="E70" s="72"/>
      <c r="F70" s="72"/>
    </row>
    <row r="71" spans="1:6">
      <c r="A71" s="72"/>
      <c r="B71" s="165"/>
      <c r="C71" s="165"/>
      <c r="D71" s="72"/>
      <c r="E71" s="72"/>
      <c r="F71" s="72"/>
    </row>
    <row r="72" spans="1:6">
      <c r="A72" s="72"/>
      <c r="B72" s="165"/>
      <c r="C72" s="165"/>
      <c r="D72" s="72"/>
      <c r="E72" s="72"/>
      <c r="F72" s="72"/>
    </row>
  </sheetData>
  <mergeCells count="13">
    <mergeCell ref="A24:F24"/>
    <mergeCell ref="A25:A26"/>
    <mergeCell ref="B25:B26"/>
    <mergeCell ref="C25:C26"/>
    <mergeCell ref="D25:E25"/>
    <mergeCell ref="F25:F26"/>
    <mergeCell ref="A1:F1"/>
    <mergeCell ref="A2:F2"/>
    <mergeCell ref="A3:A4"/>
    <mergeCell ref="B3:B4"/>
    <mergeCell ref="C3:C4"/>
    <mergeCell ref="D3:E3"/>
    <mergeCell ref="F3:F4"/>
  </mergeCells>
  <pageMargins left="0.19685039370078741" right="0.19685039370078741" top="0.19685039370078741" bottom="0.19685039370078741" header="0.31496062992125984" footer="0.31496062992125984"/>
  <pageSetup paperSize="9" scale="7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23</vt:i4>
      </vt:variant>
    </vt:vector>
  </HeadingPairs>
  <TitlesOfParts>
    <vt:vector size="55" baseType="lpstr">
      <vt:lpstr>2009-10</vt:lpstr>
      <vt:lpstr>2010-11</vt:lpstr>
      <vt:lpstr>2011-12</vt:lpstr>
      <vt:lpstr>2012-13</vt:lpstr>
      <vt:lpstr>2013-14</vt:lpstr>
      <vt:lpstr>2014-15</vt:lpstr>
      <vt:lpstr>2015-16</vt:lpstr>
      <vt:lpstr>2016-17</vt:lpstr>
      <vt:lpstr>2017-18</vt:lpstr>
      <vt:lpstr>2018-19</vt:lpstr>
      <vt:lpstr>I DCB</vt:lpstr>
      <vt:lpstr>OBC</vt:lpstr>
      <vt:lpstr>DCB</vt:lpstr>
      <vt:lpstr>Sheet1</vt:lpstr>
      <vt:lpstr>2019-20 </vt:lpstr>
      <vt:lpstr>2020-21</vt:lpstr>
      <vt:lpstr>DCB2019-20 (2)</vt:lpstr>
      <vt:lpstr>DCB2019-20</vt:lpstr>
      <vt:lpstr>HRM</vt:lpstr>
      <vt:lpstr>Rusa</vt:lpstr>
      <vt:lpstr>DCB2020-21</vt:lpstr>
      <vt:lpstr>Sheet2</vt:lpstr>
      <vt:lpstr>DCB2020-21 (2)</vt:lpstr>
      <vt:lpstr>2021-22</vt:lpstr>
      <vt:lpstr>DCB2021-22 (2)</vt:lpstr>
      <vt:lpstr>DCB2021-22(1)</vt:lpstr>
      <vt:lpstr>2022-23 </vt:lpstr>
      <vt:lpstr>DCB2022-23(1)</vt:lpstr>
      <vt:lpstr>DCB2022-23 (2)</vt:lpstr>
      <vt:lpstr>P.G. Govt.</vt:lpstr>
      <vt:lpstr>Ph.D. Govt.</vt:lpstr>
      <vt:lpstr>B.Ed. &amp; B.P.Ed. Govt.</vt:lpstr>
      <vt:lpstr>'2009-10'!Print_Area</vt:lpstr>
      <vt:lpstr>'2010-11'!Print_Area</vt:lpstr>
      <vt:lpstr>'2011-12'!Print_Area</vt:lpstr>
      <vt:lpstr>'2012-13'!Print_Area</vt:lpstr>
      <vt:lpstr>'2013-14'!Print_Area</vt:lpstr>
      <vt:lpstr>'2014-15'!Print_Area</vt:lpstr>
      <vt:lpstr>'2017-18'!Print_Area</vt:lpstr>
      <vt:lpstr>'2018-19'!Print_Area</vt:lpstr>
      <vt:lpstr>'2019-20 '!Print_Area</vt:lpstr>
      <vt:lpstr>'2020-21'!Print_Area</vt:lpstr>
      <vt:lpstr>'2021-22'!Print_Area</vt:lpstr>
      <vt:lpstr>'2022-23 '!Print_Area</vt:lpstr>
      <vt:lpstr>'B.Ed. &amp; B.P.Ed. Govt.'!Print_Area</vt:lpstr>
      <vt:lpstr>'DCB2020-21'!Print_Area</vt:lpstr>
      <vt:lpstr>'DCB2020-21 (2)'!Print_Area</vt:lpstr>
      <vt:lpstr>'DCB2021-22 (2)'!Print_Area</vt:lpstr>
      <vt:lpstr>'DCB2021-22(1)'!Print_Area</vt:lpstr>
      <vt:lpstr>'DCB2022-23 (2)'!Print_Area</vt:lpstr>
      <vt:lpstr>'DCB2022-23(1)'!Print_Area</vt:lpstr>
      <vt:lpstr>OBC!Print_Area</vt:lpstr>
      <vt:lpstr>'P.G. Govt.'!Print_Area</vt:lpstr>
      <vt:lpstr>'Ph.D. Govt.'!Print_Area</vt:lpstr>
      <vt:lpstr>Sheet1!Print_Area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2022-11-22T06:06:16Z</cp:lastPrinted>
  <dcterms:created xsi:type="dcterms:W3CDTF">2017-09-07T05:45:00Z</dcterms:created>
  <dcterms:modified xsi:type="dcterms:W3CDTF">2022-12-03T05:51:35Z</dcterms:modified>
</cp:coreProperties>
</file>